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7665" yWindow="-15" windowWidth="7650" windowHeight="8565" firstSheet="23" activeTab="30"/>
  </bookViews>
  <sheets>
    <sheet name="Índice" sheetId="42" r:id="rId1"/>
    <sheet name="Tecfil" sheetId="44" r:id="rId2"/>
    <sheet name="Mann" sheetId="4" r:id="rId3"/>
    <sheet name="Darmet" sheetId="5" r:id="rId4"/>
    <sheet name="Transnet" sheetId="8" r:id="rId5"/>
    <sheet name="Bardahl" sheetId="46" r:id="rId6"/>
    <sheet name="Osram" sheetId="9" r:id="rId7"/>
    <sheet name="Poxipol" sheetId="10" r:id="rId8"/>
    <sheet name="Lupaños" sheetId="11" r:id="rId9"/>
    <sheet name="Eveready" sheetId="12" r:id="rId10"/>
    <sheet name="Trico" sheetId="45" r:id="rId11"/>
    <sheet name="Buffalo" sheetId="13" r:id="rId12"/>
    <sheet name="Molykote" sheetId="43" r:id="rId13"/>
    <sheet name="Bosch" sheetId="14" r:id="rId14"/>
    <sheet name="Wagner Lockeed" sheetId="15" r:id="rId15"/>
    <sheet name="Varios" sheetId="16" r:id="rId16"/>
    <sheet name="Renault" sheetId="17" r:id="rId17"/>
    <sheet name="Fleetguard" sheetId="18" r:id="rId18"/>
    <sheet name="John Deere" sheetId="19" r:id="rId19"/>
    <sheet name="Deutz" sheetId="20" r:id="rId20"/>
    <sheet name="Chevrolet" sheetId="21" r:id="rId21"/>
    <sheet name="Racor" sheetId="22" r:id="rId22"/>
    <sheet name="VW" sheetId="23" r:id="rId23"/>
    <sheet name="Motorcraft" sheetId="24" r:id="rId24"/>
    <sheet name="Delphi" sheetId="25" r:id="rId25"/>
    <sheet name="Peugeot" sheetId="26" r:id="rId26"/>
    <sheet name="Fiat" sheetId="27" r:id="rId27"/>
    <sheet name="Picborg" sheetId="28" r:id="rId28"/>
    <sheet name="Jit" sheetId="29" r:id="rId29"/>
    <sheet name="Silisur" sheetId="30" r:id="rId30"/>
    <sheet name="Wega" sheetId="31" r:id="rId31"/>
    <sheet name="Castrol" sheetId="32" r:id="rId32"/>
    <sheet name="Ercif" sheetId="33" r:id="rId33"/>
    <sheet name="Agip" sheetId="34" r:id="rId34"/>
    <sheet name="Tutela" sheetId="35" r:id="rId35"/>
    <sheet name="Kelube" sheetId="36" r:id="rId36"/>
    <sheet name="Perkins-Iveco-Agri" sheetId="37" r:id="rId37"/>
    <sheet name="Tribuno" sheetId="39" r:id="rId38"/>
    <sheet name="Toyota" sheetId="47" r:id="rId39"/>
    <sheet name="GM-Chevrolet" sheetId="48" r:id="rId40"/>
    <sheet name="O´Cuatro" sheetId="40" r:id="rId41"/>
    <sheet name="MAHLE" sheetId="51" r:id="rId42"/>
  </sheets>
  <externalReferences>
    <externalReference r:id="rId43"/>
  </externalReferences>
  <definedNames>
    <definedName name="_Fill" hidden="1">#REF!</definedName>
    <definedName name="_xlnm._FilterDatabase" localSheetId="2" hidden="1">Mann!$A$1:$E$1608</definedName>
    <definedName name="_Hoj1">#REF!</definedName>
    <definedName name="_ind1">#REF!</definedName>
    <definedName name="_ind2">#REF!</definedName>
    <definedName name="Agri1">#REF!</definedName>
    <definedName name="_xlnm.Print_Area" localSheetId="33">Agip!$A$1:$F$31</definedName>
    <definedName name="_xlnm.Print_Area" localSheetId="5">Bardahl!$A$1:$F$61</definedName>
    <definedName name="_xlnm.Print_Area" localSheetId="13">Bosch!$A$1:$F$29</definedName>
    <definedName name="_xlnm.Print_Area" localSheetId="11">Buffalo!$A$1:$F$30</definedName>
    <definedName name="_xlnm.Print_Area" localSheetId="31">Castrol!$A$1:$F$15</definedName>
    <definedName name="_xlnm.Print_Area" localSheetId="20">Chevrolet!$A$1:$F$20</definedName>
    <definedName name="_xlnm.Print_Area" localSheetId="3">Darmet!$B$1:$F$609</definedName>
    <definedName name="_xlnm.Print_Area" localSheetId="24">Delphi!$A$1:$F$16</definedName>
    <definedName name="_xlnm.Print_Area" localSheetId="19">Deutz!$A$1:$F$37</definedName>
    <definedName name="_xlnm.Print_Area" localSheetId="9">Eveready!$A$1:$F$21</definedName>
    <definedName name="_xlnm.Print_Area" localSheetId="26">Fiat!$A$1:$F$34</definedName>
    <definedName name="_xlnm.Print_Area" localSheetId="17">Fleetguard!$A$1:$F$257</definedName>
    <definedName name="_xlnm.Print_Area" localSheetId="39">'GM-Chevrolet'!$A$1:$F$51</definedName>
    <definedName name="_xlnm.Print_Area" localSheetId="0">Índice!$A$1:$D$51</definedName>
    <definedName name="_xlnm.Print_Area" localSheetId="28">Jit!$A$1:$G$25</definedName>
    <definedName name="_xlnm.Print_Area" localSheetId="18">'John Deere'!$A$1:$F$123</definedName>
    <definedName name="_xlnm.Print_Area" localSheetId="35">Kelube!$A$1:$F$57</definedName>
    <definedName name="_xlnm.Print_Area" localSheetId="8">Lupaños!$A$1:$F$16</definedName>
    <definedName name="_xlnm.Print_Area" localSheetId="41">MAHLE!$A$1:$H$700</definedName>
    <definedName name="_xlnm.Print_Area" localSheetId="2">Mann!$A$1:$E$899</definedName>
    <definedName name="_xlnm.Print_Area" localSheetId="12">Molykote!$A$1:$F$32</definedName>
    <definedName name="_xlnm.Print_Area" localSheetId="40">O´Cuatro!$A$1:$L$102</definedName>
    <definedName name="_xlnm.Print_Area" localSheetId="6">Osram!$A$1:$I$174</definedName>
    <definedName name="_xlnm.Print_Area" localSheetId="36">'Perkins-Iveco-Agri'!$A$1:$F$7</definedName>
    <definedName name="_xlnm.Print_Area" localSheetId="25">Peugeot!$A$1:$F$45</definedName>
    <definedName name="_xlnm.Print_Area" localSheetId="27">Picborg!$A$1:$F$7</definedName>
    <definedName name="_xlnm.Print_Area" localSheetId="7">Poxipol!$A$1:$F$35</definedName>
    <definedName name="_xlnm.Print_Area" localSheetId="16">Renault!$A$1:$F$69</definedName>
    <definedName name="_xlnm.Print_Area" localSheetId="29">Silisur!$A$1:$F$68</definedName>
    <definedName name="_xlnm.Print_Area" localSheetId="1">Tecfil!$A$1:$G$573</definedName>
    <definedName name="_xlnm.Print_Area" localSheetId="38">Toyota!$A$1:$F$68</definedName>
    <definedName name="_xlnm.Print_Area" localSheetId="4">Transnet!$A$1:$F$53</definedName>
    <definedName name="_xlnm.Print_Area" localSheetId="37">Tribuno!$A$1:$D$104</definedName>
    <definedName name="_xlnm.Print_Area" localSheetId="10">Trico!$A$1:$F$41</definedName>
    <definedName name="_xlnm.Print_Area" localSheetId="34">Tutela!$A$1:$F$28</definedName>
    <definedName name="_xlnm.Print_Area" localSheetId="15">Varios!$A$1:$D$99</definedName>
    <definedName name="_xlnm.Print_Area" localSheetId="14">'Wagner Lockeed'!$A$1:$F$19</definedName>
    <definedName name="_xlnm.Print_Area" localSheetId="30">Wega!$A$1:$F$2493</definedName>
    <definedName name="atuo222">[1]Auto2!$B$2:$M$53</definedName>
    <definedName name="Auto1">#REF!</definedName>
    <definedName name="Auto2">#REF!</definedName>
    <definedName name="autojjj">[1]Auto1!$B$2:$M$45</definedName>
    <definedName name="_xlnm.Database" localSheetId="6">Osram!#REF!</definedName>
    <definedName name="_xlnm.Database">#REF!</definedName>
    <definedName name="Mang1">#REF!</definedName>
    <definedName name="Mang2">#REF!</definedName>
    <definedName name="perf1">#REF!</definedName>
    <definedName name="perf2">#REF!</definedName>
    <definedName name="PSpan">#REF!</definedName>
    <definedName name="sincro1">#REF!</definedName>
    <definedName name="sincro2">#REF!</definedName>
    <definedName name="smdjd44">#REF!</definedName>
    <definedName name="TABLE" localSheetId="40">O´Cuatro!#REF!</definedName>
    <definedName name="TABLE_2" localSheetId="40">O´Cuatro!#REF!</definedName>
    <definedName name="TABLE_3" localSheetId="40">O´Cuatro!#REF!</definedName>
    <definedName name="TABLE_4" localSheetId="40">O´Cuatro!#REF!</definedName>
    <definedName name="_xlnm.Print_Titles" localSheetId="33">Agip!$6:$7</definedName>
    <definedName name="_xlnm.Print_Titles" localSheetId="5">Bardahl!$6:$7</definedName>
    <definedName name="_xlnm.Print_Titles" localSheetId="13">Bosch!$6:$8</definedName>
    <definedName name="_xlnm.Print_Titles" localSheetId="11">Buffalo!$4:$7</definedName>
    <definedName name="_xlnm.Print_Titles" localSheetId="31">Castrol!$5:$6</definedName>
    <definedName name="_xlnm.Print_Titles" localSheetId="20">Chevrolet!$6:$7</definedName>
    <definedName name="_xlnm.Print_Titles" localSheetId="3">Darmet!$1:$7</definedName>
    <definedName name="_xlnm.Print_Titles" localSheetId="24">Delphi!$6:$7</definedName>
    <definedName name="_xlnm.Print_Titles" localSheetId="19">Deutz!$1:$7</definedName>
    <definedName name="_xlnm.Print_Titles" localSheetId="32">Ercif!$1:$6</definedName>
    <definedName name="_xlnm.Print_Titles" localSheetId="9">Eveready!$6:$7</definedName>
    <definedName name="_xlnm.Print_Titles" localSheetId="26">Fiat!$5:$6</definedName>
    <definedName name="_xlnm.Print_Titles" localSheetId="17">Fleetguard!$1:$2</definedName>
    <definedName name="_xlnm.Print_Titles" localSheetId="39">'GM-Chevrolet'!$1:$7</definedName>
    <definedName name="_xlnm.Print_Titles" localSheetId="28">Jit!$4:$6</definedName>
    <definedName name="_xlnm.Print_Titles" localSheetId="18">'John Deere'!$1:$7</definedName>
    <definedName name="_xlnm.Print_Titles" localSheetId="8">Lupaños!$1:$7</definedName>
    <definedName name="_xlnm.Print_Titles" localSheetId="41">MAHLE!$1:$5</definedName>
    <definedName name="_xlnm.Print_Titles" localSheetId="2">Mann!$6:$6</definedName>
    <definedName name="_xlnm.Print_Titles" localSheetId="12">Molykote!$6:$8</definedName>
    <definedName name="_xlnm.Print_Titles" localSheetId="23">Motorcraft!$1:$7</definedName>
    <definedName name="_xlnm.Print_Titles" localSheetId="40">O´Cuatro!$1:$4</definedName>
    <definedName name="_xlnm.Print_Titles" localSheetId="6">Osram!$1:$5</definedName>
    <definedName name="_xlnm.Print_Titles" localSheetId="36">'Perkins-Iveco-Agri'!$6:$7</definedName>
    <definedName name="_xlnm.Print_Titles" localSheetId="25">Peugeot!$6:$7</definedName>
    <definedName name="_xlnm.Print_Titles" localSheetId="27">Picborg!$5:$6</definedName>
    <definedName name="_xlnm.Print_Titles" localSheetId="7">Poxipol!$1:$7</definedName>
    <definedName name="_xlnm.Print_Titles" localSheetId="21">Racor!$4:$7</definedName>
    <definedName name="_xlnm.Print_Titles" localSheetId="16">Renault!$1:$7</definedName>
    <definedName name="_xlnm.Print_Titles" localSheetId="29">Silisur!$1:$5</definedName>
    <definedName name="_xlnm.Print_Titles" localSheetId="38">Toyota!$1:$7</definedName>
    <definedName name="_xlnm.Print_Titles" localSheetId="37">Tribuno!$1:$7</definedName>
    <definedName name="_xlnm.Print_Titles" localSheetId="10">Trico!$4:$7</definedName>
    <definedName name="_xlnm.Print_Titles" localSheetId="34">Tutela!$4:$7</definedName>
    <definedName name="_xlnm.Print_Titles" localSheetId="15">Varios!$1:$7</definedName>
    <definedName name="_xlnm.Print_Titles" localSheetId="22">VW!$6:$7</definedName>
    <definedName name="_xlnm.Print_Titles" localSheetId="14">'Wagner Lockeed'!$6:$7</definedName>
    <definedName name="_xlnm.Print_Titles" localSheetId="30">Wega!$1:$4</definedName>
  </definedNames>
  <calcPr calcId="125725"/>
</workbook>
</file>

<file path=xl/calcChain.xml><?xml version="1.0" encoding="utf-8"?>
<calcChain xmlns="http://schemas.openxmlformats.org/spreadsheetml/2006/main">
  <c r="H13" i="31"/>
  <c r="I13"/>
  <c r="H14"/>
  <c r="I14"/>
  <c r="H15"/>
  <c r="I15"/>
  <c r="H16"/>
  <c r="I16"/>
  <c r="H17"/>
  <c r="I17"/>
  <c r="H18"/>
  <c r="I18"/>
  <c r="H19"/>
  <c r="I19"/>
  <c r="H20"/>
  <c r="I20"/>
  <c r="H21"/>
  <c r="I21"/>
  <c r="H22"/>
  <c r="I22"/>
  <c r="H23"/>
  <c r="I23"/>
  <c r="H24"/>
  <c r="I24"/>
  <c r="H25"/>
  <c r="I25"/>
  <c r="H26"/>
  <c r="I26"/>
  <c r="H27"/>
  <c r="I27"/>
  <c r="H28"/>
  <c r="I28"/>
  <c r="H29"/>
  <c r="I29"/>
  <c r="H30"/>
  <c r="I30"/>
  <c r="H31"/>
  <c r="I31"/>
  <c r="H32"/>
  <c r="I32"/>
  <c r="H33"/>
  <c r="I33"/>
  <c r="H34"/>
  <c r="I34"/>
  <c r="H35"/>
  <c r="I35"/>
  <c r="H36"/>
  <c r="I36"/>
  <c r="H37"/>
  <c r="I37"/>
  <c r="H38"/>
  <c r="I38"/>
  <c r="H39"/>
  <c r="I39"/>
  <c r="H40"/>
  <c r="I40"/>
  <c r="H41"/>
  <c r="I41"/>
  <c r="H42"/>
  <c r="I42"/>
  <c r="H43"/>
  <c r="I43"/>
  <c r="H44"/>
  <c r="I44"/>
  <c r="H45"/>
  <c r="I45"/>
  <c r="H46"/>
  <c r="I46"/>
  <c r="H47"/>
  <c r="I47"/>
  <c r="H48"/>
  <c r="I48"/>
  <c r="H49"/>
  <c r="I49"/>
  <c r="H50"/>
  <c r="I50"/>
  <c r="H51"/>
  <c r="I51"/>
  <c r="H52"/>
  <c r="I52"/>
  <c r="H53"/>
  <c r="I53"/>
  <c r="H54"/>
  <c r="I54"/>
  <c r="H55"/>
  <c r="I55"/>
  <c r="H56"/>
  <c r="I56"/>
  <c r="H57"/>
  <c r="I57"/>
  <c r="H58"/>
  <c r="I58"/>
  <c r="H59"/>
  <c r="I59"/>
  <c r="H60"/>
  <c r="I60"/>
  <c r="H61"/>
  <c r="I61"/>
  <c r="H62"/>
  <c r="I62"/>
  <c r="H63"/>
  <c r="I63"/>
  <c r="H64"/>
  <c r="I64"/>
  <c r="H65"/>
  <c r="I65"/>
  <c r="H66"/>
  <c r="I66"/>
  <c r="H67"/>
  <c r="I67"/>
  <c r="H68"/>
  <c r="I68"/>
  <c r="H69"/>
  <c r="I69"/>
  <c r="H70"/>
  <c r="I70"/>
  <c r="H71"/>
  <c r="I71"/>
  <c r="H72"/>
  <c r="I72"/>
  <c r="H73"/>
  <c r="I73"/>
  <c r="H74"/>
  <c r="I74"/>
  <c r="H75"/>
  <c r="I75"/>
  <c r="H76"/>
  <c r="I76"/>
  <c r="H77"/>
  <c r="I77"/>
  <c r="H78"/>
  <c r="I78"/>
  <c r="H79"/>
  <c r="I79"/>
  <c r="H80"/>
  <c r="I80"/>
  <c r="H81"/>
  <c r="I81"/>
  <c r="H82"/>
  <c r="I82"/>
  <c r="H83"/>
  <c r="I83"/>
  <c r="H84"/>
  <c r="I84"/>
  <c r="H85"/>
  <c r="I85"/>
  <c r="H86"/>
  <c r="I86"/>
  <c r="H87"/>
  <c r="I87"/>
  <c r="H88"/>
  <c r="I88"/>
  <c r="H89"/>
  <c r="I89"/>
  <c r="H90"/>
  <c r="I90"/>
  <c r="H91"/>
  <c r="I91"/>
  <c r="H92"/>
  <c r="I92"/>
  <c r="H93"/>
  <c r="I93"/>
  <c r="H94"/>
  <c r="I94"/>
  <c r="H95"/>
  <c r="I95"/>
  <c r="H96"/>
  <c r="I96"/>
  <c r="H97"/>
  <c r="I97"/>
  <c r="H98"/>
  <c r="I98"/>
  <c r="H99"/>
  <c r="I99"/>
  <c r="H100"/>
  <c r="I100"/>
  <c r="H101"/>
  <c r="I101"/>
  <c r="H102"/>
  <c r="I102"/>
  <c r="H103"/>
  <c r="I103"/>
  <c r="H104"/>
  <c r="I104"/>
  <c r="H105"/>
  <c r="I105"/>
  <c r="H106"/>
  <c r="I106"/>
  <c r="H107"/>
  <c r="I107"/>
  <c r="H108"/>
  <c r="I108"/>
  <c r="H109"/>
  <c r="I109"/>
  <c r="H110"/>
  <c r="I110"/>
  <c r="H111"/>
  <c r="I111"/>
  <c r="H112"/>
  <c r="I112"/>
  <c r="H113"/>
  <c r="I113"/>
  <c r="H114"/>
  <c r="I114"/>
  <c r="H115"/>
  <c r="I115"/>
  <c r="H116"/>
  <c r="I116"/>
  <c r="H117"/>
  <c r="I117"/>
  <c r="H118"/>
  <c r="I118"/>
  <c r="H119"/>
  <c r="I119"/>
  <c r="H120"/>
  <c r="I120"/>
  <c r="H121"/>
  <c r="I121"/>
  <c r="H122"/>
  <c r="I122"/>
  <c r="H123"/>
  <c r="I123"/>
  <c r="H124"/>
  <c r="I124"/>
  <c r="H125"/>
  <c r="I125"/>
  <c r="H126"/>
  <c r="I126"/>
  <c r="H127"/>
  <c r="I127"/>
  <c r="H128"/>
  <c r="I128"/>
  <c r="H129"/>
  <c r="I129"/>
  <c r="H130"/>
  <c r="I130"/>
  <c r="H131"/>
  <c r="I131"/>
  <c r="H132"/>
  <c r="I132"/>
  <c r="H133"/>
  <c r="I133"/>
  <c r="H134"/>
  <c r="I134"/>
  <c r="H135"/>
  <c r="I135"/>
  <c r="H136"/>
  <c r="I136"/>
  <c r="H137"/>
  <c r="I137"/>
  <c r="H138"/>
  <c r="I138"/>
  <c r="H139"/>
  <c r="I139"/>
  <c r="H140"/>
  <c r="I140"/>
  <c r="H141"/>
  <c r="I141"/>
  <c r="H142"/>
  <c r="I142"/>
  <c r="H143"/>
  <c r="I143"/>
  <c r="H144"/>
  <c r="I144"/>
  <c r="H145"/>
  <c r="I145"/>
  <c r="H146"/>
  <c r="I146"/>
  <c r="H147"/>
  <c r="I147"/>
  <c r="H148"/>
  <c r="I148"/>
  <c r="H149"/>
  <c r="I149"/>
  <c r="H150"/>
  <c r="I150"/>
  <c r="H151"/>
  <c r="I151"/>
  <c r="H152"/>
  <c r="I152"/>
  <c r="H153"/>
  <c r="I153"/>
  <c r="H154"/>
  <c r="I154"/>
  <c r="H155"/>
  <c r="I155"/>
  <c r="H156"/>
  <c r="I156"/>
  <c r="H157"/>
  <c r="I157"/>
  <c r="H158"/>
  <c r="I158"/>
  <c r="H159"/>
  <c r="I159"/>
  <c r="H160"/>
  <c r="I160"/>
  <c r="H161"/>
  <c r="I161"/>
  <c r="H162"/>
  <c r="I162"/>
  <c r="H163"/>
  <c r="I163"/>
  <c r="H164"/>
  <c r="I164"/>
  <c r="H165"/>
  <c r="I165"/>
  <c r="H166"/>
  <c r="I166"/>
  <c r="H167"/>
  <c r="I167"/>
  <c r="H168"/>
  <c r="I168"/>
  <c r="H169"/>
  <c r="I169"/>
  <c r="H170"/>
  <c r="I170"/>
  <c r="H171"/>
  <c r="I171"/>
  <c r="H172"/>
  <c r="I172"/>
  <c r="H173"/>
  <c r="I173"/>
  <c r="H174"/>
  <c r="I174"/>
  <c r="H175"/>
  <c r="I175"/>
  <c r="H176"/>
  <c r="I176"/>
  <c r="H177"/>
  <c r="I177"/>
  <c r="H178"/>
  <c r="I178"/>
  <c r="H179"/>
  <c r="I179"/>
  <c r="H180"/>
  <c r="I180"/>
  <c r="H181"/>
  <c r="I181"/>
  <c r="H182"/>
  <c r="I182"/>
  <c r="H183"/>
  <c r="I183"/>
  <c r="H184"/>
  <c r="I184"/>
  <c r="H185"/>
  <c r="I185"/>
  <c r="H186"/>
  <c r="I186"/>
  <c r="H187"/>
  <c r="I187"/>
  <c r="H188"/>
  <c r="I188"/>
  <c r="H189"/>
  <c r="I189"/>
  <c r="H190"/>
  <c r="I190"/>
  <c r="H191"/>
  <c r="I191"/>
  <c r="H192"/>
  <c r="I192"/>
  <c r="H193"/>
  <c r="I193"/>
  <c r="H194"/>
  <c r="I194"/>
  <c r="H195"/>
  <c r="I195"/>
  <c r="H196"/>
  <c r="I196"/>
  <c r="H197"/>
  <c r="I197"/>
  <c r="H198"/>
  <c r="I198"/>
  <c r="H199"/>
  <c r="I199"/>
  <c r="H200"/>
  <c r="I200"/>
  <c r="H201"/>
  <c r="I201"/>
  <c r="H202"/>
  <c r="I202"/>
  <c r="H203"/>
  <c r="I203"/>
  <c r="H204"/>
  <c r="I204"/>
  <c r="H205"/>
  <c r="I205"/>
  <c r="H206"/>
  <c r="I206"/>
  <c r="H207"/>
  <c r="I207"/>
  <c r="H208"/>
  <c r="I208"/>
  <c r="H209"/>
  <c r="I209"/>
  <c r="H210"/>
  <c r="I210"/>
  <c r="H211"/>
  <c r="I211"/>
  <c r="H212"/>
  <c r="I212"/>
  <c r="H213"/>
  <c r="I213"/>
  <c r="H214"/>
  <c r="I214"/>
  <c r="H215"/>
  <c r="I215"/>
  <c r="H216"/>
  <c r="I216"/>
  <c r="H217"/>
  <c r="I217"/>
  <c r="H218"/>
  <c r="I218"/>
  <c r="H219"/>
  <c r="I219"/>
  <c r="H220"/>
  <c r="I220"/>
  <c r="H221"/>
  <c r="I221"/>
  <c r="H222"/>
  <c r="I222"/>
  <c r="H223"/>
  <c r="I223"/>
  <c r="H224"/>
  <c r="I224"/>
  <c r="H225"/>
  <c r="I225"/>
  <c r="H226"/>
  <c r="I226"/>
  <c r="H227"/>
  <c r="I227"/>
  <c r="H228"/>
  <c r="I228"/>
  <c r="H229"/>
  <c r="I229"/>
  <c r="H230"/>
  <c r="I230"/>
  <c r="H231"/>
  <c r="I231"/>
  <c r="H232"/>
  <c r="I232"/>
  <c r="H233"/>
  <c r="I233"/>
  <c r="H234"/>
  <c r="I234"/>
  <c r="H235"/>
  <c r="I235"/>
  <c r="H236"/>
  <c r="I236"/>
  <c r="H237"/>
  <c r="I237"/>
  <c r="H238"/>
  <c r="I238"/>
  <c r="H239"/>
  <c r="I239"/>
  <c r="H240"/>
  <c r="I240"/>
  <c r="H241"/>
  <c r="I241"/>
  <c r="H242"/>
  <c r="I242"/>
  <c r="H243"/>
  <c r="I243"/>
  <c r="H244"/>
  <c r="I244"/>
  <c r="H245"/>
  <c r="I245"/>
  <c r="H246"/>
  <c r="I246"/>
  <c r="H247"/>
  <c r="I247"/>
  <c r="H248"/>
  <c r="I248"/>
  <c r="H249"/>
  <c r="I249"/>
  <c r="H250"/>
  <c r="I250"/>
  <c r="H251"/>
  <c r="I251"/>
  <c r="H252"/>
  <c r="I252"/>
  <c r="H253"/>
  <c r="I253"/>
  <c r="H254"/>
  <c r="I254"/>
  <c r="H255"/>
  <c r="I255"/>
  <c r="H256"/>
  <c r="I256"/>
  <c r="H257"/>
  <c r="I257"/>
  <c r="H258"/>
  <c r="I258"/>
  <c r="H259"/>
  <c r="I259"/>
  <c r="H260"/>
  <c r="I260"/>
  <c r="H261"/>
  <c r="I261"/>
  <c r="H262"/>
  <c r="I262"/>
  <c r="H263"/>
  <c r="I263"/>
  <c r="H264"/>
  <c r="I264"/>
  <c r="H265"/>
  <c r="I265"/>
  <c r="H266"/>
  <c r="I266"/>
  <c r="H267"/>
  <c r="I267"/>
  <c r="H268"/>
  <c r="I268"/>
  <c r="H269"/>
  <c r="I269"/>
  <c r="H270"/>
  <c r="I270"/>
  <c r="H271"/>
  <c r="I271"/>
  <c r="H272"/>
  <c r="I272"/>
  <c r="H273"/>
  <c r="I273"/>
  <c r="H274"/>
  <c r="I274"/>
  <c r="H275"/>
  <c r="I275"/>
  <c r="H276"/>
  <c r="I276"/>
  <c r="H277"/>
  <c r="I277"/>
  <c r="H278"/>
  <c r="I278"/>
  <c r="H279"/>
  <c r="I279"/>
  <c r="H280"/>
  <c r="I280"/>
  <c r="H281"/>
  <c r="I281"/>
  <c r="H282"/>
  <c r="I282"/>
  <c r="H283"/>
  <c r="I283"/>
  <c r="H284"/>
  <c r="I284"/>
  <c r="H285"/>
  <c r="I285"/>
  <c r="H286"/>
  <c r="I286"/>
  <c r="H287"/>
  <c r="I287"/>
  <c r="H288"/>
  <c r="I288"/>
  <c r="H289"/>
  <c r="I289"/>
  <c r="H290"/>
  <c r="I290"/>
  <c r="H291"/>
  <c r="I291"/>
  <c r="H292"/>
  <c r="I292"/>
  <c r="H293"/>
  <c r="I293"/>
  <c r="H294"/>
  <c r="I294"/>
  <c r="H295"/>
  <c r="I295"/>
  <c r="H296"/>
  <c r="I296"/>
  <c r="H297"/>
  <c r="I297"/>
  <c r="H298"/>
  <c r="I298"/>
  <c r="H299"/>
  <c r="I299"/>
  <c r="H300"/>
  <c r="I300"/>
  <c r="H301"/>
  <c r="I301"/>
  <c r="H302"/>
  <c r="I302"/>
  <c r="H303"/>
  <c r="I303"/>
  <c r="H304"/>
  <c r="I304"/>
  <c r="H305"/>
  <c r="I305"/>
  <c r="H306"/>
  <c r="I306"/>
  <c r="H307"/>
  <c r="I307"/>
  <c r="H308"/>
  <c r="I308"/>
  <c r="H309"/>
  <c r="I309"/>
  <c r="H310"/>
  <c r="I310"/>
  <c r="H311"/>
  <c r="I311"/>
  <c r="H312"/>
  <c r="I312"/>
  <c r="H313"/>
  <c r="I313"/>
  <c r="H314"/>
  <c r="I314"/>
  <c r="H315"/>
  <c r="I315"/>
  <c r="H316"/>
  <c r="I316"/>
  <c r="H317"/>
  <c r="I317"/>
  <c r="H318"/>
  <c r="I318"/>
  <c r="H319"/>
  <c r="I319"/>
  <c r="H320"/>
  <c r="I320"/>
  <c r="H321"/>
  <c r="I321"/>
  <c r="H322"/>
  <c r="I322"/>
  <c r="H323"/>
  <c r="I323"/>
  <c r="H324"/>
  <c r="I324"/>
  <c r="H325"/>
  <c r="I325"/>
  <c r="H326"/>
  <c r="I326"/>
  <c r="H327"/>
  <c r="I327"/>
  <c r="H328"/>
  <c r="I328"/>
  <c r="H329"/>
  <c r="I329"/>
  <c r="H330"/>
  <c r="I330"/>
  <c r="H331"/>
  <c r="I331"/>
  <c r="H332"/>
  <c r="I332"/>
  <c r="H333"/>
  <c r="I333"/>
  <c r="H334"/>
  <c r="I334"/>
  <c r="H335"/>
  <c r="I335"/>
  <c r="H336"/>
  <c r="I336"/>
  <c r="H337"/>
  <c r="I337"/>
  <c r="H338"/>
  <c r="I338"/>
  <c r="H339"/>
  <c r="I339"/>
  <c r="H340"/>
  <c r="I340"/>
  <c r="H341"/>
  <c r="I341"/>
  <c r="H342"/>
  <c r="I342"/>
  <c r="H343"/>
  <c r="I343"/>
  <c r="H344"/>
  <c r="I344"/>
  <c r="H345"/>
  <c r="I345"/>
  <c r="H346"/>
  <c r="I346"/>
  <c r="H347"/>
  <c r="I347"/>
  <c r="H348"/>
  <c r="I348"/>
  <c r="H349"/>
  <c r="I349"/>
  <c r="H350"/>
  <c r="I350"/>
  <c r="H351"/>
  <c r="I351"/>
  <c r="H352"/>
  <c r="I352"/>
  <c r="H353"/>
  <c r="I353"/>
  <c r="H354"/>
  <c r="I354"/>
  <c r="H355"/>
  <c r="I355"/>
  <c r="H356"/>
  <c r="I356"/>
  <c r="H357"/>
  <c r="I357"/>
  <c r="H358"/>
  <c r="I358"/>
  <c r="H359"/>
  <c r="I359"/>
  <c r="H360"/>
  <c r="I360"/>
  <c r="H361"/>
  <c r="I361"/>
  <c r="H362"/>
  <c r="I362"/>
  <c r="H363"/>
  <c r="I363"/>
  <c r="H364"/>
  <c r="I364"/>
  <c r="H365"/>
  <c r="I365"/>
  <c r="H366"/>
  <c r="I366"/>
  <c r="H367"/>
  <c r="I367"/>
  <c r="H368"/>
  <c r="I368"/>
  <c r="H369"/>
  <c r="I369"/>
  <c r="H370"/>
  <c r="I370"/>
  <c r="H371"/>
  <c r="I371"/>
  <c r="H372"/>
  <c r="I372"/>
  <c r="H373"/>
  <c r="I373"/>
  <c r="H374"/>
  <c r="I374"/>
  <c r="H375"/>
  <c r="I375"/>
  <c r="H376"/>
  <c r="I376"/>
  <c r="H377"/>
  <c r="I377"/>
  <c r="H378"/>
  <c r="I378"/>
  <c r="H379"/>
  <c r="I379"/>
  <c r="H380"/>
  <c r="I380"/>
  <c r="H381"/>
  <c r="I381"/>
  <c r="H382"/>
  <c r="I382"/>
  <c r="H383"/>
  <c r="I383"/>
  <c r="H384"/>
  <c r="I384"/>
  <c r="H385"/>
  <c r="I385"/>
  <c r="H386"/>
  <c r="I386"/>
  <c r="H387"/>
  <c r="I387"/>
  <c r="H388"/>
  <c r="I388"/>
  <c r="H389"/>
  <c r="I389"/>
  <c r="H390"/>
  <c r="I390"/>
  <c r="H391"/>
  <c r="I391"/>
  <c r="H392"/>
  <c r="I392"/>
  <c r="H393"/>
  <c r="I393"/>
  <c r="H394"/>
  <c r="I394"/>
  <c r="H395"/>
  <c r="I395"/>
  <c r="H396"/>
  <c r="I396"/>
  <c r="H397"/>
  <c r="I397"/>
  <c r="H398"/>
  <c r="I398"/>
  <c r="H399"/>
  <c r="I399"/>
  <c r="H400"/>
  <c r="I400"/>
  <c r="H401"/>
  <c r="I401"/>
  <c r="H402"/>
  <c r="I402"/>
  <c r="H403"/>
  <c r="I403"/>
  <c r="H404"/>
  <c r="I404"/>
  <c r="H405"/>
  <c r="I405"/>
  <c r="H406"/>
  <c r="I406"/>
  <c r="H407"/>
  <c r="I407"/>
  <c r="H408"/>
  <c r="I408"/>
  <c r="H409"/>
  <c r="I409"/>
  <c r="H410"/>
  <c r="I410"/>
  <c r="H411"/>
  <c r="I411"/>
  <c r="H412"/>
  <c r="I412"/>
  <c r="H413"/>
  <c r="I413"/>
  <c r="H414"/>
  <c r="I414"/>
  <c r="H415"/>
  <c r="I415"/>
  <c r="H416"/>
  <c r="I416"/>
  <c r="H417"/>
  <c r="I417"/>
  <c r="H418"/>
  <c r="I418"/>
  <c r="H419"/>
  <c r="I419"/>
  <c r="H420"/>
  <c r="I420"/>
  <c r="H421"/>
  <c r="I421"/>
  <c r="H422"/>
  <c r="I422"/>
  <c r="H423"/>
  <c r="I423"/>
  <c r="H424"/>
  <c r="I424"/>
  <c r="H425"/>
  <c r="I425"/>
  <c r="H426"/>
  <c r="I426"/>
  <c r="H427"/>
  <c r="I427"/>
  <c r="H428"/>
  <c r="I428"/>
  <c r="H429"/>
  <c r="I429"/>
  <c r="H430"/>
  <c r="I430"/>
  <c r="H431"/>
  <c r="I431"/>
  <c r="H432"/>
  <c r="I432"/>
  <c r="H433"/>
  <c r="I433"/>
  <c r="H434"/>
  <c r="I434"/>
  <c r="H435"/>
  <c r="I435"/>
  <c r="H436"/>
  <c r="I436"/>
  <c r="H437"/>
  <c r="I437"/>
  <c r="H438"/>
  <c r="I438"/>
  <c r="H439"/>
  <c r="I439"/>
  <c r="H440"/>
  <c r="I440"/>
  <c r="H441"/>
  <c r="I441"/>
  <c r="H442"/>
  <c r="I442"/>
  <c r="H443"/>
  <c r="I443"/>
  <c r="H444"/>
  <c r="I444"/>
  <c r="H445"/>
  <c r="I445"/>
  <c r="H446"/>
  <c r="I446"/>
  <c r="H447"/>
  <c r="I447"/>
  <c r="H448"/>
  <c r="I448"/>
  <c r="H449"/>
  <c r="I449"/>
  <c r="H450"/>
  <c r="I450"/>
  <c r="H451"/>
  <c r="I451"/>
  <c r="H452"/>
  <c r="I452"/>
  <c r="H453"/>
  <c r="I453"/>
  <c r="H454"/>
  <c r="I454"/>
  <c r="H455"/>
  <c r="I455"/>
  <c r="H456"/>
  <c r="I456"/>
  <c r="H457"/>
  <c r="I457"/>
  <c r="H458"/>
  <c r="I458"/>
  <c r="H459"/>
  <c r="I459"/>
  <c r="H460"/>
  <c r="I460"/>
  <c r="H461"/>
  <c r="I461"/>
  <c r="H462"/>
  <c r="I462"/>
  <c r="H463"/>
  <c r="I463"/>
  <c r="H464"/>
  <c r="I464"/>
  <c r="H465"/>
  <c r="I465"/>
  <c r="H466"/>
  <c r="I466"/>
  <c r="H467"/>
  <c r="I467"/>
  <c r="H468"/>
  <c r="I468"/>
  <c r="H469"/>
  <c r="I469"/>
  <c r="H470"/>
  <c r="I470"/>
  <c r="H471"/>
  <c r="I471"/>
  <c r="H472"/>
  <c r="I472"/>
  <c r="H473"/>
  <c r="I473"/>
  <c r="H474"/>
  <c r="I474"/>
  <c r="H475"/>
  <c r="I475"/>
  <c r="H476"/>
  <c r="I476"/>
  <c r="H477"/>
  <c r="I477"/>
  <c r="H478"/>
  <c r="I478"/>
  <c r="H479"/>
  <c r="I479"/>
  <c r="H480"/>
  <c r="I480"/>
  <c r="H481"/>
  <c r="I481"/>
  <c r="H482"/>
  <c r="I482"/>
  <c r="H483"/>
  <c r="I483"/>
  <c r="H484"/>
  <c r="I484"/>
  <c r="H485"/>
  <c r="I485"/>
  <c r="H486"/>
  <c r="I486"/>
  <c r="H487"/>
  <c r="I487"/>
  <c r="H488"/>
  <c r="I488"/>
  <c r="H489"/>
  <c r="I489"/>
  <c r="H490"/>
  <c r="I490"/>
  <c r="H491"/>
  <c r="I491"/>
  <c r="H492"/>
  <c r="I492"/>
  <c r="H493"/>
  <c r="I493"/>
  <c r="H494"/>
  <c r="I494"/>
  <c r="H495"/>
  <c r="I495"/>
  <c r="H496"/>
  <c r="I496"/>
  <c r="H497"/>
  <c r="I497"/>
  <c r="H498"/>
  <c r="I498"/>
  <c r="H499"/>
  <c r="I499"/>
  <c r="H500"/>
  <c r="I500"/>
  <c r="H501"/>
  <c r="I501"/>
  <c r="H502"/>
  <c r="I502"/>
  <c r="H503"/>
  <c r="I503"/>
  <c r="H504"/>
  <c r="I504"/>
  <c r="H505"/>
  <c r="I505"/>
  <c r="H506"/>
  <c r="I506"/>
  <c r="H507"/>
  <c r="I507"/>
  <c r="H508"/>
  <c r="I508"/>
  <c r="H509"/>
  <c r="I509"/>
  <c r="H510"/>
  <c r="I510"/>
  <c r="H511"/>
  <c r="I511"/>
  <c r="H512"/>
  <c r="I512"/>
  <c r="H513"/>
  <c r="I513"/>
  <c r="H514"/>
  <c r="I514"/>
  <c r="H515"/>
  <c r="I515"/>
  <c r="H516"/>
  <c r="I516"/>
  <c r="H517"/>
  <c r="I517"/>
  <c r="H518"/>
  <c r="I518"/>
  <c r="H519"/>
  <c r="I519"/>
  <c r="H520"/>
  <c r="I520"/>
  <c r="H521"/>
  <c r="I521"/>
  <c r="H522"/>
  <c r="I522"/>
  <c r="H523"/>
  <c r="I523"/>
  <c r="H524"/>
  <c r="I524"/>
  <c r="H525"/>
  <c r="I525"/>
  <c r="H526"/>
  <c r="I526"/>
  <c r="H527"/>
  <c r="I527"/>
  <c r="H528"/>
  <c r="I528"/>
  <c r="H529"/>
  <c r="I529"/>
  <c r="H530"/>
  <c r="I530"/>
  <c r="H531"/>
  <c r="I531"/>
  <c r="H532"/>
  <c r="I532"/>
  <c r="H533"/>
  <c r="I533"/>
  <c r="H534"/>
  <c r="I534"/>
  <c r="H535"/>
  <c r="I535"/>
  <c r="H536"/>
  <c r="I536"/>
  <c r="H537"/>
  <c r="I537"/>
  <c r="H538"/>
  <c r="I538"/>
  <c r="H539"/>
  <c r="I539"/>
  <c r="H540"/>
  <c r="I540"/>
  <c r="H541"/>
  <c r="I541"/>
  <c r="H542"/>
  <c r="I542"/>
  <c r="H543"/>
  <c r="I543"/>
  <c r="H544"/>
  <c r="I544"/>
  <c r="H545"/>
  <c r="I545"/>
  <c r="H546"/>
  <c r="I546"/>
  <c r="H547"/>
  <c r="I547"/>
  <c r="H548"/>
  <c r="I548"/>
  <c r="H549"/>
  <c r="I549"/>
  <c r="H550"/>
  <c r="I550"/>
  <c r="H551"/>
  <c r="I551"/>
  <c r="H552"/>
  <c r="I552"/>
  <c r="H553"/>
  <c r="I553"/>
  <c r="H554"/>
  <c r="I554"/>
  <c r="H555"/>
  <c r="I555"/>
  <c r="H556"/>
  <c r="I556"/>
  <c r="H557"/>
  <c r="I557"/>
  <c r="H558"/>
  <c r="I558"/>
  <c r="H559"/>
  <c r="I559"/>
  <c r="H560"/>
  <c r="I560"/>
  <c r="H561"/>
  <c r="I561"/>
  <c r="H562"/>
  <c r="I562"/>
  <c r="H563"/>
  <c r="I563"/>
  <c r="H564"/>
  <c r="I564"/>
  <c r="H565"/>
  <c r="I565"/>
  <c r="H566"/>
  <c r="I566"/>
  <c r="H567"/>
  <c r="I567"/>
  <c r="H568"/>
  <c r="I568"/>
  <c r="H569"/>
  <c r="I569"/>
  <c r="H570"/>
  <c r="I570"/>
  <c r="H571"/>
  <c r="I571"/>
  <c r="H572"/>
  <c r="I572"/>
  <c r="H573"/>
  <c r="I573"/>
  <c r="H574"/>
  <c r="I574"/>
  <c r="H575"/>
  <c r="I575"/>
  <c r="H576"/>
  <c r="I576"/>
  <c r="H577"/>
  <c r="I577"/>
  <c r="H578"/>
  <c r="I578"/>
  <c r="H579"/>
  <c r="I579"/>
  <c r="H580"/>
  <c r="I580"/>
  <c r="H581"/>
  <c r="I581"/>
  <c r="H582"/>
  <c r="I582"/>
  <c r="H583"/>
  <c r="I583"/>
  <c r="H584"/>
  <c r="I584"/>
  <c r="H585"/>
  <c r="I585"/>
  <c r="H586"/>
  <c r="I586"/>
  <c r="H587"/>
  <c r="I587"/>
  <c r="H588"/>
  <c r="I588"/>
  <c r="H589"/>
  <c r="I589"/>
  <c r="H590"/>
  <c r="I590"/>
  <c r="H591"/>
  <c r="I591"/>
  <c r="H592"/>
  <c r="I592"/>
  <c r="H593"/>
  <c r="I593"/>
  <c r="H594"/>
  <c r="I594"/>
  <c r="H595"/>
  <c r="I595"/>
  <c r="H596"/>
  <c r="I596"/>
  <c r="H597"/>
  <c r="I597"/>
  <c r="H598"/>
  <c r="I598"/>
  <c r="H599"/>
  <c r="I599"/>
  <c r="H600"/>
  <c r="I600"/>
  <c r="H601"/>
  <c r="I601"/>
  <c r="H602"/>
  <c r="I602"/>
  <c r="H603"/>
  <c r="I603"/>
  <c r="H604"/>
  <c r="I604"/>
  <c r="H605"/>
  <c r="I605"/>
  <c r="H606"/>
  <c r="I606"/>
  <c r="H607"/>
  <c r="I607"/>
  <c r="H608"/>
  <c r="I608"/>
  <c r="H609"/>
  <c r="I609"/>
  <c r="H610"/>
  <c r="I610"/>
  <c r="H611"/>
  <c r="I611"/>
  <c r="H612"/>
  <c r="I612"/>
  <c r="H613"/>
  <c r="I613"/>
  <c r="H614"/>
  <c r="I614"/>
  <c r="H615"/>
  <c r="I615"/>
  <c r="H616"/>
  <c r="I616"/>
  <c r="H617"/>
  <c r="I617"/>
  <c r="H618"/>
  <c r="I618"/>
  <c r="H619"/>
  <c r="I619"/>
  <c r="H620"/>
  <c r="I620"/>
  <c r="H621"/>
  <c r="I621"/>
  <c r="H622"/>
  <c r="I622"/>
  <c r="H623"/>
  <c r="I623"/>
  <c r="H624"/>
  <c r="I624"/>
  <c r="H625"/>
  <c r="I625"/>
  <c r="H626"/>
  <c r="I626"/>
  <c r="H627"/>
  <c r="I627"/>
  <c r="H628"/>
  <c r="I628"/>
  <c r="H629"/>
  <c r="I629"/>
  <c r="H630"/>
  <c r="I630"/>
  <c r="H631"/>
  <c r="I631"/>
  <c r="H632"/>
  <c r="I632"/>
  <c r="H633"/>
  <c r="I633"/>
  <c r="H634"/>
  <c r="I634"/>
  <c r="H635"/>
  <c r="I635"/>
  <c r="H636"/>
  <c r="I636"/>
  <c r="H637"/>
  <c r="I637"/>
  <c r="H638"/>
  <c r="I638"/>
  <c r="H639"/>
  <c r="I639"/>
  <c r="H640"/>
  <c r="I640"/>
  <c r="H641"/>
  <c r="I641"/>
  <c r="H642"/>
  <c r="I642"/>
  <c r="H643"/>
  <c r="I643"/>
  <c r="H644"/>
  <c r="I644"/>
  <c r="H645"/>
  <c r="I645"/>
  <c r="H646"/>
  <c r="I646"/>
  <c r="H647"/>
  <c r="I647"/>
  <c r="H648"/>
  <c r="I648"/>
  <c r="H649"/>
  <c r="I649"/>
  <c r="H650"/>
  <c r="I650"/>
  <c r="H651"/>
  <c r="I651"/>
  <c r="H652"/>
  <c r="I652"/>
  <c r="H653"/>
  <c r="I653"/>
  <c r="H654"/>
  <c r="I654"/>
  <c r="H655"/>
  <c r="I655"/>
  <c r="H656"/>
  <c r="I656"/>
  <c r="H657"/>
  <c r="I657"/>
  <c r="H658"/>
  <c r="I658"/>
  <c r="H659"/>
  <c r="I659"/>
  <c r="H660"/>
  <c r="I660"/>
  <c r="H661"/>
  <c r="I661"/>
  <c r="H662"/>
  <c r="I662"/>
  <c r="H663"/>
  <c r="I663"/>
  <c r="H664"/>
  <c r="I664"/>
  <c r="H665"/>
  <c r="I665"/>
  <c r="H666"/>
  <c r="I666"/>
  <c r="H667"/>
  <c r="I667"/>
  <c r="H668"/>
  <c r="I668"/>
  <c r="H669"/>
  <c r="I669"/>
  <c r="H670"/>
  <c r="I670"/>
  <c r="H671"/>
  <c r="I671"/>
  <c r="H672"/>
  <c r="I672"/>
  <c r="H673"/>
  <c r="I673"/>
  <c r="H674"/>
  <c r="I674"/>
  <c r="H675"/>
  <c r="I675"/>
  <c r="H676"/>
  <c r="I676"/>
  <c r="H677"/>
  <c r="I677"/>
  <c r="H678"/>
  <c r="I678"/>
  <c r="H679"/>
  <c r="I679"/>
  <c r="H680"/>
  <c r="I680"/>
  <c r="H681"/>
  <c r="I681"/>
  <c r="H682"/>
  <c r="I682"/>
  <c r="H683"/>
  <c r="I683"/>
  <c r="H684"/>
  <c r="I684"/>
  <c r="H685"/>
  <c r="I685"/>
  <c r="H686"/>
  <c r="I686"/>
  <c r="H687"/>
  <c r="I687"/>
  <c r="H688"/>
  <c r="I688"/>
  <c r="H689"/>
  <c r="I689"/>
  <c r="H690"/>
  <c r="I690"/>
  <c r="H691"/>
  <c r="I691"/>
  <c r="H692"/>
  <c r="I692"/>
  <c r="H693"/>
  <c r="I693"/>
  <c r="H694"/>
  <c r="I694"/>
  <c r="H695"/>
  <c r="I695"/>
  <c r="H696"/>
  <c r="I696"/>
  <c r="H697"/>
  <c r="I697"/>
  <c r="H698"/>
  <c r="I698"/>
  <c r="H699"/>
  <c r="I699"/>
  <c r="H700"/>
  <c r="I700"/>
  <c r="H701"/>
  <c r="I701"/>
  <c r="H702"/>
  <c r="I702"/>
  <c r="H703"/>
  <c r="I703"/>
  <c r="H704"/>
  <c r="I704"/>
  <c r="H705"/>
  <c r="I705"/>
  <c r="H706"/>
  <c r="I706"/>
  <c r="H707"/>
  <c r="I707"/>
  <c r="H708"/>
  <c r="I708"/>
  <c r="H709"/>
  <c r="I709"/>
  <c r="H710"/>
  <c r="I710"/>
  <c r="H711"/>
  <c r="I711"/>
  <c r="H712"/>
  <c r="I712"/>
  <c r="H713"/>
  <c r="I713"/>
  <c r="H714"/>
  <c r="I714"/>
  <c r="H715"/>
  <c r="I715"/>
  <c r="H716"/>
  <c r="I716"/>
  <c r="H717"/>
  <c r="I717"/>
  <c r="H718"/>
  <c r="I718"/>
  <c r="H719"/>
  <c r="I719"/>
  <c r="H720"/>
  <c r="I720"/>
  <c r="H721"/>
  <c r="I721"/>
  <c r="H722"/>
  <c r="I722"/>
  <c r="H723"/>
  <c r="I723"/>
  <c r="H724"/>
  <c r="I724"/>
  <c r="H725"/>
  <c r="I725"/>
  <c r="H726"/>
  <c r="I726"/>
  <c r="H727"/>
  <c r="I727"/>
  <c r="H728"/>
  <c r="I728"/>
  <c r="H729"/>
  <c r="I729"/>
  <c r="H730"/>
  <c r="I730"/>
  <c r="H731"/>
  <c r="I731"/>
  <c r="H732"/>
  <c r="I732"/>
  <c r="H733"/>
  <c r="I733"/>
  <c r="H734"/>
  <c r="I734"/>
  <c r="H735"/>
  <c r="I735"/>
  <c r="H736"/>
  <c r="I736"/>
  <c r="H737"/>
  <c r="I737"/>
  <c r="H738"/>
  <c r="I738"/>
  <c r="H739"/>
  <c r="I739"/>
  <c r="H740"/>
  <c r="I740"/>
  <c r="H741"/>
  <c r="I741"/>
  <c r="H742"/>
  <c r="I742"/>
  <c r="H743"/>
  <c r="I743"/>
  <c r="H744"/>
  <c r="I744"/>
  <c r="H745"/>
  <c r="I745"/>
  <c r="H746"/>
  <c r="I746"/>
  <c r="H747"/>
  <c r="I747"/>
  <c r="H748"/>
  <c r="I748"/>
  <c r="H749"/>
  <c r="I749"/>
  <c r="H750"/>
  <c r="I750"/>
  <c r="H751"/>
  <c r="I751"/>
  <c r="H752"/>
  <c r="I752"/>
  <c r="H753"/>
  <c r="I753"/>
  <c r="H754"/>
  <c r="I754"/>
  <c r="H755"/>
  <c r="I755"/>
  <c r="H756"/>
  <c r="I756"/>
  <c r="H757"/>
  <c r="I757"/>
  <c r="H758"/>
  <c r="I758"/>
  <c r="H759"/>
  <c r="I759"/>
  <c r="H760"/>
  <c r="I760"/>
  <c r="H761"/>
  <c r="I761"/>
  <c r="H762"/>
  <c r="I762"/>
  <c r="H763"/>
  <c r="I763"/>
  <c r="H764"/>
  <c r="I764"/>
  <c r="H765"/>
  <c r="I765"/>
  <c r="H766"/>
  <c r="I766"/>
  <c r="H767"/>
  <c r="I767"/>
  <c r="H768"/>
  <c r="I768"/>
  <c r="H769"/>
  <c r="I769"/>
  <c r="H770"/>
  <c r="I770"/>
  <c r="H771"/>
  <c r="I771"/>
  <c r="H772"/>
  <c r="I772"/>
  <c r="H773"/>
  <c r="I773"/>
  <c r="H774"/>
  <c r="I774"/>
  <c r="H775"/>
  <c r="I775"/>
  <c r="H776"/>
  <c r="I776"/>
  <c r="H777"/>
  <c r="I777"/>
  <c r="H778"/>
  <c r="I778"/>
  <c r="H779"/>
  <c r="I779"/>
  <c r="H780"/>
  <c r="I780"/>
  <c r="H781"/>
  <c r="I781"/>
  <c r="H782"/>
  <c r="I782"/>
  <c r="H783"/>
  <c r="I783"/>
  <c r="H784"/>
  <c r="I784"/>
  <c r="H785"/>
  <c r="I785"/>
  <c r="H786"/>
  <c r="I786"/>
  <c r="H787"/>
  <c r="I787"/>
  <c r="H788"/>
  <c r="I788"/>
  <c r="H789"/>
  <c r="I789"/>
  <c r="H790"/>
  <c r="I790"/>
  <c r="H791"/>
  <c r="I791"/>
  <c r="H792"/>
  <c r="I792"/>
  <c r="H793"/>
  <c r="I793"/>
  <c r="H794"/>
  <c r="I794"/>
  <c r="H795"/>
  <c r="I795"/>
  <c r="H796"/>
  <c r="I796"/>
  <c r="H797"/>
  <c r="I797"/>
  <c r="H798"/>
  <c r="I798"/>
  <c r="H799"/>
  <c r="I799"/>
  <c r="H800"/>
  <c r="I800"/>
  <c r="H801"/>
  <c r="I801"/>
  <c r="H802"/>
  <c r="I802"/>
  <c r="H803"/>
  <c r="I803"/>
  <c r="H804"/>
  <c r="I804"/>
  <c r="H805"/>
  <c r="I805"/>
  <c r="H806"/>
  <c r="I806"/>
  <c r="H807"/>
  <c r="I807"/>
  <c r="H808"/>
  <c r="I808"/>
  <c r="H809"/>
  <c r="I809"/>
  <c r="H810"/>
  <c r="I810"/>
  <c r="H811"/>
  <c r="I811"/>
  <c r="H812"/>
  <c r="I812"/>
  <c r="H813"/>
  <c r="I813"/>
  <c r="H814"/>
  <c r="I814"/>
  <c r="H815"/>
  <c r="I815"/>
  <c r="H816"/>
  <c r="I816"/>
  <c r="H817"/>
  <c r="I817"/>
  <c r="H818"/>
  <c r="I818"/>
  <c r="H819"/>
  <c r="I819"/>
  <c r="H820"/>
  <c r="I820"/>
  <c r="H821"/>
  <c r="I821"/>
  <c r="H822"/>
  <c r="I822"/>
  <c r="H823"/>
  <c r="I823"/>
  <c r="H824"/>
  <c r="I824"/>
  <c r="H825"/>
  <c r="I825"/>
  <c r="H826"/>
  <c r="I826"/>
  <c r="H827"/>
  <c r="I827"/>
  <c r="H828"/>
  <c r="I828"/>
  <c r="H829"/>
  <c r="I829"/>
  <c r="H830"/>
  <c r="I830"/>
  <c r="H831"/>
  <c r="I831"/>
  <c r="H832"/>
  <c r="I832"/>
  <c r="H833"/>
  <c r="I833"/>
  <c r="H834"/>
  <c r="I834"/>
  <c r="H835"/>
  <c r="I835"/>
  <c r="H836"/>
  <c r="I836"/>
  <c r="H837"/>
  <c r="I837"/>
  <c r="H838"/>
  <c r="I838"/>
  <c r="H839"/>
  <c r="I839"/>
  <c r="H840"/>
  <c r="I840"/>
  <c r="H841"/>
  <c r="I841"/>
  <c r="H842"/>
  <c r="I842"/>
  <c r="H843"/>
  <c r="I843"/>
  <c r="H844"/>
  <c r="I844"/>
  <c r="H845"/>
  <c r="I845"/>
  <c r="H846"/>
  <c r="I846"/>
  <c r="H847"/>
  <c r="I847"/>
  <c r="H848"/>
  <c r="I848"/>
  <c r="H849"/>
  <c r="I849"/>
  <c r="H850"/>
  <c r="I850"/>
  <c r="H851"/>
  <c r="I851"/>
  <c r="H852"/>
  <c r="I852"/>
  <c r="H853"/>
  <c r="I853"/>
  <c r="H854"/>
  <c r="I854"/>
  <c r="H855"/>
  <c r="I855"/>
  <c r="H856"/>
  <c r="I856"/>
  <c r="H857"/>
  <c r="I857"/>
  <c r="H858"/>
  <c r="I858"/>
  <c r="H859"/>
  <c r="I859"/>
  <c r="H860"/>
  <c r="I860"/>
  <c r="H861"/>
  <c r="I861"/>
  <c r="H862"/>
  <c r="I862"/>
  <c r="H863"/>
  <c r="I863"/>
  <c r="H864"/>
  <c r="I864"/>
  <c r="H865"/>
  <c r="I865"/>
  <c r="H866"/>
  <c r="I866"/>
  <c r="H867"/>
  <c r="I867"/>
  <c r="H868"/>
  <c r="I868"/>
  <c r="H869"/>
  <c r="I869"/>
  <c r="H870"/>
  <c r="I870"/>
  <c r="H871"/>
  <c r="I871"/>
  <c r="H872"/>
  <c r="I872"/>
  <c r="H873"/>
  <c r="I873"/>
  <c r="H874"/>
  <c r="I874"/>
  <c r="H875"/>
  <c r="I875"/>
  <c r="H876"/>
  <c r="I876"/>
  <c r="H877"/>
  <c r="I877"/>
  <c r="H878"/>
  <c r="I878"/>
  <c r="H879"/>
  <c r="I879"/>
  <c r="H880"/>
  <c r="I880"/>
  <c r="H881"/>
  <c r="I881"/>
  <c r="H882"/>
  <c r="I882"/>
  <c r="H883"/>
  <c r="I883"/>
  <c r="H884"/>
  <c r="I884"/>
  <c r="H885"/>
  <c r="I885"/>
  <c r="H886"/>
  <c r="I886"/>
  <c r="H887"/>
  <c r="I887"/>
  <c r="H888"/>
  <c r="I888"/>
  <c r="H889"/>
  <c r="I889"/>
  <c r="H890"/>
  <c r="I890"/>
  <c r="H891"/>
  <c r="I891"/>
  <c r="H892"/>
  <c r="I892"/>
  <c r="H893"/>
  <c r="I893"/>
  <c r="H894"/>
  <c r="I894"/>
  <c r="H895"/>
  <c r="I895"/>
  <c r="H896"/>
  <c r="I896"/>
  <c r="H897"/>
  <c r="I897"/>
  <c r="H898"/>
  <c r="I898"/>
  <c r="H899"/>
  <c r="I899"/>
  <c r="H900"/>
  <c r="I900"/>
  <c r="H901"/>
  <c r="I901"/>
  <c r="H902"/>
  <c r="I902"/>
  <c r="H903"/>
  <c r="I903"/>
  <c r="H904"/>
  <c r="I904"/>
  <c r="H905"/>
  <c r="I905"/>
  <c r="H906"/>
  <c r="I906"/>
  <c r="H907"/>
  <c r="I907"/>
  <c r="H908"/>
  <c r="I908"/>
  <c r="H909"/>
  <c r="I909"/>
  <c r="H910"/>
  <c r="I910"/>
  <c r="H911"/>
  <c r="I911"/>
  <c r="H912"/>
  <c r="I912"/>
  <c r="H913"/>
  <c r="I913"/>
  <c r="H914"/>
  <c r="I914"/>
  <c r="H915"/>
  <c r="I915"/>
  <c r="H916"/>
  <c r="I916"/>
  <c r="H917"/>
  <c r="I917"/>
  <c r="H918"/>
  <c r="I918"/>
  <c r="H919"/>
  <c r="I919"/>
  <c r="H920"/>
  <c r="I920"/>
  <c r="H921"/>
  <c r="I921"/>
  <c r="H922"/>
  <c r="I922"/>
  <c r="H923"/>
  <c r="I923"/>
  <c r="H924"/>
  <c r="I924"/>
  <c r="H925"/>
  <c r="I925"/>
  <c r="H926"/>
  <c r="I926"/>
  <c r="H927"/>
  <c r="I927"/>
  <c r="H928"/>
  <c r="I928"/>
  <c r="H929"/>
  <c r="I929"/>
  <c r="H930"/>
  <c r="I930"/>
  <c r="H931"/>
  <c r="I931"/>
  <c r="H932"/>
  <c r="I932"/>
  <c r="H933"/>
  <c r="I933"/>
  <c r="H934"/>
  <c r="I934"/>
  <c r="H935"/>
  <c r="I935"/>
  <c r="H936"/>
  <c r="I936"/>
  <c r="H937"/>
  <c r="I937"/>
  <c r="H938"/>
  <c r="I938"/>
  <c r="H939"/>
  <c r="I939"/>
  <c r="H940"/>
  <c r="I940"/>
  <c r="H941"/>
  <c r="I941"/>
  <c r="H942"/>
  <c r="I942"/>
  <c r="H943"/>
  <c r="I943"/>
  <c r="H944"/>
  <c r="I944"/>
  <c r="H945"/>
  <c r="I945"/>
  <c r="H946"/>
  <c r="I946"/>
  <c r="H947"/>
  <c r="I947"/>
  <c r="H948"/>
  <c r="I948"/>
  <c r="H949"/>
  <c r="I949"/>
  <c r="H950"/>
  <c r="I950"/>
  <c r="H951"/>
  <c r="I951"/>
  <c r="H952"/>
  <c r="I952"/>
  <c r="H953"/>
  <c r="I953"/>
  <c r="H954"/>
  <c r="I954"/>
  <c r="H955"/>
  <c r="I955"/>
  <c r="H956"/>
  <c r="I956"/>
  <c r="H957"/>
  <c r="I957"/>
  <c r="H958"/>
  <c r="I958"/>
  <c r="H959"/>
  <c r="I959"/>
  <c r="H960"/>
  <c r="I960"/>
  <c r="H961"/>
  <c r="I961"/>
  <c r="H962"/>
  <c r="I962"/>
  <c r="H963"/>
  <c r="I963"/>
  <c r="H964"/>
  <c r="I964"/>
  <c r="H965"/>
  <c r="I965"/>
  <c r="H966"/>
  <c r="I966"/>
  <c r="H967"/>
  <c r="I967"/>
  <c r="H968"/>
  <c r="I968"/>
  <c r="H969"/>
  <c r="I969"/>
  <c r="H970"/>
  <c r="I970"/>
  <c r="H971"/>
  <c r="I971"/>
  <c r="H972"/>
  <c r="I972"/>
  <c r="H973"/>
  <c r="I973"/>
  <c r="H974"/>
  <c r="I974"/>
  <c r="H975"/>
  <c r="I975"/>
  <c r="H976"/>
  <c r="I976"/>
  <c r="H977"/>
  <c r="I977"/>
  <c r="H978"/>
  <c r="I978"/>
  <c r="H979"/>
  <c r="I979"/>
  <c r="H980"/>
  <c r="I980"/>
  <c r="H981"/>
  <c r="I981"/>
  <c r="H982"/>
  <c r="I982"/>
  <c r="H983"/>
  <c r="I983"/>
  <c r="H984"/>
  <c r="I984"/>
  <c r="H985"/>
  <c r="I985"/>
  <c r="H986"/>
  <c r="I986"/>
  <c r="H987"/>
  <c r="I987"/>
  <c r="H988"/>
  <c r="I988"/>
  <c r="H989"/>
  <c r="I989"/>
  <c r="H990"/>
  <c r="I990"/>
  <c r="H991"/>
  <c r="I991"/>
  <c r="H992"/>
  <c r="I992"/>
  <c r="H993"/>
  <c r="I993"/>
  <c r="H994"/>
  <c r="I994"/>
  <c r="H995"/>
  <c r="I995"/>
  <c r="H996"/>
  <c r="I996"/>
  <c r="H997"/>
  <c r="I997"/>
  <c r="H998"/>
  <c r="I998"/>
  <c r="H999"/>
  <c r="I999"/>
  <c r="H1000"/>
  <c r="I1000"/>
  <c r="H1001"/>
  <c r="I1001"/>
  <c r="H1002"/>
  <c r="I1002"/>
  <c r="H1003"/>
  <c r="I1003"/>
  <c r="H1004"/>
  <c r="I1004"/>
  <c r="H1005"/>
  <c r="I1005"/>
  <c r="H1006"/>
  <c r="I1006"/>
  <c r="H1007"/>
  <c r="I1007"/>
  <c r="H1008"/>
  <c r="I1008"/>
  <c r="H1009"/>
  <c r="I1009"/>
  <c r="H1010"/>
  <c r="I1010"/>
  <c r="H1011"/>
  <c r="I1011"/>
  <c r="H1012"/>
  <c r="I1012"/>
  <c r="H1013"/>
  <c r="I1013"/>
  <c r="H1014"/>
  <c r="I1014"/>
  <c r="H1015"/>
  <c r="I1015"/>
  <c r="H1016"/>
  <c r="I1016"/>
  <c r="H1017"/>
  <c r="I1017"/>
  <c r="H1018"/>
  <c r="I1018"/>
  <c r="H1019"/>
  <c r="I1019"/>
  <c r="H1020"/>
  <c r="I1020"/>
  <c r="H1021"/>
  <c r="I1021"/>
  <c r="H1022"/>
  <c r="I1022"/>
  <c r="H1023"/>
  <c r="I1023"/>
  <c r="H1024"/>
  <c r="I1024"/>
  <c r="H1025"/>
  <c r="I1025"/>
  <c r="H1026"/>
  <c r="I1026"/>
  <c r="H1027"/>
  <c r="I1027"/>
  <c r="H1028"/>
  <c r="I1028"/>
  <c r="H1029"/>
  <c r="I1029"/>
  <c r="H1030"/>
  <c r="I1030"/>
  <c r="H1031"/>
  <c r="I1031"/>
  <c r="H1032"/>
  <c r="I1032"/>
  <c r="H1033"/>
  <c r="I1033"/>
  <c r="H1034"/>
  <c r="I1034"/>
  <c r="H1035"/>
  <c r="I1035"/>
  <c r="H1036"/>
  <c r="I1036"/>
  <c r="H1037"/>
  <c r="I1037"/>
  <c r="H1038"/>
  <c r="I1038"/>
  <c r="H1039"/>
  <c r="I1039"/>
  <c r="H1040"/>
  <c r="I1040"/>
  <c r="H1041"/>
  <c r="I1041"/>
  <c r="H1042"/>
  <c r="I1042"/>
  <c r="H1043"/>
  <c r="I1043"/>
  <c r="H1044"/>
  <c r="I1044"/>
  <c r="H1045"/>
  <c r="I1045"/>
  <c r="H1046"/>
  <c r="I1046"/>
  <c r="H1047"/>
  <c r="I1047"/>
  <c r="H1048"/>
  <c r="I1048"/>
  <c r="H1049"/>
  <c r="I1049"/>
  <c r="H1050"/>
  <c r="I1050"/>
  <c r="H1051"/>
  <c r="I1051"/>
  <c r="H1052"/>
  <c r="I1052"/>
  <c r="H1053"/>
  <c r="I1053"/>
  <c r="H1054"/>
  <c r="I1054"/>
  <c r="H1055"/>
  <c r="I1055"/>
  <c r="H1056"/>
  <c r="I1056"/>
  <c r="H1057"/>
  <c r="I1057"/>
  <c r="H1058"/>
  <c r="I1058"/>
  <c r="H1059"/>
  <c r="I1059"/>
  <c r="H1060"/>
  <c r="I1060"/>
  <c r="H1061"/>
  <c r="I1061"/>
  <c r="H1062"/>
  <c r="I1062"/>
  <c r="H1063"/>
  <c r="I1063"/>
  <c r="H1064"/>
  <c r="I1064"/>
  <c r="H1065"/>
  <c r="I1065"/>
  <c r="H1066"/>
  <c r="I1066"/>
  <c r="H1067"/>
  <c r="I1067"/>
  <c r="H1068"/>
  <c r="I1068"/>
  <c r="H1069"/>
  <c r="I1069"/>
  <c r="H1070"/>
  <c r="I1070"/>
  <c r="H1071"/>
  <c r="I1071"/>
  <c r="H1072"/>
  <c r="I1072"/>
  <c r="H1073"/>
  <c r="I1073"/>
  <c r="H1074"/>
  <c r="I1074"/>
  <c r="H1075"/>
  <c r="I1075"/>
  <c r="H1076"/>
  <c r="I1076"/>
  <c r="H1077"/>
  <c r="I1077"/>
  <c r="H1078"/>
  <c r="I1078"/>
  <c r="H1079"/>
  <c r="I1079"/>
  <c r="H1080"/>
  <c r="I1080"/>
  <c r="H1081"/>
  <c r="I1081"/>
  <c r="H1082"/>
  <c r="I1082"/>
  <c r="H1083"/>
  <c r="I1083"/>
  <c r="H1084"/>
  <c r="I1084"/>
  <c r="H1085"/>
  <c r="I1085"/>
  <c r="H1086"/>
  <c r="I1086"/>
  <c r="H1087"/>
  <c r="I1087"/>
  <c r="H1088"/>
  <c r="I1088"/>
  <c r="H1089"/>
  <c r="I1089"/>
  <c r="H1090"/>
  <c r="I1090"/>
  <c r="H1091"/>
  <c r="I1091"/>
  <c r="H1092"/>
  <c r="I1092"/>
  <c r="H1093"/>
  <c r="I1093"/>
  <c r="H1094"/>
  <c r="I1094"/>
  <c r="H1095"/>
  <c r="I1095"/>
  <c r="H1096"/>
  <c r="I1096"/>
  <c r="H1097"/>
  <c r="I1097"/>
  <c r="H1098"/>
  <c r="I1098"/>
  <c r="H1099"/>
  <c r="I1099"/>
  <c r="H1100"/>
  <c r="I1100"/>
  <c r="H1101"/>
  <c r="I1101"/>
  <c r="H1102"/>
  <c r="I1102"/>
  <c r="H1103"/>
  <c r="I1103"/>
  <c r="H1104"/>
  <c r="I1104"/>
  <c r="H1105"/>
  <c r="I1105"/>
  <c r="H1106"/>
  <c r="I1106"/>
  <c r="H1107"/>
  <c r="I1107"/>
  <c r="H1108"/>
  <c r="I1108"/>
  <c r="H1109"/>
  <c r="I1109"/>
  <c r="H1110"/>
  <c r="I1110"/>
  <c r="H1111"/>
  <c r="I1111"/>
  <c r="H1112"/>
  <c r="I1112"/>
  <c r="H1113"/>
  <c r="I1113"/>
  <c r="H1114"/>
  <c r="I1114"/>
  <c r="H1115"/>
  <c r="I1115"/>
  <c r="H1116"/>
  <c r="I1116"/>
  <c r="H1117"/>
  <c r="I1117"/>
  <c r="H1118"/>
  <c r="I1118"/>
  <c r="H1119"/>
  <c r="I1119"/>
  <c r="H1120"/>
  <c r="I1120"/>
  <c r="H1121"/>
  <c r="I1121"/>
  <c r="H1122"/>
  <c r="I1122"/>
  <c r="H1123"/>
  <c r="I1123"/>
  <c r="H1124"/>
  <c r="I1124"/>
  <c r="H1125"/>
  <c r="I1125"/>
  <c r="H1126"/>
  <c r="I1126"/>
  <c r="H1127"/>
  <c r="I1127"/>
  <c r="H1128"/>
  <c r="I1128"/>
  <c r="H1129"/>
  <c r="I1129"/>
  <c r="H1130"/>
  <c r="I1130"/>
  <c r="H1131"/>
  <c r="I1131"/>
  <c r="H1132"/>
  <c r="I1132"/>
  <c r="H1133"/>
  <c r="I1133"/>
  <c r="H1134"/>
  <c r="I1134"/>
  <c r="H1135"/>
  <c r="I1135"/>
  <c r="H1136"/>
  <c r="I1136"/>
  <c r="H1137"/>
  <c r="I1137"/>
  <c r="H1138"/>
  <c r="I1138"/>
  <c r="H1139"/>
  <c r="I1139"/>
  <c r="H1140"/>
  <c r="I1140"/>
  <c r="H1141"/>
  <c r="I1141"/>
  <c r="H1142"/>
  <c r="I1142"/>
  <c r="H1143"/>
  <c r="I1143"/>
  <c r="H1144"/>
  <c r="I1144"/>
  <c r="H1145"/>
  <c r="I1145"/>
  <c r="H1146"/>
  <c r="I1146"/>
  <c r="H1147"/>
  <c r="I1147"/>
  <c r="H1148"/>
  <c r="I1148"/>
  <c r="H1149"/>
  <c r="I1149"/>
  <c r="H1150"/>
  <c r="I1150"/>
  <c r="H1151"/>
  <c r="I1151"/>
  <c r="H1152"/>
  <c r="I1152"/>
  <c r="H1153"/>
  <c r="I1153"/>
  <c r="H1154"/>
  <c r="I1154"/>
  <c r="H1155"/>
  <c r="I1155"/>
  <c r="H1156"/>
  <c r="I1156"/>
  <c r="H1157"/>
  <c r="I1157"/>
  <c r="H1158"/>
  <c r="I1158"/>
  <c r="H1159"/>
  <c r="I1159"/>
  <c r="H1160"/>
  <c r="I1160"/>
  <c r="H1161"/>
  <c r="I1161"/>
  <c r="H1162"/>
  <c r="I1162"/>
  <c r="H1163"/>
  <c r="I1163"/>
  <c r="H1164"/>
  <c r="I1164"/>
  <c r="H1165"/>
  <c r="I1165"/>
  <c r="H1166"/>
  <c r="I1166"/>
  <c r="H1167"/>
  <c r="I1167"/>
  <c r="H1168"/>
  <c r="I1168"/>
  <c r="H1169"/>
  <c r="I1169"/>
  <c r="H1170"/>
  <c r="I1170"/>
  <c r="H1171"/>
  <c r="I1171"/>
  <c r="H1172"/>
  <c r="I1172"/>
  <c r="H1173"/>
  <c r="I1173"/>
  <c r="H1174"/>
  <c r="I1174"/>
  <c r="H1175"/>
  <c r="I1175"/>
  <c r="H1176"/>
  <c r="I1176"/>
  <c r="H1177"/>
  <c r="I1177"/>
  <c r="H1178"/>
  <c r="I1178"/>
  <c r="H1179"/>
  <c r="I1179"/>
  <c r="H1180"/>
  <c r="I1180"/>
  <c r="H1181"/>
  <c r="I1181"/>
  <c r="H1182"/>
  <c r="I1182"/>
  <c r="H1183"/>
  <c r="I1183"/>
  <c r="H1184"/>
  <c r="I1184"/>
  <c r="H1185"/>
  <c r="I1185"/>
  <c r="H1186"/>
  <c r="I1186"/>
  <c r="H1187"/>
  <c r="I1187"/>
  <c r="H1188"/>
  <c r="I1188"/>
  <c r="H1189"/>
  <c r="I1189"/>
  <c r="H1190"/>
  <c r="I1190"/>
  <c r="H1191"/>
  <c r="I1191"/>
  <c r="H1192"/>
  <c r="I1192"/>
  <c r="H1193"/>
  <c r="I1193"/>
  <c r="H1194"/>
  <c r="I1194"/>
  <c r="H1195"/>
  <c r="I1195"/>
  <c r="H1196"/>
  <c r="I1196"/>
  <c r="H1197"/>
  <c r="I1197"/>
  <c r="H1198"/>
  <c r="I1198"/>
  <c r="H1199"/>
  <c r="I1199"/>
  <c r="H1200"/>
  <c r="I1200"/>
  <c r="H1201"/>
  <c r="I1201"/>
  <c r="H1202"/>
  <c r="I1202"/>
  <c r="H1203"/>
  <c r="I1203"/>
  <c r="H1204"/>
  <c r="I1204"/>
  <c r="H1205"/>
  <c r="I1205"/>
  <c r="H1206"/>
  <c r="I1206"/>
  <c r="H1207"/>
  <c r="I1207"/>
  <c r="H1208"/>
  <c r="I1208"/>
  <c r="H1209"/>
  <c r="I1209"/>
  <c r="H1210"/>
  <c r="I1210"/>
  <c r="H1211"/>
  <c r="I1211"/>
  <c r="H1212"/>
  <c r="I1212"/>
  <c r="H1213"/>
  <c r="I1213"/>
  <c r="H1214"/>
  <c r="I1214"/>
  <c r="H1215"/>
  <c r="I1215"/>
  <c r="H1216"/>
  <c r="I1216"/>
  <c r="H1217"/>
  <c r="I1217"/>
  <c r="H1218"/>
  <c r="I1218"/>
  <c r="H1219"/>
  <c r="I1219"/>
  <c r="H1220"/>
  <c r="I1220"/>
  <c r="H1221"/>
  <c r="I1221"/>
  <c r="H1222"/>
  <c r="I1222"/>
  <c r="H1223"/>
  <c r="I1223"/>
  <c r="H1224"/>
  <c r="I1224"/>
  <c r="H1225"/>
  <c r="I1225"/>
  <c r="H1226"/>
  <c r="I1226"/>
  <c r="H1227"/>
  <c r="I1227"/>
  <c r="H1228"/>
  <c r="I1228"/>
  <c r="H1229"/>
  <c r="I1229"/>
  <c r="H1230"/>
  <c r="I1230"/>
  <c r="H1231"/>
  <c r="I1231"/>
  <c r="H1232"/>
  <c r="I1232"/>
  <c r="H1233"/>
  <c r="I1233"/>
  <c r="H1234"/>
  <c r="I1234"/>
  <c r="H1235"/>
  <c r="I1235"/>
  <c r="H1236"/>
  <c r="I1236"/>
  <c r="H1237"/>
  <c r="I1237"/>
  <c r="H1238"/>
  <c r="I1238"/>
  <c r="H1239"/>
  <c r="I1239"/>
  <c r="H1240"/>
  <c r="I1240"/>
  <c r="H1241"/>
  <c r="I1241"/>
  <c r="H1242"/>
  <c r="I1242"/>
  <c r="H1243"/>
  <c r="I1243"/>
  <c r="H1244"/>
  <c r="I1244"/>
  <c r="H1245"/>
  <c r="I1245"/>
  <c r="H1246"/>
  <c r="I1246"/>
  <c r="H1247"/>
  <c r="I1247"/>
  <c r="H1248"/>
  <c r="I1248"/>
  <c r="H1249"/>
  <c r="I1249"/>
  <c r="H1250"/>
  <c r="I1250"/>
  <c r="H1251"/>
  <c r="I1251"/>
  <c r="H1252"/>
  <c r="I1252"/>
  <c r="H1253"/>
  <c r="I1253"/>
  <c r="H1254"/>
  <c r="I1254"/>
  <c r="H1255"/>
  <c r="I1255"/>
  <c r="H1256"/>
  <c r="I1256"/>
  <c r="H1257"/>
  <c r="I1257"/>
  <c r="H1258"/>
  <c r="I1258"/>
  <c r="H1259"/>
  <c r="I1259"/>
  <c r="H1260"/>
  <c r="I1260"/>
  <c r="H1261"/>
  <c r="I1261"/>
  <c r="H1262"/>
  <c r="I1262"/>
  <c r="H1263"/>
  <c r="I1263"/>
  <c r="H1264"/>
  <c r="I1264"/>
  <c r="H1265"/>
  <c r="I1265"/>
  <c r="H1266"/>
  <c r="I1266"/>
  <c r="H1267"/>
  <c r="I1267"/>
  <c r="H1268"/>
  <c r="I1268"/>
  <c r="H1269"/>
  <c r="I1269"/>
  <c r="H1270"/>
  <c r="I1270"/>
  <c r="H1271"/>
  <c r="I1271"/>
  <c r="H1272"/>
  <c r="I1272"/>
  <c r="H1273"/>
  <c r="I1273"/>
  <c r="H1274"/>
  <c r="I1274"/>
  <c r="H1275"/>
  <c r="I1275"/>
  <c r="H1276"/>
  <c r="I1276"/>
  <c r="H1277"/>
  <c r="I1277"/>
  <c r="H1278"/>
  <c r="I1278"/>
  <c r="H1279"/>
  <c r="I1279"/>
  <c r="H1280"/>
  <c r="I1280"/>
  <c r="H1281"/>
  <c r="I1281"/>
  <c r="H1282"/>
  <c r="I1282"/>
  <c r="H1283"/>
  <c r="I1283"/>
  <c r="H1284"/>
  <c r="I1284"/>
  <c r="H1285"/>
  <c r="I1285"/>
  <c r="H1286"/>
  <c r="I1286"/>
  <c r="H1287"/>
  <c r="I1287"/>
  <c r="H1288"/>
  <c r="I1288"/>
  <c r="H1289"/>
  <c r="I1289"/>
  <c r="H1290"/>
  <c r="I1290"/>
  <c r="H1291"/>
  <c r="I1291"/>
  <c r="H1292"/>
  <c r="I1292"/>
  <c r="H1293"/>
  <c r="I1293"/>
  <c r="H1294"/>
  <c r="I1294"/>
  <c r="H1295"/>
  <c r="I1295"/>
  <c r="H1296"/>
  <c r="I1296"/>
  <c r="H1297"/>
  <c r="I1297"/>
  <c r="H1298"/>
  <c r="I1298"/>
  <c r="H1299"/>
  <c r="I1299"/>
  <c r="H1300"/>
  <c r="I1300"/>
  <c r="H1301"/>
  <c r="I1301"/>
  <c r="H1302"/>
  <c r="I1302"/>
  <c r="H1303"/>
  <c r="I1303"/>
  <c r="H1304"/>
  <c r="I1304"/>
  <c r="H1305"/>
  <c r="I1305"/>
  <c r="H1306"/>
  <c r="I1306"/>
  <c r="H1307"/>
  <c r="I1307"/>
  <c r="H1308"/>
  <c r="I1308"/>
  <c r="H1309"/>
  <c r="I1309"/>
  <c r="H1310"/>
  <c r="I1310"/>
  <c r="H1311"/>
  <c r="I1311"/>
  <c r="H1312"/>
  <c r="I1312"/>
  <c r="H1313"/>
  <c r="I1313"/>
  <c r="H1314"/>
  <c r="I1314"/>
  <c r="H1315"/>
  <c r="I1315"/>
  <c r="H1316"/>
  <c r="I1316"/>
  <c r="H1317"/>
  <c r="I1317"/>
  <c r="H1318"/>
  <c r="I1318"/>
  <c r="H1319"/>
  <c r="I1319"/>
  <c r="H1320"/>
  <c r="I1320"/>
  <c r="H1321"/>
  <c r="I1321"/>
  <c r="H1322"/>
  <c r="I1322"/>
  <c r="H1323"/>
  <c r="I1323"/>
  <c r="H1324"/>
  <c r="I1324"/>
  <c r="H1325"/>
  <c r="I1325"/>
  <c r="H1326"/>
  <c r="I1326"/>
  <c r="H1327"/>
  <c r="I1327"/>
  <c r="H1328"/>
  <c r="I1328"/>
  <c r="H1329"/>
  <c r="I1329"/>
  <c r="H1330"/>
  <c r="I1330"/>
  <c r="H1331"/>
  <c r="I1331"/>
  <c r="H1332"/>
  <c r="I1332"/>
  <c r="H1333"/>
  <c r="I1333"/>
  <c r="H1334"/>
  <c r="I1334"/>
  <c r="H1335"/>
  <c r="I1335"/>
  <c r="H1336"/>
  <c r="I1336"/>
  <c r="H1337"/>
  <c r="I1337"/>
  <c r="H1338"/>
  <c r="I1338"/>
  <c r="H1339"/>
  <c r="I1339"/>
  <c r="H1340"/>
  <c r="I1340"/>
  <c r="H1341"/>
  <c r="I1341"/>
  <c r="H1342"/>
  <c r="I1342"/>
  <c r="H1343"/>
  <c r="I1343"/>
  <c r="H1344"/>
  <c r="I1344"/>
  <c r="H1345"/>
  <c r="I1345"/>
  <c r="H1346"/>
  <c r="I1346"/>
  <c r="H1347"/>
  <c r="I1347"/>
  <c r="H1348"/>
  <c r="I1348"/>
  <c r="H1349"/>
  <c r="I1349"/>
  <c r="H1350"/>
  <c r="I1350"/>
  <c r="H1351"/>
  <c r="I1351"/>
  <c r="H1352"/>
  <c r="I1352"/>
  <c r="H1353"/>
  <c r="I1353"/>
  <c r="H1354"/>
  <c r="I1354"/>
  <c r="H1355"/>
  <c r="I1355"/>
  <c r="H1356"/>
  <c r="I1356"/>
  <c r="H1357"/>
  <c r="I1357"/>
  <c r="H1358"/>
  <c r="I1358"/>
  <c r="H1359"/>
  <c r="I1359"/>
  <c r="H1360"/>
  <c r="I1360"/>
  <c r="H1361"/>
  <c r="I1361"/>
  <c r="H1362"/>
  <c r="I1362"/>
  <c r="H1363"/>
  <c r="I1363"/>
  <c r="H1364"/>
  <c r="I1364"/>
  <c r="H1365"/>
  <c r="I1365"/>
  <c r="H1366"/>
  <c r="I1366"/>
  <c r="H1367"/>
  <c r="I1367"/>
  <c r="H1368"/>
  <c r="I1368"/>
  <c r="H1369"/>
  <c r="I1369"/>
  <c r="H1370"/>
  <c r="I1370"/>
  <c r="H1371"/>
  <c r="I1371"/>
  <c r="H1372"/>
  <c r="I1372"/>
  <c r="H1373"/>
  <c r="I1373"/>
  <c r="H1374"/>
  <c r="I1374"/>
  <c r="H1375"/>
  <c r="I1375"/>
  <c r="H1376"/>
  <c r="I1376"/>
  <c r="H1377"/>
  <c r="I1377"/>
  <c r="H1378"/>
  <c r="I1378"/>
  <c r="H1379"/>
  <c r="I1379"/>
  <c r="H1380"/>
  <c r="I1380"/>
  <c r="H1381"/>
  <c r="I1381"/>
  <c r="H1382"/>
  <c r="I1382"/>
  <c r="H1383"/>
  <c r="I1383"/>
  <c r="H1384"/>
  <c r="I1384"/>
  <c r="H1385"/>
  <c r="I1385"/>
  <c r="H1386"/>
  <c r="I1386"/>
  <c r="H1387"/>
  <c r="I1387"/>
  <c r="H1388"/>
  <c r="I1388"/>
  <c r="H1389"/>
  <c r="I1389"/>
  <c r="H1390"/>
  <c r="I1390"/>
  <c r="H1391"/>
  <c r="I1391"/>
  <c r="H1392"/>
  <c r="I1392"/>
  <c r="H1393"/>
  <c r="I1393"/>
  <c r="H1394"/>
  <c r="I1394"/>
  <c r="H1395"/>
  <c r="I1395"/>
  <c r="H1396"/>
  <c r="I1396"/>
  <c r="H1397"/>
  <c r="I1397"/>
  <c r="H1398"/>
  <c r="I1398"/>
  <c r="H1399"/>
  <c r="I1399"/>
  <c r="H1400"/>
  <c r="I1400"/>
  <c r="H1401"/>
  <c r="I1401"/>
  <c r="H1402"/>
  <c r="I1402"/>
  <c r="H1403"/>
  <c r="I1403"/>
  <c r="H1404"/>
  <c r="I1404"/>
  <c r="H1405"/>
  <c r="I1405"/>
  <c r="H1406"/>
  <c r="I1406"/>
  <c r="H1407"/>
  <c r="I1407"/>
  <c r="H1408"/>
  <c r="I1408"/>
  <c r="H1409"/>
  <c r="I1409"/>
  <c r="H1410"/>
  <c r="I1410"/>
  <c r="H1411"/>
  <c r="I1411"/>
  <c r="H1412"/>
  <c r="I1412"/>
  <c r="H1413"/>
  <c r="I1413"/>
  <c r="H1414"/>
  <c r="I1414"/>
  <c r="H1415"/>
  <c r="I1415"/>
  <c r="H1416"/>
  <c r="I1416"/>
  <c r="H1417"/>
  <c r="I1417"/>
  <c r="H1418"/>
  <c r="I1418"/>
  <c r="H1419"/>
  <c r="I1419"/>
  <c r="H1420"/>
  <c r="I1420"/>
  <c r="H1421"/>
  <c r="I1421"/>
  <c r="H1422"/>
  <c r="I1422"/>
  <c r="H1423"/>
  <c r="I1423"/>
  <c r="H1424"/>
  <c r="I1424"/>
  <c r="H1425"/>
  <c r="I1425"/>
  <c r="H1426"/>
  <c r="I1426"/>
  <c r="H1427"/>
  <c r="I1427"/>
  <c r="H1428"/>
  <c r="I1428"/>
  <c r="H1429"/>
  <c r="I1429"/>
  <c r="H1430"/>
  <c r="I1430"/>
  <c r="H1431"/>
  <c r="I1431"/>
  <c r="H1432"/>
  <c r="I1432"/>
  <c r="H1433"/>
  <c r="I1433"/>
  <c r="H1434"/>
  <c r="I1434"/>
  <c r="H1435"/>
  <c r="I1435"/>
  <c r="H1436"/>
  <c r="I1436"/>
  <c r="H1437"/>
  <c r="I1437"/>
  <c r="H1438"/>
  <c r="I1438"/>
  <c r="H1439"/>
  <c r="I1439"/>
  <c r="H1440"/>
  <c r="I1440"/>
  <c r="H1441"/>
  <c r="I1441"/>
  <c r="H1442"/>
  <c r="I1442"/>
  <c r="H1443"/>
  <c r="I1443"/>
  <c r="H1444"/>
  <c r="I1444"/>
  <c r="H1445"/>
  <c r="I1445"/>
  <c r="H1446"/>
  <c r="I1446"/>
  <c r="H1447"/>
  <c r="I1447"/>
  <c r="H1448"/>
  <c r="I1448"/>
  <c r="H1449"/>
  <c r="I1449"/>
  <c r="H1450"/>
  <c r="I1450"/>
  <c r="H1451"/>
  <c r="I1451"/>
  <c r="H1452"/>
  <c r="I1452"/>
  <c r="H1453"/>
  <c r="I1453"/>
  <c r="H1454"/>
  <c r="I1454"/>
  <c r="H1455"/>
  <c r="I1455"/>
  <c r="H1456"/>
  <c r="I1456"/>
  <c r="H1457"/>
  <c r="I1457"/>
  <c r="H1458"/>
  <c r="I1458"/>
  <c r="H1459"/>
  <c r="I1459"/>
  <c r="H1460"/>
  <c r="I1460"/>
  <c r="H1461"/>
  <c r="I1461"/>
  <c r="H1462"/>
  <c r="I1462"/>
  <c r="H1463"/>
  <c r="I1463"/>
  <c r="H1464"/>
  <c r="I1464"/>
  <c r="H1465"/>
  <c r="I1465"/>
  <c r="H1466"/>
  <c r="I1466"/>
  <c r="H1467"/>
  <c r="I1467"/>
  <c r="H1468"/>
  <c r="I1468"/>
  <c r="H1469"/>
  <c r="I1469"/>
  <c r="H1470"/>
  <c r="I1470"/>
  <c r="H1471"/>
  <c r="I1471"/>
  <c r="H1472"/>
  <c r="I1472"/>
  <c r="H1473"/>
  <c r="I1473"/>
  <c r="H1474"/>
  <c r="I1474"/>
  <c r="H1475"/>
  <c r="I1475"/>
  <c r="H1476"/>
  <c r="I1476"/>
  <c r="H1477"/>
  <c r="I1477"/>
  <c r="H1478"/>
  <c r="I1478"/>
  <c r="H1479"/>
  <c r="I1479"/>
  <c r="H1480"/>
  <c r="I1480"/>
  <c r="H1481"/>
  <c r="I1481"/>
  <c r="H1482"/>
  <c r="I1482"/>
  <c r="H1483"/>
  <c r="I1483"/>
  <c r="H1484"/>
  <c r="I1484"/>
  <c r="H1485"/>
  <c r="I1485"/>
  <c r="H1486"/>
  <c r="I1486"/>
  <c r="H1487"/>
  <c r="I1487"/>
  <c r="H1488"/>
  <c r="I1488"/>
  <c r="H1489"/>
  <c r="I1489"/>
  <c r="H1490"/>
  <c r="I1490"/>
  <c r="H1491"/>
  <c r="I1491"/>
  <c r="H1492"/>
  <c r="I1492"/>
  <c r="H1493"/>
  <c r="I1493"/>
  <c r="H1494"/>
  <c r="I1494"/>
  <c r="H1495"/>
  <c r="I1495"/>
  <c r="H1496"/>
  <c r="I1496"/>
  <c r="H1497"/>
  <c r="I1497"/>
  <c r="H1498"/>
  <c r="I1498"/>
  <c r="H1499"/>
  <c r="I1499"/>
  <c r="H1500"/>
  <c r="I1500"/>
  <c r="H1501"/>
  <c r="I1501"/>
  <c r="H1502"/>
  <c r="I1502"/>
  <c r="H1503"/>
  <c r="I1503"/>
  <c r="H1504"/>
  <c r="I1504"/>
  <c r="H1505"/>
  <c r="I1505"/>
  <c r="H1506"/>
  <c r="I1506"/>
  <c r="H1507"/>
  <c r="I1507"/>
  <c r="H1508"/>
  <c r="I1508"/>
  <c r="H1509"/>
  <c r="I1509"/>
  <c r="H1510"/>
  <c r="I1510"/>
  <c r="H1511"/>
  <c r="I1511"/>
  <c r="H1512"/>
  <c r="I1512"/>
  <c r="H1513"/>
  <c r="I1513"/>
  <c r="H1514"/>
  <c r="I1514"/>
  <c r="H1515"/>
  <c r="I1515"/>
  <c r="H1516"/>
  <c r="I1516"/>
  <c r="H1517"/>
  <c r="I1517"/>
  <c r="H1518"/>
  <c r="I1518"/>
  <c r="H1519"/>
  <c r="I1519"/>
  <c r="H1520"/>
  <c r="I1520"/>
  <c r="H1521"/>
  <c r="I1521"/>
  <c r="H1522"/>
  <c r="I1522"/>
  <c r="H1523"/>
  <c r="I1523"/>
  <c r="H1524"/>
  <c r="I1524"/>
  <c r="H1525"/>
  <c r="I1525"/>
  <c r="H1526"/>
  <c r="I1526"/>
  <c r="H1527"/>
  <c r="I1527"/>
  <c r="H1528"/>
  <c r="I1528"/>
  <c r="H1529"/>
  <c r="I1529"/>
  <c r="H1530"/>
  <c r="I1530"/>
  <c r="H1531"/>
  <c r="I1531"/>
  <c r="H1532"/>
  <c r="I1532"/>
  <c r="H1533"/>
  <c r="I1533"/>
  <c r="H1534"/>
  <c r="I1534"/>
  <c r="H1535"/>
  <c r="I1535"/>
  <c r="H1536"/>
  <c r="I1536"/>
  <c r="H1537"/>
  <c r="I1537"/>
  <c r="H1538"/>
  <c r="I1538"/>
  <c r="H1539"/>
  <c r="I1539"/>
  <c r="H1540"/>
  <c r="I1540"/>
  <c r="H1541"/>
  <c r="I1541"/>
  <c r="H1542"/>
  <c r="I1542"/>
  <c r="H1543"/>
  <c r="I1543"/>
  <c r="H1544"/>
  <c r="I1544"/>
  <c r="H1545"/>
  <c r="I1545"/>
  <c r="H1546"/>
  <c r="I1546"/>
  <c r="H1547"/>
  <c r="I1547"/>
  <c r="H1548"/>
  <c r="I1548"/>
  <c r="H1549"/>
  <c r="I1549"/>
  <c r="H1550"/>
  <c r="I1550"/>
  <c r="H1551"/>
  <c r="I1551"/>
  <c r="H1552"/>
  <c r="I1552"/>
  <c r="H1553"/>
  <c r="I1553"/>
  <c r="H1554"/>
  <c r="I1554"/>
  <c r="H1555"/>
  <c r="I1555"/>
  <c r="H1556"/>
  <c r="I1556"/>
  <c r="H1557"/>
  <c r="I1557"/>
  <c r="H1558"/>
  <c r="I1558"/>
  <c r="H1559"/>
  <c r="I1559"/>
  <c r="H1560"/>
  <c r="I1560"/>
  <c r="H1561"/>
  <c r="I1561"/>
  <c r="H1562"/>
  <c r="I1562"/>
  <c r="H1563"/>
  <c r="I1563"/>
  <c r="H1564"/>
  <c r="I1564"/>
  <c r="H1565"/>
  <c r="I1565"/>
  <c r="H1566"/>
  <c r="I1566"/>
  <c r="H1567"/>
  <c r="I1567"/>
  <c r="H1568"/>
  <c r="I1568"/>
  <c r="H1569"/>
  <c r="I1569"/>
  <c r="H1570"/>
  <c r="I1570"/>
  <c r="H1571"/>
  <c r="I1571"/>
  <c r="H1572"/>
  <c r="I1572"/>
  <c r="H1573"/>
  <c r="I1573"/>
  <c r="H1574"/>
  <c r="I1574"/>
  <c r="H1575"/>
  <c r="I1575"/>
  <c r="H1576"/>
  <c r="I1576"/>
  <c r="H1577"/>
  <c r="I1577"/>
  <c r="H1578"/>
  <c r="I1578"/>
  <c r="H1579"/>
  <c r="I1579"/>
  <c r="H1580"/>
  <c r="I1580"/>
  <c r="H1581"/>
  <c r="I1581"/>
  <c r="H1582"/>
  <c r="I1582"/>
  <c r="H1583"/>
  <c r="I1583"/>
  <c r="H1584"/>
  <c r="I1584"/>
  <c r="H1585"/>
  <c r="I1585"/>
  <c r="H1586"/>
  <c r="I1586"/>
  <c r="H1587"/>
  <c r="I1587"/>
  <c r="H1588"/>
  <c r="I1588"/>
  <c r="H1589"/>
  <c r="I1589"/>
  <c r="H1590"/>
  <c r="I1590"/>
  <c r="H1591"/>
  <c r="I1591"/>
  <c r="H1592"/>
  <c r="I1592"/>
  <c r="H1593"/>
  <c r="I1593"/>
  <c r="H1594"/>
  <c r="I1594"/>
  <c r="H1595"/>
  <c r="I1595"/>
  <c r="H1596"/>
  <c r="I1596"/>
  <c r="H1597"/>
  <c r="I1597"/>
  <c r="H1598"/>
  <c r="I1598"/>
  <c r="H1599"/>
  <c r="I1599"/>
  <c r="H1600"/>
  <c r="I1600"/>
  <c r="H1601"/>
  <c r="I1601"/>
  <c r="H1602"/>
  <c r="I1602"/>
  <c r="H1603"/>
  <c r="I1603"/>
  <c r="H1604"/>
  <c r="I1604"/>
  <c r="H1605"/>
  <c r="I1605"/>
  <c r="H1606"/>
  <c r="I1606"/>
  <c r="H1607"/>
  <c r="I1607"/>
  <c r="H1608"/>
  <c r="I1608"/>
  <c r="H1609"/>
  <c r="I1609"/>
  <c r="H1610"/>
  <c r="I1610"/>
  <c r="H1611"/>
  <c r="I1611"/>
  <c r="H1612"/>
  <c r="I1612"/>
  <c r="H1613"/>
  <c r="I1613"/>
  <c r="H1614"/>
  <c r="I1614"/>
  <c r="H1615"/>
  <c r="I1615"/>
  <c r="H1616"/>
  <c r="I1616"/>
  <c r="H1617"/>
  <c r="I1617"/>
  <c r="H1618"/>
  <c r="I1618"/>
  <c r="H1619"/>
  <c r="I1619"/>
  <c r="H1620"/>
  <c r="I1620"/>
  <c r="H1621"/>
  <c r="I1621"/>
  <c r="H1622"/>
  <c r="I1622"/>
  <c r="H1623"/>
  <c r="I1623"/>
  <c r="H1624"/>
  <c r="I1624"/>
  <c r="H1625"/>
  <c r="I1625"/>
  <c r="H1626"/>
  <c r="I1626"/>
  <c r="H1627"/>
  <c r="I1627"/>
  <c r="H1628"/>
  <c r="I1628"/>
  <c r="H1629"/>
  <c r="I1629"/>
  <c r="H1630"/>
  <c r="I1630"/>
  <c r="H1631"/>
  <c r="I1631"/>
  <c r="H1632"/>
  <c r="I1632"/>
  <c r="H1633"/>
  <c r="I1633"/>
  <c r="H1634"/>
  <c r="I1634"/>
  <c r="H1635"/>
  <c r="I1635"/>
  <c r="H1636"/>
  <c r="I1636"/>
  <c r="H1637"/>
  <c r="I1637"/>
  <c r="H1638"/>
  <c r="I1638"/>
  <c r="H1639"/>
  <c r="I1639"/>
  <c r="H1640"/>
  <c r="I1640"/>
  <c r="H1641"/>
  <c r="I1641"/>
  <c r="H1642"/>
  <c r="I1642"/>
  <c r="H1643"/>
  <c r="I1643"/>
  <c r="H1644"/>
  <c r="I1644"/>
  <c r="H1645"/>
  <c r="I1645"/>
  <c r="H1646"/>
  <c r="I1646"/>
  <c r="H1647"/>
  <c r="I1647"/>
  <c r="H1648"/>
  <c r="I1648"/>
  <c r="H1649"/>
  <c r="I1649"/>
  <c r="H1650"/>
  <c r="I1650"/>
  <c r="H1651"/>
  <c r="I1651"/>
  <c r="H1652"/>
  <c r="I1652"/>
  <c r="H1653"/>
  <c r="I1653"/>
  <c r="H1654"/>
  <c r="I1654"/>
  <c r="H1655"/>
  <c r="I1655"/>
  <c r="H1656"/>
  <c r="I1656"/>
  <c r="H1657"/>
  <c r="I1657"/>
  <c r="H1658"/>
  <c r="I1658"/>
  <c r="H1659"/>
  <c r="I1659"/>
  <c r="H1660"/>
  <c r="I1660"/>
  <c r="H1661"/>
  <c r="I1661"/>
  <c r="H1662"/>
  <c r="I1662"/>
  <c r="H1663"/>
  <c r="I1663"/>
  <c r="H1664"/>
  <c r="I1664"/>
  <c r="H1665"/>
  <c r="I1665"/>
  <c r="H1666"/>
  <c r="I1666"/>
  <c r="H1667"/>
  <c r="I1667"/>
  <c r="H1668"/>
  <c r="I1668"/>
  <c r="H1669"/>
  <c r="I1669"/>
  <c r="H1670"/>
  <c r="I1670"/>
  <c r="H1671"/>
  <c r="I1671"/>
  <c r="H1672"/>
  <c r="I1672"/>
  <c r="H1673"/>
  <c r="I1673"/>
  <c r="H1674"/>
  <c r="I1674"/>
  <c r="H1675"/>
  <c r="I1675"/>
  <c r="H1676"/>
  <c r="I1676"/>
  <c r="H1677"/>
  <c r="I1677"/>
  <c r="H1678"/>
  <c r="I1678"/>
  <c r="H1679"/>
  <c r="I1679"/>
  <c r="H1680"/>
  <c r="I1680"/>
  <c r="H1681"/>
  <c r="I1681"/>
  <c r="H1682"/>
  <c r="I1682"/>
  <c r="H1683"/>
  <c r="I1683"/>
  <c r="H1684"/>
  <c r="I1684"/>
  <c r="H1685"/>
  <c r="I1685"/>
  <c r="H1686"/>
  <c r="I1686"/>
  <c r="H1687"/>
  <c r="I1687"/>
  <c r="H1688"/>
  <c r="I1688"/>
  <c r="H1689"/>
  <c r="I1689"/>
  <c r="H1690"/>
  <c r="I1690"/>
  <c r="H1691"/>
  <c r="I1691"/>
  <c r="H1692"/>
  <c r="I1692"/>
  <c r="H1693"/>
  <c r="I1693"/>
  <c r="H1694"/>
  <c r="I1694"/>
  <c r="H1695"/>
  <c r="I1695"/>
  <c r="H1696"/>
  <c r="I1696"/>
  <c r="H1697"/>
  <c r="I1697"/>
  <c r="H1698"/>
  <c r="I1698"/>
  <c r="H1699"/>
  <c r="I1699"/>
  <c r="H1700"/>
  <c r="I1700"/>
  <c r="H1701"/>
  <c r="I1701"/>
  <c r="H1702"/>
  <c r="I1702"/>
  <c r="H1703"/>
  <c r="I1703"/>
  <c r="H1704"/>
  <c r="I1704"/>
  <c r="H1705"/>
  <c r="I1705"/>
  <c r="H1706"/>
  <c r="I1706"/>
  <c r="H1707"/>
  <c r="I1707"/>
  <c r="H1708"/>
  <c r="I1708"/>
  <c r="H1709"/>
  <c r="I1709"/>
  <c r="H1710"/>
  <c r="I1710"/>
  <c r="H1711"/>
  <c r="I1711"/>
  <c r="H1712"/>
  <c r="I1712"/>
  <c r="H1713"/>
  <c r="I1713"/>
  <c r="H1714"/>
  <c r="I1714"/>
  <c r="H1715"/>
  <c r="I1715"/>
  <c r="H1716"/>
  <c r="I1716"/>
  <c r="H1717"/>
  <c r="I1717"/>
  <c r="H1718"/>
  <c r="I1718"/>
  <c r="H1719"/>
  <c r="I1719"/>
  <c r="H1720"/>
  <c r="I1720"/>
  <c r="H1721"/>
  <c r="I1721"/>
  <c r="H1722"/>
  <c r="I1722"/>
  <c r="H1723"/>
  <c r="I1723"/>
  <c r="H1724"/>
  <c r="I1724"/>
  <c r="H1725"/>
  <c r="I1725"/>
  <c r="H1726"/>
  <c r="I1726"/>
  <c r="H1727"/>
  <c r="I1727"/>
  <c r="H1728"/>
  <c r="I1728"/>
  <c r="H1729"/>
  <c r="I1729"/>
  <c r="H1730"/>
  <c r="I1730"/>
  <c r="H1731"/>
  <c r="I1731"/>
  <c r="H1732"/>
  <c r="I1732"/>
  <c r="H1733"/>
  <c r="I1733"/>
  <c r="H1734"/>
  <c r="I1734"/>
  <c r="H1735"/>
  <c r="I1735"/>
  <c r="H1736"/>
  <c r="I1736"/>
  <c r="H1737"/>
  <c r="I1737"/>
  <c r="H1738"/>
  <c r="I1738"/>
  <c r="H1739"/>
  <c r="I1739"/>
  <c r="H1740"/>
  <c r="I1740"/>
  <c r="H1741"/>
  <c r="I1741"/>
  <c r="H1742"/>
  <c r="I1742"/>
  <c r="H1743"/>
  <c r="I1743"/>
  <c r="H1744"/>
  <c r="I1744"/>
  <c r="H1745"/>
  <c r="I1745"/>
  <c r="H1746"/>
  <c r="I1746"/>
  <c r="H1747"/>
  <c r="I1747"/>
  <c r="H1748"/>
  <c r="I1748"/>
  <c r="H1749"/>
  <c r="I1749"/>
  <c r="H1750"/>
  <c r="I1750"/>
  <c r="H1751"/>
  <c r="I1751"/>
  <c r="H1752"/>
  <c r="I1752"/>
  <c r="H1753"/>
  <c r="I1753"/>
  <c r="H1754"/>
  <c r="I1754"/>
  <c r="H1755"/>
  <c r="I1755"/>
  <c r="H1756"/>
  <c r="I1756"/>
  <c r="H1757"/>
  <c r="I1757"/>
  <c r="H1758"/>
  <c r="I1758"/>
  <c r="H1759"/>
  <c r="I1759"/>
  <c r="H1760"/>
  <c r="I1760"/>
  <c r="H1761"/>
  <c r="I1761"/>
  <c r="H1762"/>
  <c r="I1762"/>
  <c r="H1763"/>
  <c r="I1763"/>
  <c r="H1764"/>
  <c r="I1764"/>
  <c r="H1765"/>
  <c r="I1765"/>
  <c r="H1766"/>
  <c r="I1766"/>
  <c r="H1767"/>
  <c r="I1767"/>
  <c r="H1768"/>
  <c r="I1768"/>
  <c r="H1769"/>
  <c r="I1769"/>
  <c r="H1770"/>
  <c r="I1770"/>
  <c r="H1771"/>
  <c r="I1771"/>
  <c r="H1772"/>
  <c r="I1772"/>
  <c r="H1773"/>
  <c r="I1773"/>
  <c r="H1774"/>
  <c r="I1774"/>
  <c r="H1775"/>
  <c r="I1775"/>
  <c r="H1776"/>
  <c r="I1776"/>
  <c r="H1777"/>
  <c r="I1777"/>
  <c r="H1778"/>
  <c r="I1778"/>
  <c r="H1779"/>
  <c r="I1779"/>
  <c r="H1780"/>
  <c r="I1780"/>
  <c r="H1781"/>
  <c r="I1781"/>
  <c r="H1782"/>
  <c r="I1782"/>
  <c r="H1783"/>
  <c r="I1783"/>
  <c r="H1784"/>
  <c r="I1784"/>
  <c r="H1785"/>
  <c r="I1785"/>
  <c r="H1786"/>
  <c r="I1786"/>
  <c r="H1787"/>
  <c r="I1787"/>
  <c r="H1788"/>
  <c r="I1788"/>
  <c r="H1789"/>
  <c r="I1789"/>
  <c r="H1790"/>
  <c r="I1790"/>
  <c r="H1791"/>
  <c r="I1791"/>
  <c r="H1792"/>
  <c r="I1792"/>
  <c r="H1793"/>
  <c r="I1793"/>
  <c r="H1794"/>
  <c r="I1794"/>
  <c r="H1795"/>
  <c r="I1795"/>
  <c r="H1796"/>
  <c r="I1796"/>
  <c r="H1797"/>
  <c r="I1797"/>
  <c r="H1798"/>
  <c r="I1798"/>
  <c r="H1799"/>
  <c r="I1799"/>
  <c r="H1800"/>
  <c r="I1800"/>
  <c r="H1801"/>
  <c r="I1801"/>
  <c r="H1802"/>
  <c r="I1802"/>
  <c r="H1803"/>
  <c r="I1803"/>
  <c r="H1804"/>
  <c r="I1804"/>
  <c r="H1805"/>
  <c r="I1805"/>
  <c r="H1806"/>
  <c r="I1806"/>
  <c r="H1807"/>
  <c r="I1807"/>
  <c r="H1808"/>
  <c r="I1808"/>
  <c r="H1809"/>
  <c r="I1809"/>
  <c r="H1810"/>
  <c r="I1810"/>
  <c r="H1811"/>
  <c r="I1811"/>
  <c r="H1812"/>
  <c r="I1812"/>
  <c r="H1813"/>
  <c r="I1813"/>
  <c r="H1814"/>
  <c r="I1814"/>
  <c r="H1815"/>
  <c r="I1815"/>
  <c r="H1816"/>
  <c r="I1816"/>
  <c r="H1817"/>
  <c r="I1817"/>
  <c r="H1818"/>
  <c r="I1818"/>
  <c r="H1819"/>
  <c r="I1819"/>
  <c r="H1820"/>
  <c r="I1820"/>
  <c r="H1821"/>
  <c r="I1821"/>
  <c r="H1822"/>
  <c r="I1822"/>
  <c r="H1823"/>
  <c r="I1823"/>
  <c r="H1824"/>
  <c r="I1824"/>
  <c r="H1825"/>
  <c r="I1825"/>
  <c r="H1826"/>
  <c r="I1826"/>
  <c r="H1827"/>
  <c r="I1827"/>
  <c r="H1828"/>
  <c r="I1828"/>
  <c r="H1829"/>
  <c r="I1829"/>
  <c r="H1830"/>
  <c r="I1830"/>
  <c r="H1831"/>
  <c r="I1831"/>
  <c r="H1832"/>
  <c r="I1832"/>
  <c r="H1833"/>
  <c r="I1833"/>
  <c r="H1834"/>
  <c r="I1834"/>
  <c r="H1835"/>
  <c r="I1835"/>
  <c r="H1836"/>
  <c r="I1836"/>
  <c r="H1837"/>
  <c r="I1837"/>
  <c r="H1838"/>
  <c r="I1838"/>
  <c r="H1839"/>
  <c r="I1839"/>
  <c r="H1840"/>
  <c r="I1840"/>
  <c r="H1841"/>
  <c r="I1841"/>
  <c r="H1842"/>
  <c r="I1842"/>
  <c r="H1843"/>
  <c r="I1843"/>
  <c r="H1844"/>
  <c r="I1844"/>
  <c r="H1845"/>
  <c r="I1845"/>
  <c r="H1846"/>
  <c r="I1846"/>
  <c r="H1847"/>
  <c r="I1847"/>
  <c r="H1848"/>
  <c r="I1848"/>
  <c r="H1849"/>
  <c r="I1849"/>
  <c r="H1850"/>
  <c r="I1850"/>
  <c r="H1851"/>
  <c r="I1851"/>
  <c r="H1852"/>
  <c r="I1852"/>
  <c r="H1853"/>
  <c r="I1853"/>
  <c r="H1854"/>
  <c r="I1854"/>
  <c r="H1855"/>
  <c r="I1855"/>
  <c r="H1856"/>
  <c r="I1856"/>
  <c r="H1857"/>
  <c r="I1857"/>
  <c r="H1858"/>
  <c r="I1858"/>
  <c r="H1859"/>
  <c r="I1859"/>
  <c r="H1860"/>
  <c r="I1860"/>
  <c r="H1861"/>
  <c r="I1861"/>
  <c r="H1862"/>
  <c r="I1862"/>
  <c r="H1863"/>
  <c r="I1863"/>
  <c r="H1864"/>
  <c r="I1864"/>
  <c r="H1865"/>
  <c r="I1865"/>
  <c r="H1866"/>
  <c r="I1866"/>
  <c r="H1867"/>
  <c r="I1867"/>
  <c r="H1868"/>
  <c r="I1868"/>
  <c r="H1869"/>
  <c r="I1869"/>
  <c r="H1870"/>
  <c r="I1870"/>
  <c r="H1871"/>
  <c r="I1871"/>
  <c r="H1872"/>
  <c r="I1872"/>
  <c r="H1873"/>
  <c r="I1873"/>
  <c r="H1874"/>
  <c r="I1874"/>
  <c r="H1875"/>
  <c r="I1875"/>
  <c r="H1876"/>
  <c r="I1876"/>
  <c r="H1877"/>
  <c r="I1877"/>
  <c r="H1878"/>
  <c r="I1878"/>
  <c r="H1879"/>
  <c r="I1879"/>
  <c r="H1880"/>
  <c r="I1880"/>
  <c r="H1881"/>
  <c r="I1881"/>
  <c r="H1882"/>
  <c r="I1882"/>
  <c r="H1883"/>
  <c r="I1883"/>
  <c r="H1884"/>
  <c r="I1884"/>
  <c r="H1885"/>
  <c r="I1885"/>
  <c r="H1886"/>
  <c r="I1886"/>
  <c r="H1887"/>
  <c r="I1887"/>
  <c r="H1888"/>
  <c r="I1888"/>
  <c r="H1889"/>
  <c r="I1889"/>
  <c r="H1890"/>
  <c r="I1890"/>
  <c r="H1891"/>
  <c r="I1891"/>
  <c r="H1892"/>
  <c r="I1892"/>
  <c r="H1893"/>
  <c r="I1893"/>
  <c r="H1894"/>
  <c r="I1894"/>
  <c r="H1895"/>
  <c r="I1895"/>
  <c r="H1896"/>
  <c r="I1896"/>
  <c r="H1897"/>
  <c r="I1897"/>
  <c r="H1898"/>
  <c r="I1898"/>
  <c r="H1899"/>
  <c r="I1899"/>
  <c r="H1900"/>
  <c r="I1900"/>
  <c r="H1901"/>
  <c r="I1901"/>
  <c r="H1902"/>
  <c r="I1902"/>
  <c r="H1903"/>
  <c r="I1903"/>
  <c r="H1904"/>
  <c r="I1904"/>
  <c r="H1905"/>
  <c r="I1905"/>
  <c r="H1906"/>
  <c r="I1906"/>
  <c r="H1907"/>
  <c r="I1907"/>
  <c r="H1908"/>
  <c r="I1908"/>
  <c r="H1909"/>
  <c r="I1909"/>
  <c r="H1910"/>
  <c r="I1910"/>
  <c r="H1911"/>
  <c r="I1911"/>
  <c r="H1912"/>
  <c r="I1912"/>
  <c r="H1913"/>
  <c r="I1913"/>
  <c r="H1914"/>
  <c r="I1914"/>
  <c r="H1915"/>
  <c r="I1915"/>
  <c r="H1916"/>
  <c r="I1916"/>
  <c r="H1917"/>
  <c r="I1917"/>
  <c r="H1918"/>
  <c r="I1918"/>
  <c r="H1919"/>
  <c r="I1919"/>
  <c r="H1920"/>
  <c r="I1920"/>
  <c r="H1921"/>
  <c r="I1921"/>
  <c r="H1922"/>
  <c r="I1922"/>
  <c r="H1923"/>
  <c r="I1923"/>
  <c r="H1924"/>
  <c r="I1924"/>
  <c r="H1925"/>
  <c r="I1925"/>
  <c r="H1926"/>
  <c r="I1926"/>
  <c r="H1927"/>
  <c r="I1927"/>
  <c r="H1928"/>
  <c r="I1928"/>
  <c r="H1929"/>
  <c r="I1929"/>
  <c r="H1930"/>
  <c r="I1930"/>
  <c r="H1931"/>
  <c r="I1931"/>
  <c r="H1932"/>
  <c r="I1932"/>
  <c r="H1933"/>
  <c r="I1933"/>
  <c r="H1934"/>
  <c r="I1934"/>
  <c r="H1935"/>
  <c r="I1935"/>
  <c r="H1936"/>
  <c r="I1936"/>
  <c r="H1937"/>
  <c r="I1937"/>
  <c r="H1938"/>
  <c r="I1938"/>
  <c r="H1939"/>
  <c r="I1939"/>
  <c r="H1940"/>
  <c r="I1940"/>
  <c r="H1941"/>
  <c r="I1941"/>
  <c r="H1942"/>
  <c r="I1942"/>
  <c r="H1943"/>
  <c r="I1943"/>
  <c r="H1944"/>
  <c r="I1944"/>
  <c r="H1945"/>
  <c r="I1945"/>
  <c r="H1946"/>
  <c r="I1946"/>
  <c r="H1947"/>
  <c r="I1947"/>
  <c r="H1948"/>
  <c r="I1948"/>
  <c r="H1949"/>
  <c r="I1949"/>
  <c r="H1950"/>
  <c r="I1950"/>
  <c r="H1951"/>
  <c r="I1951"/>
  <c r="H1952"/>
  <c r="I1952"/>
  <c r="H1953"/>
  <c r="I1953"/>
  <c r="H1954"/>
  <c r="I1954"/>
  <c r="H1955"/>
  <c r="I1955"/>
  <c r="H1956"/>
  <c r="I1956"/>
  <c r="H1957"/>
  <c r="I1957"/>
  <c r="H1958"/>
  <c r="I1958"/>
  <c r="H1959"/>
  <c r="I1959"/>
  <c r="H1960"/>
  <c r="I1960"/>
  <c r="H1961"/>
  <c r="I1961"/>
  <c r="H1962"/>
  <c r="I1962"/>
  <c r="H1963"/>
  <c r="I1963"/>
  <c r="H1964"/>
  <c r="I1964"/>
  <c r="H1965"/>
  <c r="I1965"/>
  <c r="H1966"/>
  <c r="I1966"/>
  <c r="H1967"/>
  <c r="I1967"/>
  <c r="H1968"/>
  <c r="I1968"/>
  <c r="H1969"/>
  <c r="I1969"/>
  <c r="H1970"/>
  <c r="I1970"/>
  <c r="H1971"/>
  <c r="I1971"/>
  <c r="H1972"/>
  <c r="I1972"/>
  <c r="H1973"/>
  <c r="I1973"/>
  <c r="H1974"/>
  <c r="I1974"/>
  <c r="H1975"/>
  <c r="I1975"/>
  <c r="H1976"/>
  <c r="I1976"/>
  <c r="H1977"/>
  <c r="I1977"/>
  <c r="H1978"/>
  <c r="I1978"/>
  <c r="H1979"/>
  <c r="I1979"/>
  <c r="H1980"/>
  <c r="I1980"/>
  <c r="H1981"/>
  <c r="I1981"/>
  <c r="H1982"/>
  <c r="I1982"/>
  <c r="H1983"/>
  <c r="I1983"/>
  <c r="H1984"/>
  <c r="I1984"/>
  <c r="H1985"/>
  <c r="I1985"/>
  <c r="H1986"/>
  <c r="I1986"/>
  <c r="H1987"/>
  <c r="I1987"/>
  <c r="H1988"/>
  <c r="I1988"/>
  <c r="H1989"/>
  <c r="I1989"/>
  <c r="H1990"/>
  <c r="I1990"/>
  <c r="H1991"/>
  <c r="I1991"/>
  <c r="H1992"/>
  <c r="I1992"/>
  <c r="H1993"/>
  <c r="I1993"/>
  <c r="H1994"/>
  <c r="I1994"/>
  <c r="H1995"/>
  <c r="I1995"/>
  <c r="H1996"/>
  <c r="I1996"/>
  <c r="H1997"/>
  <c r="I1997"/>
  <c r="H1998"/>
  <c r="I1998"/>
  <c r="H1999"/>
  <c r="I1999"/>
  <c r="H2000"/>
  <c r="I2000"/>
  <c r="H2001"/>
  <c r="I2001"/>
  <c r="H2002"/>
  <c r="I2002"/>
  <c r="H2003"/>
  <c r="I2003"/>
  <c r="H2004"/>
  <c r="I2004"/>
  <c r="H2005"/>
  <c r="I2005"/>
  <c r="H2006"/>
  <c r="I2006"/>
  <c r="H2007"/>
  <c r="I2007"/>
  <c r="H2008"/>
  <c r="I2008"/>
  <c r="H2009"/>
  <c r="I2009"/>
  <c r="H2010"/>
  <c r="I2010"/>
  <c r="H2011"/>
  <c r="I2011"/>
  <c r="H2012"/>
  <c r="I2012"/>
  <c r="H2013"/>
  <c r="I2013"/>
  <c r="H2014"/>
  <c r="I2014"/>
  <c r="H2015"/>
  <c r="I2015"/>
  <c r="H2016"/>
  <c r="I2016"/>
  <c r="H2017"/>
  <c r="I2017"/>
  <c r="H2018"/>
  <c r="I2018"/>
  <c r="H2019"/>
  <c r="I2019"/>
  <c r="H2020"/>
  <c r="I2020"/>
  <c r="H2021"/>
  <c r="I2021"/>
  <c r="H2022"/>
  <c r="I2022"/>
  <c r="H2023"/>
  <c r="I2023"/>
  <c r="H2024"/>
  <c r="I2024"/>
  <c r="H2025"/>
  <c r="I2025"/>
  <c r="H2026"/>
  <c r="I2026"/>
  <c r="H2027"/>
  <c r="I2027"/>
  <c r="H2028"/>
  <c r="I2028"/>
  <c r="H2029"/>
  <c r="I2029"/>
  <c r="H2030"/>
  <c r="I2030"/>
  <c r="H2031"/>
  <c r="I2031"/>
  <c r="H2032"/>
  <c r="I2032"/>
  <c r="H2033"/>
  <c r="I2033"/>
  <c r="H2034"/>
  <c r="I2034"/>
  <c r="H2035"/>
  <c r="I2035"/>
  <c r="H2036"/>
  <c r="I2036"/>
  <c r="H2037"/>
  <c r="I2037"/>
  <c r="H2038"/>
  <c r="I2038"/>
  <c r="H2039"/>
  <c r="I2039"/>
  <c r="H2040"/>
  <c r="I2040"/>
  <c r="H2041"/>
  <c r="I2041"/>
  <c r="H2042"/>
  <c r="I2042"/>
  <c r="H2043"/>
  <c r="I2043"/>
  <c r="H2044"/>
  <c r="I2044"/>
  <c r="H2045"/>
  <c r="I2045"/>
  <c r="H2046"/>
  <c r="I2046"/>
  <c r="H2047"/>
  <c r="I2047"/>
  <c r="H2048"/>
  <c r="I2048"/>
  <c r="H2049"/>
  <c r="I2049"/>
  <c r="H2050"/>
  <c r="I2050"/>
  <c r="H2051"/>
  <c r="I2051"/>
  <c r="H2052"/>
  <c r="I2052"/>
  <c r="H2053"/>
  <c r="I2053"/>
  <c r="H2054"/>
  <c r="I2054"/>
  <c r="H2055"/>
  <c r="I2055"/>
  <c r="H2056"/>
  <c r="I2056"/>
  <c r="H2057"/>
  <c r="I2057"/>
  <c r="H2058"/>
  <c r="I2058"/>
  <c r="H2059"/>
  <c r="I2059"/>
  <c r="H2060"/>
  <c r="I2060"/>
  <c r="H2061"/>
  <c r="I2061"/>
  <c r="H2062"/>
  <c r="I2062"/>
  <c r="H2063"/>
  <c r="I2063"/>
  <c r="H2064"/>
  <c r="I2064"/>
  <c r="H2065"/>
  <c r="I2065"/>
  <c r="H2066"/>
  <c r="I2066"/>
  <c r="H2067"/>
  <c r="I2067"/>
  <c r="H2068"/>
  <c r="I2068"/>
  <c r="H2069"/>
  <c r="I2069"/>
  <c r="H2070"/>
  <c r="I2070"/>
  <c r="H2071"/>
  <c r="I2071"/>
  <c r="H2072"/>
  <c r="I2072"/>
  <c r="H2073"/>
  <c r="I2073"/>
  <c r="H2074"/>
  <c r="I2074"/>
  <c r="H2075"/>
  <c r="I2075"/>
  <c r="H2076"/>
  <c r="I2076"/>
  <c r="H2077"/>
  <c r="I2077"/>
  <c r="H2078"/>
  <c r="I2078"/>
  <c r="H2079"/>
  <c r="I2079"/>
  <c r="H2080"/>
  <c r="I2080"/>
  <c r="H2081"/>
  <c r="I2081"/>
  <c r="H2082"/>
  <c r="I2082"/>
  <c r="H2083"/>
  <c r="I2083"/>
  <c r="H2084"/>
  <c r="I2084"/>
  <c r="H2085"/>
  <c r="I2085"/>
  <c r="H2086"/>
  <c r="I2086"/>
  <c r="H2087"/>
  <c r="I2087"/>
  <c r="H2088"/>
  <c r="I2088"/>
  <c r="H2089"/>
  <c r="I2089"/>
  <c r="H2090"/>
  <c r="I2090"/>
  <c r="H2091"/>
  <c r="I2091"/>
  <c r="H2092"/>
  <c r="I2092"/>
  <c r="H2093"/>
  <c r="I2093"/>
  <c r="H2094"/>
  <c r="I2094"/>
  <c r="H2095"/>
  <c r="I2095"/>
  <c r="H2096"/>
  <c r="I2096"/>
  <c r="H2097"/>
  <c r="I2097"/>
  <c r="H2098"/>
  <c r="I2098"/>
  <c r="H2099"/>
  <c r="I2099"/>
  <c r="H2100"/>
  <c r="I2100"/>
  <c r="H2101"/>
  <c r="I2101"/>
  <c r="H2102"/>
  <c r="I2102"/>
  <c r="H2103"/>
  <c r="I2103"/>
  <c r="H2104"/>
  <c r="I2104"/>
  <c r="H2105"/>
  <c r="I2105"/>
  <c r="H2106"/>
  <c r="I2106"/>
  <c r="H2107"/>
  <c r="I2107"/>
  <c r="H2108"/>
  <c r="I2108"/>
  <c r="H2109"/>
  <c r="I2109"/>
  <c r="H2110"/>
  <c r="I2110"/>
  <c r="H2111"/>
  <c r="I2111"/>
  <c r="H2112"/>
  <c r="I2112"/>
  <c r="H2113"/>
  <c r="I2113"/>
  <c r="H2114"/>
  <c r="I2114"/>
  <c r="H2115"/>
  <c r="I2115"/>
  <c r="H2116"/>
  <c r="I2116"/>
  <c r="H2117"/>
  <c r="I2117"/>
  <c r="H2118"/>
  <c r="I2118"/>
  <c r="H2119"/>
  <c r="I2119"/>
  <c r="H2120"/>
  <c r="I2120"/>
  <c r="H2121"/>
  <c r="I2121"/>
  <c r="H2122"/>
  <c r="I2122"/>
  <c r="H2123"/>
  <c r="I2123"/>
  <c r="H2124"/>
  <c r="I2124"/>
  <c r="H2125"/>
  <c r="I2125"/>
  <c r="H2126"/>
  <c r="I2126"/>
  <c r="H2127"/>
  <c r="I2127"/>
  <c r="H2128"/>
  <c r="I2128"/>
  <c r="H2129"/>
  <c r="I2129"/>
  <c r="H2130"/>
  <c r="I2130"/>
  <c r="H2131"/>
  <c r="I2131"/>
  <c r="H2132"/>
  <c r="I2132"/>
  <c r="H2133"/>
  <c r="I2133"/>
  <c r="H2134"/>
  <c r="I2134"/>
  <c r="H2135"/>
  <c r="I2135"/>
  <c r="H2136"/>
  <c r="I2136"/>
  <c r="H2137"/>
  <c r="I2137"/>
  <c r="H2138"/>
  <c r="I2138"/>
  <c r="H2139"/>
  <c r="I2139"/>
  <c r="H2140"/>
  <c r="I2140"/>
  <c r="H2141"/>
  <c r="I2141"/>
  <c r="H2142"/>
  <c r="I2142"/>
  <c r="H2143"/>
  <c r="I2143"/>
  <c r="H2144"/>
  <c r="I2144"/>
  <c r="H2145"/>
  <c r="I2145"/>
  <c r="H2146"/>
  <c r="I2146"/>
  <c r="H2147"/>
  <c r="I2147"/>
  <c r="H2148"/>
  <c r="I2148"/>
  <c r="H2149"/>
  <c r="I2149"/>
  <c r="H2150"/>
  <c r="I2150"/>
  <c r="H2151"/>
  <c r="I2151"/>
  <c r="H2152"/>
  <c r="I2152"/>
  <c r="H2153"/>
  <c r="I2153"/>
  <c r="H2154"/>
  <c r="I2154"/>
  <c r="H2155"/>
  <c r="I2155"/>
  <c r="H2156"/>
  <c r="I2156"/>
  <c r="H2157"/>
  <c r="I2157"/>
  <c r="H2158"/>
  <c r="I2158"/>
  <c r="H2159"/>
  <c r="I2159"/>
  <c r="H2160"/>
  <c r="I2160"/>
  <c r="H2161"/>
  <c r="I2161"/>
  <c r="H2162"/>
  <c r="I2162"/>
  <c r="H2163"/>
  <c r="I2163"/>
  <c r="H2164"/>
  <c r="I2164"/>
  <c r="H2165"/>
  <c r="I2165"/>
  <c r="H2166"/>
  <c r="I2166"/>
  <c r="H2167"/>
  <c r="I2167"/>
  <c r="H2168"/>
  <c r="I2168"/>
  <c r="H2169"/>
  <c r="I2169"/>
  <c r="H2170"/>
  <c r="I2170"/>
  <c r="H2171"/>
  <c r="I2171"/>
  <c r="H2172"/>
  <c r="I2172"/>
  <c r="H2173"/>
  <c r="I2173"/>
  <c r="H2174"/>
  <c r="I2174"/>
  <c r="H2175"/>
  <c r="I2175"/>
  <c r="H2176"/>
  <c r="I2176"/>
  <c r="H2177"/>
  <c r="I2177"/>
  <c r="H2178"/>
  <c r="I2178"/>
  <c r="H2179"/>
  <c r="I2179"/>
  <c r="H2180"/>
  <c r="I2180"/>
  <c r="H2181"/>
  <c r="I2181"/>
  <c r="H2182"/>
  <c r="I2182"/>
  <c r="H2183"/>
  <c r="I2183"/>
  <c r="H2184"/>
  <c r="I2184"/>
  <c r="H2185"/>
  <c r="I2185"/>
  <c r="H2186"/>
  <c r="I2186"/>
  <c r="H2187"/>
  <c r="I2187"/>
  <c r="H2188"/>
  <c r="I2188"/>
  <c r="H2189"/>
  <c r="I2189"/>
  <c r="H2190"/>
  <c r="I2190"/>
  <c r="H2191"/>
  <c r="I2191"/>
  <c r="H2192"/>
  <c r="I2192"/>
  <c r="H2193"/>
  <c r="I2193"/>
  <c r="H2194"/>
  <c r="I2194"/>
  <c r="H2195"/>
  <c r="I2195"/>
  <c r="H2196"/>
  <c r="I2196"/>
  <c r="H2197"/>
  <c r="I2197"/>
  <c r="H2198"/>
  <c r="I2198"/>
  <c r="H2199"/>
  <c r="I2199"/>
  <c r="H2200"/>
  <c r="I2200"/>
  <c r="H2201"/>
  <c r="I2201"/>
  <c r="H2202"/>
  <c r="I2202"/>
  <c r="H2203"/>
  <c r="I2203"/>
  <c r="H2204"/>
  <c r="I2204"/>
  <c r="H2205"/>
  <c r="I2205"/>
  <c r="H2206"/>
  <c r="I2206"/>
  <c r="H2207"/>
  <c r="I2207"/>
  <c r="H2208"/>
  <c r="I2208"/>
  <c r="H2209"/>
  <c r="I2209"/>
  <c r="H2210"/>
  <c r="I2210"/>
  <c r="H2211"/>
  <c r="I2211"/>
  <c r="H2212"/>
  <c r="I2212"/>
  <c r="H2213"/>
  <c r="I2213"/>
  <c r="H2214"/>
  <c r="I2214"/>
  <c r="H2215"/>
  <c r="I2215"/>
  <c r="H2216"/>
  <c r="I2216"/>
  <c r="H2217"/>
  <c r="I2217"/>
  <c r="H2218"/>
  <c r="I2218"/>
  <c r="H2219"/>
  <c r="I2219"/>
  <c r="H2220"/>
  <c r="I2220"/>
  <c r="H2221"/>
  <c r="I2221"/>
  <c r="H2222"/>
  <c r="I2222"/>
  <c r="H2223"/>
  <c r="I2223"/>
  <c r="H2224"/>
  <c r="I2224"/>
  <c r="H2225"/>
  <c r="I2225"/>
  <c r="H2226"/>
  <c r="I2226"/>
  <c r="H2227"/>
  <c r="I2227"/>
  <c r="H2228"/>
  <c r="I2228"/>
  <c r="H2229"/>
  <c r="I2229"/>
  <c r="H2230"/>
  <c r="I2230"/>
  <c r="H2231"/>
  <c r="I2231"/>
  <c r="H2232"/>
  <c r="I2232"/>
  <c r="H2233"/>
  <c r="I2233"/>
  <c r="H2234"/>
  <c r="I2234"/>
  <c r="H2235"/>
  <c r="I2235"/>
  <c r="H2236"/>
  <c r="I2236"/>
  <c r="H2237"/>
  <c r="I2237"/>
  <c r="H2238"/>
  <c r="I2238"/>
  <c r="H2239"/>
  <c r="I2239"/>
  <c r="H2240"/>
  <c r="I2240"/>
  <c r="H2241"/>
  <c r="I2241"/>
  <c r="H2242"/>
  <c r="I2242"/>
  <c r="H2243"/>
  <c r="I2243"/>
  <c r="H2244"/>
  <c r="I2244"/>
  <c r="H2245"/>
  <c r="I2245"/>
  <c r="H2246"/>
  <c r="I2246"/>
  <c r="H2247"/>
  <c r="I2247"/>
  <c r="H2248"/>
  <c r="I2248"/>
  <c r="H2249"/>
  <c r="I2249"/>
  <c r="H2250"/>
  <c r="I2250"/>
  <c r="H2251"/>
  <c r="I2251"/>
  <c r="H2252"/>
  <c r="I2252"/>
  <c r="H2253"/>
  <c r="I2253"/>
  <c r="H2254"/>
  <c r="I2254"/>
  <c r="H2255"/>
  <c r="I2255"/>
  <c r="H2256"/>
  <c r="I2256"/>
  <c r="H2257"/>
  <c r="I2257"/>
  <c r="H2258"/>
  <c r="I2258"/>
  <c r="H2259"/>
  <c r="I2259"/>
  <c r="H2260"/>
  <c r="I2260"/>
  <c r="H2261"/>
  <c r="I2261"/>
  <c r="H2262"/>
  <c r="I2262"/>
  <c r="H2263"/>
  <c r="I2263"/>
  <c r="H2264"/>
  <c r="I2264"/>
  <c r="H2265"/>
  <c r="I2265"/>
  <c r="H2266"/>
  <c r="I2266"/>
  <c r="H2267"/>
  <c r="I2267"/>
  <c r="H2268"/>
  <c r="I2268"/>
  <c r="H2269"/>
  <c r="I2269"/>
  <c r="H2270"/>
  <c r="I2270"/>
  <c r="H2271"/>
  <c r="I2271"/>
  <c r="H2272"/>
  <c r="I2272"/>
  <c r="H2273"/>
  <c r="I2273"/>
  <c r="H2274"/>
  <c r="I2274"/>
  <c r="H2275"/>
  <c r="I2275"/>
  <c r="H2276"/>
  <c r="I2276"/>
  <c r="H2277"/>
  <c r="I2277"/>
  <c r="H2278"/>
  <c r="I2278"/>
  <c r="H2279"/>
  <c r="I2279"/>
  <c r="H2280"/>
  <c r="I2280"/>
  <c r="H2281"/>
  <c r="I2281"/>
  <c r="H2282"/>
  <c r="I2282"/>
  <c r="H2283"/>
  <c r="I2283"/>
  <c r="H2284"/>
  <c r="I2284"/>
  <c r="H2285"/>
  <c r="I2285"/>
  <c r="H2286"/>
  <c r="I2286"/>
  <c r="H2287"/>
  <c r="I2287"/>
  <c r="H2288"/>
  <c r="I2288"/>
  <c r="H2289"/>
  <c r="I2289"/>
  <c r="H2290"/>
  <c r="I2290"/>
  <c r="H2291"/>
  <c r="I2291"/>
  <c r="H2292"/>
  <c r="I2292"/>
  <c r="H2293"/>
  <c r="I2293"/>
  <c r="H2294"/>
  <c r="I2294"/>
  <c r="H2295"/>
  <c r="I2295"/>
  <c r="H2296"/>
  <c r="I2296"/>
  <c r="H2297"/>
  <c r="I2297"/>
  <c r="H2298"/>
  <c r="I2298"/>
  <c r="H2299"/>
  <c r="I2299"/>
  <c r="H2300"/>
  <c r="I2300"/>
  <c r="H2301"/>
  <c r="I2301"/>
  <c r="H2302"/>
  <c r="I2302"/>
  <c r="H2303"/>
  <c r="I2303"/>
  <c r="H2304"/>
  <c r="I2304"/>
  <c r="H2305"/>
  <c r="I2305"/>
  <c r="H2306"/>
  <c r="I2306"/>
  <c r="H2307"/>
  <c r="I2307"/>
  <c r="H2308"/>
  <c r="I2308"/>
  <c r="H2309"/>
  <c r="I2309"/>
  <c r="H2310"/>
  <c r="I2310"/>
  <c r="H2311"/>
  <c r="I2311"/>
  <c r="H2312"/>
  <c r="I2312"/>
  <c r="H2313"/>
  <c r="I2313"/>
  <c r="H2314"/>
  <c r="I2314"/>
  <c r="H2315"/>
  <c r="I2315"/>
  <c r="H2316"/>
  <c r="I2316"/>
  <c r="H2317"/>
  <c r="I2317"/>
  <c r="H2318"/>
  <c r="I2318"/>
  <c r="H2319"/>
  <c r="I2319"/>
  <c r="H2320"/>
  <c r="I2320"/>
  <c r="H2321"/>
  <c r="I2321"/>
  <c r="H2322"/>
  <c r="I2322"/>
  <c r="H2323"/>
  <c r="I2323"/>
  <c r="H2324"/>
  <c r="I2324"/>
  <c r="H2325"/>
  <c r="I2325"/>
  <c r="H2326"/>
  <c r="I2326"/>
  <c r="H2327"/>
  <c r="I2327"/>
  <c r="H2328"/>
  <c r="I2328"/>
  <c r="H2329"/>
  <c r="I2329"/>
  <c r="H2330"/>
  <c r="I2330"/>
  <c r="H2331"/>
  <c r="I2331"/>
  <c r="H2332"/>
  <c r="I2332"/>
  <c r="H2333"/>
  <c r="I2333"/>
  <c r="H2334"/>
  <c r="I2334"/>
  <c r="H2335"/>
  <c r="I2335"/>
  <c r="H2336"/>
  <c r="I2336"/>
  <c r="H2337"/>
  <c r="I2337"/>
  <c r="H2338"/>
  <c r="I2338"/>
  <c r="H2339"/>
  <c r="I2339"/>
  <c r="H2340"/>
  <c r="I2340"/>
  <c r="H2341"/>
  <c r="I2341"/>
  <c r="H2342"/>
  <c r="I2342"/>
  <c r="H2343"/>
  <c r="I2343"/>
  <c r="H2344"/>
  <c r="I2344"/>
  <c r="H2345"/>
  <c r="I2345"/>
  <c r="H2346"/>
  <c r="I2346"/>
  <c r="H2347"/>
  <c r="I2347"/>
  <c r="H2348"/>
  <c r="I2348"/>
  <c r="H2349"/>
  <c r="I2349"/>
  <c r="H2350"/>
  <c r="I2350"/>
  <c r="H2351"/>
  <c r="I2351"/>
  <c r="H2352"/>
  <c r="I2352"/>
  <c r="H2353"/>
  <c r="I2353"/>
  <c r="H2354"/>
  <c r="I2354"/>
  <c r="H2355"/>
  <c r="I2355"/>
  <c r="H2356"/>
  <c r="I2356"/>
  <c r="H2357"/>
  <c r="I2357"/>
  <c r="H2358"/>
  <c r="I2358"/>
  <c r="H2359"/>
  <c r="I2359"/>
  <c r="H2360"/>
  <c r="I2360"/>
  <c r="H2361"/>
  <c r="I2361"/>
  <c r="H2362"/>
  <c r="I2362"/>
  <c r="H2363"/>
  <c r="I2363"/>
  <c r="H2364"/>
  <c r="I2364"/>
  <c r="H2365"/>
  <c r="I2365"/>
  <c r="H2366"/>
  <c r="I2366"/>
  <c r="H2367"/>
  <c r="I2367"/>
  <c r="H2368"/>
  <c r="I2368"/>
  <c r="H2369"/>
  <c r="I2369"/>
  <c r="H2370"/>
  <c r="I2370"/>
  <c r="H2371"/>
  <c r="I2371"/>
  <c r="H2372"/>
  <c r="I2372"/>
  <c r="H2373"/>
  <c r="I2373"/>
  <c r="H2374"/>
  <c r="I2374"/>
  <c r="H2375"/>
  <c r="I2375"/>
  <c r="H2376"/>
  <c r="I2376"/>
  <c r="H2377"/>
  <c r="I2377"/>
  <c r="H2378"/>
  <c r="I2378"/>
  <c r="H2379"/>
  <c r="I2379"/>
  <c r="H2380"/>
  <c r="I2380"/>
  <c r="H2381"/>
  <c r="I2381"/>
  <c r="H2382"/>
  <c r="I2382"/>
  <c r="H2383"/>
  <c r="I2383"/>
  <c r="H2384"/>
  <c r="I2384"/>
  <c r="H2385"/>
  <c r="I2385"/>
  <c r="H2386"/>
  <c r="I2386"/>
  <c r="H2387"/>
  <c r="I2387"/>
  <c r="H2388"/>
  <c r="I2388"/>
  <c r="H2389"/>
  <c r="I2389"/>
  <c r="H2390"/>
  <c r="I2390"/>
  <c r="H2391"/>
  <c r="I2391"/>
  <c r="H2392"/>
  <c r="I2392"/>
  <c r="H2393"/>
  <c r="I2393"/>
  <c r="H2394"/>
  <c r="I2394"/>
  <c r="H2395"/>
  <c r="I2395"/>
  <c r="H2396"/>
  <c r="I2396"/>
  <c r="H2397"/>
  <c r="I2397"/>
  <c r="H2398"/>
  <c r="I2398"/>
  <c r="H2399"/>
  <c r="I2399"/>
  <c r="H2400"/>
  <c r="I2400"/>
  <c r="H2401"/>
  <c r="I2401"/>
  <c r="H2402"/>
  <c r="I2402"/>
  <c r="H2403"/>
  <c r="I2403"/>
  <c r="H2404"/>
  <c r="I2404"/>
  <c r="H2405"/>
  <c r="I2405"/>
  <c r="H2406"/>
  <c r="I2406"/>
  <c r="H2407"/>
  <c r="I2407"/>
  <c r="H2408"/>
  <c r="I2408"/>
  <c r="H2409"/>
  <c r="I2409"/>
  <c r="H2410"/>
  <c r="I2410"/>
  <c r="H2411"/>
  <c r="I2411"/>
  <c r="H2412"/>
  <c r="I2412"/>
  <c r="H2413"/>
  <c r="I2413"/>
  <c r="H2414"/>
  <c r="I2414"/>
  <c r="H2415"/>
  <c r="I2415"/>
  <c r="H2416"/>
  <c r="I2416"/>
  <c r="H2417"/>
  <c r="I2417"/>
  <c r="H2418"/>
  <c r="I2418"/>
  <c r="H2419"/>
  <c r="I2419"/>
  <c r="H2420"/>
  <c r="I2420"/>
  <c r="H2421"/>
  <c r="I2421"/>
  <c r="H2422"/>
  <c r="I2422"/>
  <c r="H2423"/>
  <c r="I2423"/>
  <c r="H2424"/>
  <c r="I2424"/>
  <c r="H2425"/>
  <c r="I2425"/>
  <c r="H2426"/>
  <c r="I2426"/>
  <c r="H2427"/>
  <c r="I2427"/>
  <c r="H2428"/>
  <c r="I2428"/>
  <c r="H2429"/>
  <c r="I2429"/>
  <c r="H2430"/>
  <c r="I2430"/>
  <c r="H2431"/>
  <c r="I2431"/>
  <c r="H2432"/>
  <c r="I2432"/>
  <c r="H2433"/>
  <c r="I2433"/>
  <c r="H2434"/>
  <c r="I2434"/>
  <c r="H2435"/>
  <c r="I2435"/>
  <c r="H2436"/>
  <c r="I2436"/>
  <c r="H2437"/>
  <c r="I2437"/>
  <c r="H2438"/>
  <c r="I2438"/>
  <c r="H2439"/>
  <c r="I2439"/>
  <c r="H2440"/>
  <c r="I2440"/>
  <c r="H2441"/>
  <c r="I2441"/>
  <c r="H2442"/>
  <c r="I2442"/>
  <c r="H2443"/>
  <c r="I2443"/>
  <c r="H2444"/>
  <c r="I2444"/>
  <c r="H2445"/>
  <c r="I2445"/>
  <c r="H2446"/>
  <c r="I2446"/>
  <c r="H2447"/>
  <c r="I2447"/>
  <c r="H2448"/>
  <c r="I2448"/>
  <c r="H2449"/>
  <c r="I2449"/>
  <c r="H2450"/>
  <c r="I2450"/>
  <c r="H2451"/>
  <c r="I2451"/>
  <c r="H2452"/>
  <c r="I2452"/>
  <c r="H2453"/>
  <c r="I2453"/>
  <c r="H2454"/>
  <c r="I2454"/>
  <c r="H2455"/>
  <c r="I2455"/>
  <c r="H2456"/>
  <c r="I2456"/>
  <c r="H2457"/>
  <c r="I2457"/>
  <c r="H2458"/>
  <c r="I2458"/>
  <c r="H2459"/>
  <c r="I2459"/>
  <c r="H2460"/>
  <c r="I2460"/>
  <c r="H2461"/>
  <c r="I2461"/>
  <c r="H2462"/>
  <c r="I2462"/>
  <c r="H2463"/>
  <c r="I2463"/>
  <c r="H2464"/>
  <c r="I2464"/>
  <c r="H2465"/>
  <c r="I2465"/>
  <c r="H2466"/>
  <c r="I2466"/>
  <c r="H2467"/>
  <c r="I2467"/>
  <c r="H2468"/>
  <c r="I2468"/>
  <c r="H2469"/>
  <c r="I2469"/>
  <c r="H2470"/>
  <c r="I2470"/>
  <c r="H2471"/>
  <c r="I2471"/>
  <c r="H2472"/>
  <c r="I2472"/>
  <c r="H2473"/>
  <c r="I2473"/>
  <c r="H2474"/>
  <c r="I2474"/>
  <c r="H2475"/>
  <c r="I2475"/>
  <c r="H2476"/>
  <c r="I2476"/>
  <c r="H2477"/>
  <c r="I2477"/>
  <c r="H2478"/>
  <c r="I2478"/>
  <c r="H2479"/>
  <c r="I2479"/>
  <c r="H2480"/>
  <c r="I2480"/>
  <c r="H2481"/>
  <c r="I2481"/>
  <c r="H2482"/>
  <c r="I2482"/>
  <c r="H2483"/>
  <c r="I2483"/>
  <c r="H2484"/>
  <c r="I2484"/>
  <c r="H2485"/>
  <c r="I2485"/>
  <c r="H2486"/>
  <c r="I2486"/>
  <c r="H2487"/>
  <c r="I2487"/>
  <c r="H2488"/>
  <c r="I2488"/>
  <c r="H2489"/>
  <c r="I2489"/>
  <c r="H2490"/>
  <c r="I2490"/>
  <c r="H2491"/>
  <c r="I2491"/>
  <c r="H2492"/>
  <c r="I2492"/>
  <c r="H2493"/>
  <c r="I2493"/>
  <c r="I12"/>
  <c r="H12"/>
  <c r="G5" i="18"/>
  <c r="H5"/>
  <c r="I5"/>
  <c r="G6"/>
  <c r="H6"/>
  <c r="I6"/>
  <c r="G7"/>
  <c r="H7"/>
  <c r="I7"/>
  <c r="G8"/>
  <c r="H8"/>
  <c r="I8"/>
  <c r="G9"/>
  <c r="H9"/>
  <c r="I9"/>
  <c r="G10"/>
  <c r="H10"/>
  <c r="I10"/>
  <c r="G11"/>
  <c r="H11"/>
  <c r="I11"/>
  <c r="G12"/>
  <c r="H12"/>
  <c r="I12"/>
  <c r="G13"/>
  <c r="H13"/>
  <c r="I13"/>
  <c r="G14"/>
  <c r="H14"/>
  <c r="I14"/>
  <c r="G15"/>
  <c r="H15"/>
  <c r="I15"/>
  <c r="G16"/>
  <c r="H16"/>
  <c r="I16"/>
  <c r="G17"/>
  <c r="H17"/>
  <c r="I17"/>
  <c r="G18"/>
  <c r="H18"/>
  <c r="I18"/>
  <c r="G19"/>
  <c r="H19"/>
  <c r="I19"/>
  <c r="G20"/>
  <c r="H20"/>
  <c r="I20"/>
  <c r="G21"/>
  <c r="H21"/>
  <c r="I21"/>
  <c r="G22"/>
  <c r="H22"/>
  <c r="I22"/>
  <c r="G23"/>
  <c r="H23"/>
  <c r="I23"/>
  <c r="G24"/>
  <c r="H24"/>
  <c r="I24"/>
  <c r="G25"/>
  <c r="H25"/>
  <c r="I25"/>
  <c r="G26"/>
  <c r="H26"/>
  <c r="I26"/>
  <c r="G27"/>
  <c r="H27"/>
  <c r="I27"/>
  <c r="G28"/>
  <c r="H28"/>
  <c r="I28"/>
  <c r="G29"/>
  <c r="H29"/>
  <c r="I29"/>
  <c r="G30"/>
  <c r="H30"/>
  <c r="I30"/>
  <c r="G31"/>
  <c r="H31"/>
  <c r="I31"/>
  <c r="G32"/>
  <c r="H32"/>
  <c r="I32"/>
  <c r="G33"/>
  <c r="H33"/>
  <c r="I33"/>
  <c r="G34"/>
  <c r="H34"/>
  <c r="I34"/>
  <c r="G35"/>
  <c r="H35"/>
  <c r="I35"/>
  <c r="G36"/>
  <c r="H36"/>
  <c r="I36"/>
  <c r="G37"/>
  <c r="H37"/>
  <c r="I37"/>
  <c r="G38"/>
  <c r="H38"/>
  <c r="I38"/>
  <c r="G39"/>
  <c r="H39"/>
  <c r="I39"/>
  <c r="G40"/>
  <c r="H40"/>
  <c r="I40"/>
  <c r="G41"/>
  <c r="H41"/>
  <c r="I41"/>
  <c r="G42"/>
  <c r="H42"/>
  <c r="I42"/>
  <c r="G43"/>
  <c r="H43"/>
  <c r="I43"/>
  <c r="G44"/>
  <c r="H44"/>
  <c r="I44"/>
  <c r="G45"/>
  <c r="H45"/>
  <c r="I45"/>
  <c r="G46"/>
  <c r="H46"/>
  <c r="I46"/>
  <c r="G47"/>
  <c r="H47"/>
  <c r="I47"/>
  <c r="G48"/>
  <c r="H48"/>
  <c r="I48"/>
  <c r="G49"/>
  <c r="H49"/>
  <c r="I49"/>
  <c r="G50"/>
  <c r="H50"/>
  <c r="I50"/>
  <c r="G51"/>
  <c r="H51"/>
  <c r="I51"/>
  <c r="G52"/>
  <c r="H52"/>
  <c r="I52"/>
  <c r="G53"/>
  <c r="H53"/>
  <c r="I53"/>
  <c r="G54"/>
  <c r="H54"/>
  <c r="I54"/>
  <c r="G55"/>
  <c r="H55"/>
  <c r="I55"/>
  <c r="G56"/>
  <c r="H56"/>
  <c r="I56"/>
  <c r="G57"/>
  <c r="H57"/>
  <c r="I57"/>
  <c r="G58"/>
  <c r="H58"/>
  <c r="I58"/>
  <c r="G59"/>
  <c r="H59"/>
  <c r="I59"/>
  <c r="G60"/>
  <c r="H60"/>
  <c r="I60"/>
  <c r="G61"/>
  <c r="H61"/>
  <c r="I61"/>
  <c r="G62"/>
  <c r="H62"/>
  <c r="I62"/>
  <c r="G63"/>
  <c r="H63"/>
  <c r="I63"/>
  <c r="G64"/>
  <c r="H64"/>
  <c r="I64"/>
  <c r="G65"/>
  <c r="H65"/>
  <c r="I65"/>
  <c r="G66"/>
  <c r="H66"/>
  <c r="I66"/>
  <c r="G67"/>
  <c r="H67"/>
  <c r="I67"/>
  <c r="G68"/>
  <c r="H68"/>
  <c r="I68"/>
  <c r="G69"/>
  <c r="H69"/>
  <c r="I69"/>
  <c r="G70"/>
  <c r="H70"/>
  <c r="I70"/>
  <c r="G71"/>
  <c r="H71"/>
  <c r="I71"/>
  <c r="G72"/>
  <c r="H72"/>
  <c r="I72"/>
  <c r="G73"/>
  <c r="H73"/>
  <c r="I73"/>
  <c r="G74"/>
  <c r="H74"/>
  <c r="I74"/>
  <c r="G75"/>
  <c r="H75"/>
  <c r="I75"/>
  <c r="G76"/>
  <c r="H76"/>
  <c r="I76"/>
  <c r="G77"/>
  <c r="H77"/>
  <c r="I77"/>
  <c r="G78"/>
  <c r="H78"/>
  <c r="I78"/>
  <c r="G79"/>
  <c r="H79"/>
  <c r="I79"/>
  <c r="G80"/>
  <c r="H80"/>
  <c r="I80"/>
  <c r="G81"/>
  <c r="H81"/>
  <c r="I81"/>
  <c r="G82"/>
  <c r="H82"/>
  <c r="I82"/>
  <c r="G83"/>
  <c r="H83"/>
  <c r="I83"/>
  <c r="G84"/>
  <c r="H84"/>
  <c r="I84"/>
  <c r="G85"/>
  <c r="H85"/>
  <c r="I85"/>
  <c r="G86"/>
  <c r="H86"/>
  <c r="I86"/>
  <c r="G87"/>
  <c r="H87"/>
  <c r="I87"/>
  <c r="G88"/>
  <c r="H88"/>
  <c r="I88"/>
  <c r="G89"/>
  <c r="H89"/>
  <c r="I89"/>
  <c r="G90"/>
  <c r="H90"/>
  <c r="I90"/>
  <c r="G91"/>
  <c r="H91"/>
  <c r="I91"/>
  <c r="G92"/>
  <c r="H92"/>
  <c r="I92"/>
  <c r="G93"/>
  <c r="H93"/>
  <c r="I93"/>
  <c r="G94"/>
  <c r="H94"/>
  <c r="I94"/>
  <c r="G95"/>
  <c r="H95"/>
  <c r="I95"/>
  <c r="G96"/>
  <c r="H96"/>
  <c r="I96"/>
  <c r="G97"/>
  <c r="H97"/>
  <c r="I97"/>
  <c r="G98"/>
  <c r="H98"/>
  <c r="I98"/>
  <c r="G99"/>
  <c r="H99"/>
  <c r="I99"/>
  <c r="G100"/>
  <c r="H100"/>
  <c r="I100"/>
  <c r="G101"/>
  <c r="H101"/>
  <c r="I101"/>
  <c r="G102"/>
  <c r="H102"/>
  <c r="I102"/>
  <c r="G103"/>
  <c r="H103"/>
  <c r="I103"/>
  <c r="G104"/>
  <c r="H104"/>
  <c r="I104"/>
  <c r="G105"/>
  <c r="H105"/>
  <c r="I105"/>
  <c r="G106"/>
  <c r="H106"/>
  <c r="I106"/>
  <c r="G107"/>
  <c r="H107"/>
  <c r="I107"/>
  <c r="G108"/>
  <c r="H108"/>
  <c r="I108"/>
  <c r="G109"/>
  <c r="H109"/>
  <c r="I109"/>
  <c r="G110"/>
  <c r="H110"/>
  <c r="I110"/>
  <c r="G111"/>
  <c r="H111"/>
  <c r="I111"/>
  <c r="G112"/>
  <c r="H112"/>
  <c r="I112"/>
  <c r="G113"/>
  <c r="H113"/>
  <c r="I113"/>
  <c r="G114"/>
  <c r="H114"/>
  <c r="I114"/>
  <c r="G115"/>
  <c r="H115"/>
  <c r="I115"/>
  <c r="G116"/>
  <c r="H116"/>
  <c r="I116"/>
  <c r="G117"/>
  <c r="H117"/>
  <c r="I117"/>
  <c r="G118"/>
  <c r="H118"/>
  <c r="I118"/>
  <c r="G119"/>
  <c r="H119"/>
  <c r="I119"/>
  <c r="G120"/>
  <c r="H120"/>
  <c r="I120"/>
  <c r="G121"/>
  <c r="H121"/>
  <c r="I121"/>
  <c r="G122"/>
  <c r="H122"/>
  <c r="I122"/>
  <c r="G123"/>
  <c r="H123"/>
  <c r="I123"/>
  <c r="G124"/>
  <c r="H124"/>
  <c r="I124"/>
  <c r="G125"/>
  <c r="H125"/>
  <c r="I125"/>
  <c r="G126"/>
  <c r="H126"/>
  <c r="I126"/>
  <c r="G127"/>
  <c r="H127"/>
  <c r="I127"/>
  <c r="G128"/>
  <c r="H128"/>
  <c r="I128"/>
  <c r="G129"/>
  <c r="H129"/>
  <c r="I129"/>
  <c r="G130"/>
  <c r="H130"/>
  <c r="I130"/>
  <c r="G131"/>
  <c r="H131"/>
  <c r="I131"/>
  <c r="G132"/>
  <c r="H132"/>
  <c r="I132"/>
  <c r="G133"/>
  <c r="H133"/>
  <c r="I133"/>
  <c r="G134"/>
  <c r="H134"/>
  <c r="I134"/>
  <c r="G135"/>
  <c r="H135"/>
  <c r="I135"/>
  <c r="G136"/>
  <c r="H136"/>
  <c r="I136"/>
  <c r="G137"/>
  <c r="H137"/>
  <c r="I137"/>
  <c r="G138"/>
  <c r="H138"/>
  <c r="I138"/>
  <c r="G139"/>
  <c r="H139"/>
  <c r="I139"/>
  <c r="G140"/>
  <c r="H140"/>
  <c r="I140"/>
  <c r="G141"/>
  <c r="H141"/>
  <c r="I141"/>
  <c r="G142"/>
  <c r="H142"/>
  <c r="I142"/>
  <c r="G143"/>
  <c r="H143"/>
  <c r="I143"/>
  <c r="G144"/>
  <c r="H144"/>
  <c r="I144"/>
  <c r="G145"/>
  <c r="H145"/>
  <c r="I145"/>
  <c r="G146"/>
  <c r="H146"/>
  <c r="I146"/>
  <c r="G147"/>
  <c r="H147"/>
  <c r="I147"/>
  <c r="G148"/>
  <c r="H148"/>
  <c r="I148"/>
  <c r="G149"/>
  <c r="H149"/>
  <c r="I149"/>
  <c r="G150"/>
  <c r="H150"/>
  <c r="I150"/>
  <c r="G151"/>
  <c r="H151"/>
  <c r="I151"/>
  <c r="G152"/>
  <c r="H152"/>
  <c r="I152"/>
  <c r="G153"/>
  <c r="H153"/>
  <c r="I153"/>
  <c r="G154"/>
  <c r="H154"/>
  <c r="I154"/>
  <c r="G155"/>
  <c r="H155"/>
  <c r="I155"/>
  <c r="G156"/>
  <c r="H156"/>
  <c r="I156"/>
  <c r="G157"/>
  <c r="H157"/>
  <c r="I157"/>
  <c r="G158"/>
  <c r="H158"/>
  <c r="I158"/>
  <c r="G159"/>
  <c r="H159"/>
  <c r="I159"/>
  <c r="G160"/>
  <c r="H160"/>
  <c r="I160"/>
  <c r="G161"/>
  <c r="H161"/>
  <c r="I161"/>
  <c r="G162"/>
  <c r="H162"/>
  <c r="I162"/>
  <c r="G163"/>
  <c r="H163"/>
  <c r="I163"/>
  <c r="G164"/>
  <c r="H164"/>
  <c r="I164"/>
  <c r="G165"/>
  <c r="H165"/>
  <c r="I165"/>
  <c r="G166"/>
  <c r="H166"/>
  <c r="I166"/>
  <c r="G167"/>
  <c r="H167"/>
  <c r="I167"/>
  <c r="G168"/>
  <c r="H168"/>
  <c r="I168"/>
  <c r="G169"/>
  <c r="H169"/>
  <c r="I169"/>
  <c r="G170"/>
  <c r="H170"/>
  <c r="I170"/>
  <c r="G171"/>
  <c r="H171"/>
  <c r="I171"/>
  <c r="G172"/>
  <c r="H172"/>
  <c r="I172"/>
  <c r="G173"/>
  <c r="H173"/>
  <c r="I173"/>
  <c r="G174"/>
  <c r="H174"/>
  <c r="I174"/>
  <c r="G175"/>
  <c r="H175"/>
  <c r="I175"/>
  <c r="G176"/>
  <c r="H176"/>
  <c r="I176"/>
  <c r="G177"/>
  <c r="H177"/>
  <c r="I177"/>
  <c r="G178"/>
  <c r="H178"/>
  <c r="I178"/>
  <c r="G179"/>
  <c r="H179"/>
  <c r="I179"/>
  <c r="G180"/>
  <c r="H180"/>
  <c r="I180"/>
  <c r="G181"/>
  <c r="H181"/>
  <c r="I181"/>
  <c r="G182"/>
  <c r="H182"/>
  <c r="I182"/>
  <c r="G183"/>
  <c r="H183"/>
  <c r="I183"/>
  <c r="G184"/>
  <c r="H184"/>
  <c r="I184"/>
  <c r="G185"/>
  <c r="H185"/>
  <c r="I185"/>
  <c r="G186"/>
  <c r="H186"/>
  <c r="I186"/>
  <c r="G187"/>
  <c r="H187"/>
  <c r="I187"/>
  <c r="G188"/>
  <c r="H188"/>
  <c r="I188"/>
  <c r="G189"/>
  <c r="H189"/>
  <c r="I189"/>
  <c r="G190"/>
  <c r="H190"/>
  <c r="I190"/>
  <c r="G191"/>
  <c r="H191"/>
  <c r="I191"/>
  <c r="G192"/>
  <c r="H192"/>
  <c r="I192"/>
  <c r="G193"/>
  <c r="H193"/>
  <c r="I193"/>
  <c r="G194"/>
  <c r="H194"/>
  <c r="I194"/>
  <c r="G195"/>
  <c r="H195"/>
  <c r="I195"/>
  <c r="G196"/>
  <c r="H196"/>
  <c r="I196"/>
  <c r="G197"/>
  <c r="H197"/>
  <c r="I197"/>
  <c r="G198"/>
  <c r="H198"/>
  <c r="I198"/>
  <c r="G199"/>
  <c r="H199"/>
  <c r="I199"/>
  <c r="G200"/>
  <c r="H200"/>
  <c r="I200"/>
  <c r="G201"/>
  <c r="H201"/>
  <c r="I201"/>
  <c r="G202"/>
  <c r="H202"/>
  <c r="I202"/>
  <c r="G203"/>
  <c r="H203"/>
  <c r="I203"/>
  <c r="G204"/>
  <c r="H204"/>
  <c r="I204"/>
  <c r="G205"/>
  <c r="H205"/>
  <c r="I205"/>
  <c r="G206"/>
  <c r="H206"/>
  <c r="I206"/>
  <c r="G207"/>
  <c r="H207"/>
  <c r="I207"/>
  <c r="G208"/>
  <c r="H208"/>
  <c r="I208"/>
  <c r="G209"/>
  <c r="H209"/>
  <c r="I209"/>
  <c r="G210"/>
  <c r="H210"/>
  <c r="I210"/>
  <c r="G211"/>
  <c r="H211"/>
  <c r="I211"/>
  <c r="G212"/>
  <c r="H212"/>
  <c r="I212"/>
  <c r="G213"/>
  <c r="H213"/>
  <c r="I213"/>
  <c r="G214"/>
  <c r="H214"/>
  <c r="I214"/>
  <c r="G215"/>
  <c r="H215"/>
  <c r="I215"/>
  <c r="G216"/>
  <c r="H216"/>
  <c r="I216"/>
  <c r="G217"/>
  <c r="H217"/>
  <c r="I217"/>
  <c r="G218"/>
  <c r="H218"/>
  <c r="I218"/>
  <c r="G219"/>
  <c r="H219"/>
  <c r="I219"/>
  <c r="G220"/>
  <c r="H220"/>
  <c r="I220"/>
  <c r="G221"/>
  <c r="H221"/>
  <c r="I221"/>
  <c r="G222"/>
  <c r="H222"/>
  <c r="I222"/>
  <c r="G223"/>
  <c r="H223"/>
  <c r="I223"/>
  <c r="G224"/>
  <c r="H224"/>
  <c r="I224"/>
  <c r="G225"/>
  <c r="H225"/>
  <c r="I225"/>
  <c r="G226"/>
  <c r="H226"/>
  <c r="I226"/>
  <c r="G227"/>
  <c r="H227"/>
  <c r="I227"/>
  <c r="G228"/>
  <c r="H228"/>
  <c r="I228"/>
  <c r="G229"/>
  <c r="H229"/>
  <c r="I229"/>
  <c r="G230"/>
  <c r="H230"/>
  <c r="I230"/>
  <c r="G231"/>
  <c r="H231"/>
  <c r="I231"/>
  <c r="G232"/>
  <c r="H232"/>
  <c r="I232"/>
  <c r="G233"/>
  <c r="H233"/>
  <c r="I233"/>
  <c r="G234"/>
  <c r="H234"/>
  <c r="I234"/>
  <c r="G235"/>
  <c r="H235"/>
  <c r="I235"/>
  <c r="G236"/>
  <c r="H236"/>
  <c r="I236"/>
  <c r="G237"/>
  <c r="H237"/>
  <c r="I237"/>
  <c r="G238"/>
  <c r="H238"/>
  <c r="I238"/>
  <c r="G239"/>
  <c r="H239"/>
  <c r="I239"/>
  <c r="G240"/>
  <c r="H240"/>
  <c r="I240"/>
  <c r="G241"/>
  <c r="H241"/>
  <c r="I241"/>
  <c r="G242"/>
  <c r="H242"/>
  <c r="I242"/>
  <c r="G243"/>
  <c r="H243"/>
  <c r="I243"/>
  <c r="G244"/>
  <c r="H244"/>
  <c r="I244"/>
  <c r="G245"/>
  <c r="H245"/>
  <c r="I245"/>
  <c r="G246"/>
  <c r="H246"/>
  <c r="I246"/>
  <c r="G247"/>
  <c r="H247"/>
  <c r="I247"/>
  <c r="G248"/>
  <c r="H248"/>
  <c r="I248"/>
  <c r="G249"/>
  <c r="H249"/>
  <c r="I249"/>
  <c r="G250"/>
  <c r="H250"/>
  <c r="I250"/>
  <c r="G251"/>
  <c r="H251"/>
  <c r="I251"/>
  <c r="G252"/>
  <c r="H252"/>
  <c r="I252"/>
  <c r="G253"/>
  <c r="H253"/>
  <c r="I253"/>
  <c r="G254"/>
  <c r="H254"/>
  <c r="I254"/>
  <c r="G4"/>
  <c r="H4" s="1"/>
  <c r="I4" s="1"/>
</calcChain>
</file>

<file path=xl/sharedStrings.xml><?xml version="1.0" encoding="utf-8"?>
<sst xmlns="http://schemas.openxmlformats.org/spreadsheetml/2006/main" count="23815" uniqueCount="16423">
  <si>
    <t>TRACTOR FIAT 780 - SOMECA 40, 45, 50 - CAMION 615N - 639 - 640 - 682N2 - 650N - 643N3 - T3</t>
  </si>
  <si>
    <t>43/0003</t>
  </si>
  <si>
    <t>R-2</t>
  </si>
  <si>
    <t>BOSCH 1 LITRO (MANN P 811)</t>
  </si>
  <si>
    <t>43/0004</t>
  </si>
  <si>
    <t>R-3</t>
  </si>
  <si>
    <t>BOSCH 1/2 LITRO (MANN P 707/6)</t>
  </si>
  <si>
    <t>43/0005</t>
  </si>
  <si>
    <t>R-4</t>
  </si>
  <si>
    <t>BEDFORD (MANN 32293)</t>
  </si>
  <si>
    <t>43/0006</t>
  </si>
  <si>
    <t>R-5</t>
  </si>
  <si>
    <t>G.M.C.SECUNDARIO - CASE 830</t>
  </si>
  <si>
    <t>43/0007</t>
  </si>
  <si>
    <t>R-6</t>
  </si>
  <si>
    <t>G.M.C.SECUNDARIO - COCSHUT</t>
  </si>
  <si>
    <t>43/0008</t>
  </si>
  <si>
    <t>R-7</t>
  </si>
  <si>
    <t>JOHN DEERE 445 - G.M.C. 671 - CUMMINS</t>
  </si>
  <si>
    <t>43/0009</t>
  </si>
  <si>
    <t>R-9</t>
  </si>
  <si>
    <t>JOHN DEERE 750 - TRACTOR JOHN DEERE 730</t>
  </si>
  <si>
    <t>43/0010</t>
  </si>
  <si>
    <t>43/0085</t>
  </si>
  <si>
    <t>R-330</t>
  </si>
  <si>
    <t>DODGE 1500</t>
  </si>
  <si>
    <t>FIAT</t>
  </si>
  <si>
    <t>Filtros para Nafta, Purificadores para Gas Oil y Repuestos</t>
  </si>
  <si>
    <t>34/</t>
  </si>
  <si>
    <t>PICBORG CHICO Microplus</t>
  </si>
  <si>
    <t xml:space="preserve">PICBORG GRANDE Competición </t>
  </si>
  <si>
    <t>AG-125</t>
  </si>
  <si>
    <t>BF-AG 125</t>
  </si>
  <si>
    <t>CITROEN XANTIA - BERLINGO - XSARA CLIMA</t>
  </si>
  <si>
    <t>223*207*18</t>
  </si>
  <si>
    <t>HM-2003</t>
  </si>
  <si>
    <t>FIAT PALIO - SIENA TODOS LOS MODELOS HASTA/98</t>
  </si>
  <si>
    <t>228*212*12</t>
  </si>
  <si>
    <t>HM-2004</t>
  </si>
  <si>
    <t>FIAT TIPO (TODOS LOS MODELOS)</t>
  </si>
  <si>
    <t>43/0500</t>
  </si>
  <si>
    <t>HM-2005</t>
  </si>
  <si>
    <t>CASTROL MX BIKE x 500 C.C.</t>
  </si>
  <si>
    <t>CASTROL SUPER 2T STT x 1 LITRO</t>
  </si>
  <si>
    <t>CASTROL SUPER 2T STT x 500 C.C.</t>
  </si>
  <si>
    <t>CASTROL SUPER 2T STT x 100 C.C.</t>
  </si>
  <si>
    <t>CASTROL GP 4T Sae 20W50 MOTORCYCLE OIL x 1 LITRO</t>
  </si>
  <si>
    <t>CASTROL GPS 4T Sae 15W50 MOTORCYCLE OIL x 1 LITRO</t>
  </si>
  <si>
    <t>(INTERIOR) TRACTOR J. DEERE 2300</t>
  </si>
  <si>
    <t>Filtros Para Hidráulico y Transmisión</t>
  </si>
  <si>
    <t>(AL-156625) TRAC. NACION.: 6300 - 6500 - 6600 - 7500.</t>
  </si>
  <si>
    <t>ACEITE M.BENZ 1215/1620-19-22</t>
  </si>
  <si>
    <t>G-395</t>
  </si>
  <si>
    <t>ACEITE VOLVO</t>
  </si>
  <si>
    <t>G-396</t>
  </si>
  <si>
    <t>ACEITE LAND ROVER</t>
  </si>
  <si>
    <t>G-397</t>
  </si>
  <si>
    <t>ACEITE CORSA DIESEL</t>
  </si>
  <si>
    <t>ELEMENTOS FILTRANTES HIDRÁULICO</t>
  </si>
  <si>
    <t>V-600</t>
  </si>
  <si>
    <t>GP-229</t>
  </si>
  <si>
    <t>A.M.B.710/813/913/912/709/711</t>
  </si>
  <si>
    <t>G-315</t>
  </si>
  <si>
    <t>ACEITE DEUTZ (CORTO)</t>
  </si>
  <si>
    <t>G-317</t>
  </si>
  <si>
    <t>ACEITE CAMION RENAULT</t>
  </si>
  <si>
    <t>G-319</t>
  </si>
  <si>
    <t>ACEITE AUTOELEVADOR YALE</t>
  </si>
  <si>
    <t>G-324</t>
  </si>
  <si>
    <t>ACEITE RENAULT6/12/11==&gt;89</t>
  </si>
  <si>
    <t>G-325</t>
  </si>
  <si>
    <t>ACEITE FIAT 125/128</t>
  </si>
  <si>
    <t>G-325/B</t>
  </si>
  <si>
    <t>ACEITE FIAT EUROPA/147/MINIFI.</t>
  </si>
  <si>
    <t>G-326</t>
  </si>
  <si>
    <t>ACEITE JOHN DEERE</t>
  </si>
  <si>
    <t>G-327</t>
  </si>
  <si>
    <t>ACEITE PEUGEOT 504</t>
  </si>
  <si>
    <t>G-328</t>
  </si>
  <si>
    <t>ACEITE PERKINS 6</t>
  </si>
  <si>
    <t>G-330</t>
  </si>
  <si>
    <t>DODGE 1500/VW</t>
  </si>
  <si>
    <t>G-330SC</t>
  </si>
  <si>
    <t>ACEITE SCANIA</t>
  </si>
  <si>
    <t>G-331</t>
  </si>
  <si>
    <t>ACEITE FIAT TRACTOR CAMION</t>
  </si>
  <si>
    <t>G-331/B</t>
  </si>
  <si>
    <t>ACEITE FIAT TRA.IM./FIAT C.150</t>
  </si>
  <si>
    <t>G-333</t>
  </si>
  <si>
    <t>ACEITE TOYOTA</t>
  </si>
  <si>
    <t>G-334</t>
  </si>
  <si>
    <t>(W-712/9) ACEITE CITROEN</t>
  </si>
  <si>
    <t>G-335</t>
  </si>
  <si>
    <t>G-336</t>
  </si>
  <si>
    <t>ACEITE INDENOR 4</t>
  </si>
  <si>
    <t>G-337</t>
  </si>
  <si>
    <t>ACEITE INDENOR 6</t>
  </si>
  <si>
    <t>G-338</t>
  </si>
  <si>
    <t>(W-1170) ACEITE FIAT 619 CAMION</t>
  </si>
  <si>
    <t>G-339</t>
  </si>
  <si>
    <t>ACEITE PERKINS 4</t>
  </si>
  <si>
    <t>G-340</t>
  </si>
  <si>
    <t>G-340/D</t>
  </si>
  <si>
    <t>ACEITE DEUTZ DD 1000</t>
  </si>
  <si>
    <t>G-342</t>
  </si>
  <si>
    <t>ACEITE FORD TRANSIT</t>
  </si>
  <si>
    <t>G-344</t>
  </si>
  <si>
    <t>ACEITE FIESTA/MONDEO/FORD K</t>
  </si>
  <si>
    <t>G-345</t>
  </si>
  <si>
    <t>ACEITE MAXION/ROBERT-MAXION</t>
  </si>
  <si>
    <t>G-346</t>
  </si>
  <si>
    <t>ACEITE ESCORT/TAUNUS</t>
  </si>
  <si>
    <t>G-347</t>
  </si>
  <si>
    <t>ACEITE RENAULT 18 (3/4X16H)</t>
  </si>
  <si>
    <t>G-348/B</t>
  </si>
  <si>
    <t>ACEITE BOUNOUS 2 CILINDROS</t>
  </si>
  <si>
    <t>G-353</t>
  </si>
  <si>
    <t>ACEITE CORSA</t>
  </si>
  <si>
    <t>G-354</t>
  </si>
  <si>
    <t>(WP-928/81) ACEITE MITSUBISHI-HYUNDAI</t>
  </si>
  <si>
    <t>G-356</t>
  </si>
  <si>
    <t>JIT EQUIPOS Y ACCESORIOS PARA LUBRICACIÓN</t>
  </si>
  <si>
    <t>CASTROL LUBRICANTES</t>
  </si>
  <si>
    <t xml:space="preserve">ERCIF FILTROS </t>
  </si>
  <si>
    <t>PERKINS-IVECO-AGRITEC FILTROS</t>
  </si>
  <si>
    <t>(4125) PERKINS 6-354 - 6 PF-305 - 6-354 T/FASE 4 - V8 540</t>
  </si>
  <si>
    <t>ACEITE MOT. CUMMINS</t>
  </si>
  <si>
    <t>(Nº ORIGINAL T-19044) TRACTORES JOHN DEERE</t>
  </si>
  <si>
    <t>FILTRO DE ACEITE EN DERIVACIÓN CUMMINS VARIOS / CHEVROLET Camión 14-190, 15-190, 16-220 Turbo Intercooler 6.6 Lts.  MOTOR CATERPILLAR 3116.</t>
  </si>
  <si>
    <t>HIDRÁULICO</t>
  </si>
  <si>
    <t>(H-601/4) DIRECCIÓN HIDRÁULICA</t>
  </si>
  <si>
    <t>(HF-6555)HIDRÁULICO CASE 580 H</t>
  </si>
  <si>
    <t>HIDRÁULICO MÁQUINAS VIALES</t>
  </si>
  <si>
    <t>MOTOR CUMMINS NT/NTA - K19 - V903 - V504 - V555 - JOHN DEERE 600(D) - 670 - 672 - 690 - 693 - 760 - 3010 - 3020 - 4010 - 4020 - 5010 - 6030(521A)</t>
  </si>
  <si>
    <t>(TACITA CAV) ALLIS CHALMERS (FIAT ALLIS) 7D - AD7 - 715 Y 715D C/MOTOR PERKINS - 816 -  FL 9 - JOHN DEERE 308 - 309 - 310 - 350 - 380 - 400 - 410 - 444 - 450 - 544A - 570A - 607 - 2730 - 3330 - 3520 - 3540 - 4530 - PERKINS 4PA-203 / 6-354 / 6PF-305</t>
  </si>
  <si>
    <t>CATERPILLAR</t>
  </si>
  <si>
    <t>MANTEQUERA VIDRIO (Nº J. DEERE: AR-50041)</t>
  </si>
  <si>
    <t>caja veloc. - difer. hasta 10 kg.</t>
  </si>
  <si>
    <t>M-55 PLUS x 1 L.</t>
  </si>
  <si>
    <t>TRANSMISION DEUTZ DIFERENCIAL SCANIA   Agregar al aceite 3%</t>
  </si>
  <si>
    <t>CHEM  10 - NAFTA x 300 cc.</t>
  </si>
  <si>
    <t>hasta 60 Lts.</t>
  </si>
  <si>
    <t>CHEM 10 GAS OIL x 300 cc.</t>
  </si>
  <si>
    <t>hasta 150 Lts.</t>
  </si>
  <si>
    <t>CHEM 10 GAS OIL x 1 L.</t>
  </si>
  <si>
    <t>hasta 400 Lts.</t>
  </si>
  <si>
    <t>hasta 100 Lts.</t>
  </si>
  <si>
    <t>PASTA  "GN"  PLUS x 70 g.</t>
  </si>
  <si>
    <t>PASTA  PARA  ARMADO  DE  MOTORES</t>
  </si>
  <si>
    <t>GRASA BR-2 PLUS x 250 g.</t>
  </si>
  <si>
    <t>GRASA  UNIVERSAL RODAMIENTOS</t>
  </si>
  <si>
    <t>GRASA BR-2 PLUS x 1 kg.</t>
  </si>
  <si>
    <t>SILIKOTE</t>
  </si>
  <si>
    <t>MAXIMA COMPRESIÓN x 370 cc.</t>
  </si>
  <si>
    <t>ESTABILIZADOR  DE  ACEITE</t>
  </si>
  <si>
    <t>DOW CORNING</t>
  </si>
  <si>
    <t>SELLADORES DE SILICONAS Uso General</t>
  </si>
  <si>
    <t>Molykote</t>
  </si>
  <si>
    <t>volver al índice</t>
  </si>
  <si>
    <t xml:space="preserve">(3002261) DEUTZ A85 - A110 - A130 - A140 - AX80 - AX100 - IMPORTADOS D86 F - DX90 - DX120 - D6007 A - D7807 - D7207 - D7807 A - FAHR D86 F -   D101 - T180 - D131 - D145 F - FX80 - FX100 - F120   </t>
  </si>
  <si>
    <t>(1164406) DEUTZ AX100 S - AX160 - AX160 S - COSECHADORA 1322 H - IMPORTADOS DX160</t>
  </si>
  <si>
    <t>ZANELLO 230 CC - 230 DT - 460 C - 500 C - 540 C - 580 C C/MOTOR CUMMINS - FORD CARGO  F 1416 - F 1722 - F 1730 TURBOALIMENTADO C/MOTOR CUMMINS - MOTOR CUMMINS 4B - 4BT - 6BT - MARINO 6CT - 6CTA - MARINO L10</t>
  </si>
  <si>
    <t>(RE-205726)</t>
  </si>
  <si>
    <t>John Deere</t>
  </si>
  <si>
    <t>28/</t>
  </si>
  <si>
    <t xml:space="preserve">CAMIÓN STALLION 15-160/11-130 - COSECHADORA 4040  -ARAUS/MÁXIMA/OPTIMA E - TRACTORES: AX160/160-S TURBO - AX 4.140/4.160/4.190/5.190 TURBO 180 CV POSTENFRIADO - BF6 L 913 - BF6 M 1015/1015 C - DX 160 - MOTOR A GAS BGF6 L 913 </t>
  </si>
  <si>
    <t xml:space="preserve">TRACTORES: A2 - A3 - A30 - A40 - A55 - A65  </t>
  </si>
  <si>
    <t>02931092</t>
  </si>
  <si>
    <t>(04208014EZ) CARTUCHO ACEITE</t>
  </si>
  <si>
    <t>02931093</t>
  </si>
  <si>
    <t>(04208015EZ) CARTUCHO ACEITE</t>
  </si>
  <si>
    <t>COMB. BOUNOUS (INT.TANQUE)</t>
  </si>
  <si>
    <t>GP-119</t>
  </si>
  <si>
    <t>COMB. RUSLAN TRACTOR RUSO</t>
  </si>
  <si>
    <t>GP-120</t>
  </si>
  <si>
    <t>GP-121</t>
  </si>
  <si>
    <t>FILTRO MALLA BRONCE</t>
  </si>
  <si>
    <t>GP-123</t>
  </si>
  <si>
    <t>COMB. KAMAZ CAMION RUSO</t>
  </si>
  <si>
    <t>GP-124</t>
  </si>
  <si>
    <t>COMB. BELAVTOMAZ CAMION RUSO</t>
  </si>
  <si>
    <t>GP-125</t>
  </si>
  <si>
    <t>COMB. BELAVTOMAZ (INT.TANQUE)</t>
  </si>
  <si>
    <t>GP-126</t>
  </si>
  <si>
    <t>(P-716) COMB. PEUGEOT 405/CITROEN/R.19</t>
  </si>
  <si>
    <t>GP-127</t>
  </si>
  <si>
    <t>COMB. TRAMPA AGUA SCANIA</t>
  </si>
  <si>
    <t>GP-128</t>
  </si>
  <si>
    <t>(P-78) COMB. RENAULT EXPRESS (C 112)</t>
  </si>
  <si>
    <t>GP-150</t>
  </si>
  <si>
    <t>COMB. MOTORES BOSIO</t>
  </si>
  <si>
    <t>GP-151</t>
  </si>
  <si>
    <t>COMB. TRAMPA AGUA</t>
  </si>
  <si>
    <t>GP-152</t>
  </si>
  <si>
    <t>TRAMPA DE AGUA</t>
  </si>
  <si>
    <t>GP-153</t>
  </si>
  <si>
    <t>COMB. BANCO PRUEBA (J.S.)</t>
  </si>
  <si>
    <t>V-502</t>
  </si>
  <si>
    <t>2 ELEMENTOS</t>
  </si>
  <si>
    <t>LINTERNA VAL-2D EVEREADY C/ PILAS</t>
  </si>
  <si>
    <t>EVEREADY</t>
  </si>
  <si>
    <t>14/</t>
  </si>
  <si>
    <t>B-9C = 230</t>
  </si>
  <si>
    <t>CITROËN  2 CV  /  3 CV  /  IES  3 CV  /  AMERICA.</t>
  </si>
  <si>
    <t>B-11 = 280</t>
  </si>
  <si>
    <t>FIAT  600  /  RENAULT  4  /  PEUGEOT  403  /  MEHARI  /  DAUPHINE.</t>
  </si>
  <si>
    <t>B-12 = 300</t>
  </si>
  <si>
    <t>PEUGEOT  404  /  PICK-UP 404  /  SIAM  /  IES  SUPER  AMERICA.</t>
  </si>
  <si>
    <t>B-13 = 330</t>
  </si>
  <si>
    <t>FIAT  125 - 1600 - 1500 - 133 - UNO L/T / RENAULT  6  /  AMI 8  /  VALIANT.</t>
  </si>
  <si>
    <t>B-15 = 380</t>
  </si>
  <si>
    <t>B-15S = 382</t>
  </si>
  <si>
    <t>FALCON  (81-) ;  TAUNUS  (81-) ;  RANCHERO.</t>
  </si>
  <si>
    <t>B-16 = 400</t>
  </si>
  <si>
    <t>PEUGEOT  504  /  RENAULT  12  (-88)  /  VW 1500  /  FALCON  (62-80) / FAIRLAND.</t>
  </si>
  <si>
    <t>B-16G = 401</t>
  </si>
  <si>
    <t>RENAULT  12  (88-)  /  REGATTA  (88-)  /  PEUGEOT  504  (88-).</t>
  </si>
  <si>
    <t>B-16P = 403</t>
  </si>
  <si>
    <t>MERCEDES  BENZ  CAMION  Y  COLECTIVO  (65-77).</t>
  </si>
  <si>
    <t>B-16S = 402</t>
  </si>
  <si>
    <t>RENAULT  11  (84-86)  /  GACEL  /  OPEL.</t>
  </si>
  <si>
    <t>B-18 = 450</t>
  </si>
  <si>
    <t>PEUGEOT  505  (85-)  /  RENAULT  9 - 11 (86-) LUNETA TRAS. ;  RENAULT  18 (85-).</t>
  </si>
  <si>
    <t>B-20 = 500</t>
  </si>
  <si>
    <t>ORION (95-) / TRAFIC (86-) / POINTIER / POINTER L/T (95-)Arg / RODEO (91-) / SIERRA L/T (84-93).</t>
  </si>
  <si>
    <t>PARA  BRAZO  BAYONETA  Y  LATERAL.</t>
  </si>
  <si>
    <t>PARA  BRAZO  BAYONETA ,  LATERAL ,  GANCHO  Y  VALEO.</t>
  </si>
  <si>
    <t>PARA  BRAZO  LATERAL ,  GANCHO  Y  VALEO.</t>
  </si>
  <si>
    <t>C-17 Plus</t>
  </si>
  <si>
    <t>ALFA ROMEO / BMW / CHEVROLET / OPEL / CITROËN / DAIHATSU / DATSUN / HONDA / HYUNDAI / ISUZU / KIA / LANCIA / LAND ROVER / MAZDA / MITSUBISHI / NISSAN / ROVER GROUP / SKODA / SUBARU / TOYOTA / VOLVO</t>
  </si>
  <si>
    <t>FIAT  Duna , Duna  Week End , Uno , Premio  (86-).</t>
  </si>
  <si>
    <t>PARA  BRAZO  GANCHO  Y  VALEO.</t>
  </si>
  <si>
    <t>C-21/530</t>
  </si>
  <si>
    <t>ALFA ROMEO / BMW / CHRYSLTER / FORD / MAZDA / M.BENZ / RENAULT / SEAT / SUBARU / VOLKSWAGEN.</t>
  </si>
  <si>
    <t>C-22/560</t>
  </si>
  <si>
    <t>(C-23440/1) AIRE COS. DEUTZ/M.F./M.B M.D.</t>
  </si>
  <si>
    <t>V-728</t>
  </si>
  <si>
    <t>(C-15165/3) AIRE DEUTZ A80/VALMET M.DESPL.</t>
  </si>
  <si>
    <t>V-729</t>
  </si>
  <si>
    <t>AIRE DEUTZ (TORPEDO)</t>
  </si>
  <si>
    <t>V-730</t>
  </si>
  <si>
    <t>AIRE DEUTZ 1º A 130 M.DESPLEG.</t>
  </si>
  <si>
    <t>V-731</t>
  </si>
  <si>
    <t>AIRE DEUTZ 2º A 130 M.DESPLEG.</t>
  </si>
  <si>
    <t>V-733</t>
  </si>
  <si>
    <t>(C-13114/4) AIRE DEUTZ/Z. UP 100 M.DESPLE.</t>
  </si>
  <si>
    <t>V-735</t>
  </si>
  <si>
    <t>AIRE CAR. O`CUATRO SS 100 M.D.</t>
  </si>
  <si>
    <t>V-736</t>
  </si>
  <si>
    <t>AIRE DEUTZ DX 90</t>
  </si>
  <si>
    <t>(BG1T/9601/BA)(CA5626PU) CARGO 1722-1730-2626 MOT8.3</t>
  </si>
  <si>
    <t>R-FA-40</t>
  </si>
  <si>
    <t>(BG1X/9E673/BA) (CA5626 PU/SY) INTERIOR R-FA-38</t>
  </si>
  <si>
    <t>MONDEO V6 98' - 01'.</t>
  </si>
  <si>
    <t>MOTORCRAFT</t>
  </si>
  <si>
    <t>Filtros para combustible</t>
  </si>
  <si>
    <t>HIDRAULICO FIAT</t>
  </si>
  <si>
    <t>V-612</t>
  </si>
  <si>
    <t>HID. M.FERGUSON/VENTURI/FIAT</t>
  </si>
  <si>
    <t>V-614</t>
  </si>
  <si>
    <t>HIDR. MERCEDES BENZ</t>
  </si>
  <si>
    <t>V-616</t>
  </si>
  <si>
    <t>HIDRAULICO CUMMINS</t>
  </si>
  <si>
    <t>V-617</t>
  </si>
  <si>
    <t>HIDRAULICO DIRECION FOXP 198</t>
  </si>
  <si>
    <t>V-634</t>
  </si>
  <si>
    <t>HIDR. FORD 7000 TRANSMISION</t>
  </si>
  <si>
    <t>V-640</t>
  </si>
  <si>
    <t>HIDR. RETROEXCAVADORA KAMO</t>
  </si>
  <si>
    <t>V-642</t>
  </si>
  <si>
    <t>EL PULPITO</t>
  </si>
  <si>
    <t>POXITAS</t>
  </si>
  <si>
    <t>PARCHES ADH. 12 UNIDADES</t>
  </si>
  <si>
    <t>VOLIGOMA</t>
  </si>
  <si>
    <t>30 ML.</t>
  </si>
  <si>
    <t>12/</t>
  </si>
  <si>
    <t>PAÑO LUPA</t>
  </si>
  <si>
    <t>FRANELA ART. 400/1</t>
  </si>
  <si>
    <t xml:space="preserve">Franela común puro algodón. Medida 50 x 50 cm. </t>
  </si>
  <si>
    <t>FRANELA ART. 500/8</t>
  </si>
  <si>
    <t xml:space="preserve">Franela común puro algodón. Medida 50 x 60 cm. </t>
  </si>
  <si>
    <t>V-737</t>
  </si>
  <si>
    <t>COS.M.F.5650(3468.368.M91)M.D.</t>
  </si>
  <si>
    <t>V-738</t>
  </si>
  <si>
    <t>COS.M.F 5650(3468.368M.91)M.D.</t>
  </si>
  <si>
    <t>V-739</t>
  </si>
  <si>
    <t>VER V-1721006D (ZANELLO)</t>
  </si>
  <si>
    <t>V-740</t>
  </si>
  <si>
    <t>A. CARCAZA O`CUATRO SS060 M.D.</t>
  </si>
  <si>
    <t>V-741</t>
  </si>
  <si>
    <t>(FR-1078) AIRE J.D. 3140(CON TAPA) M.D.</t>
  </si>
  <si>
    <t>V-742</t>
  </si>
  <si>
    <t>VER V-1721021 (ZANELLO)</t>
  </si>
  <si>
    <t>V-743</t>
  </si>
  <si>
    <t>(P-127784) AIRE FIAT 780/880(IMPORT.)M.D.</t>
  </si>
  <si>
    <t>V-744</t>
  </si>
  <si>
    <t>AIRE CARGADOR YALE</t>
  </si>
  <si>
    <t>V-745</t>
  </si>
  <si>
    <t>AIRE SCANIA OMNIBUS</t>
  </si>
  <si>
    <t>V-746</t>
  </si>
  <si>
    <t>VER VP-1709</t>
  </si>
  <si>
    <t>V-747</t>
  </si>
  <si>
    <t>(C-1176/3) AIRE UT.VOLKS./BOUNOUS M.DESP.</t>
  </si>
  <si>
    <t>V-749</t>
  </si>
  <si>
    <t>AIRE SCANIA BRASILERO</t>
  </si>
  <si>
    <t>V-750</t>
  </si>
  <si>
    <t>(C-17308) AIRE PICK UP FORD M.MWM M.DES.</t>
  </si>
  <si>
    <t>V-751</t>
  </si>
  <si>
    <t>AIRE PERKINS PRIMA M.DESPLEG.</t>
  </si>
  <si>
    <t>V-752</t>
  </si>
  <si>
    <t>(C-24650/3) A.SCANIA OMNIBUS(CON TAPA)M.D.</t>
  </si>
  <si>
    <t>V-753</t>
  </si>
  <si>
    <t>AIRE BELAVTOMAZ CAMION RUSO</t>
  </si>
  <si>
    <t>V-754</t>
  </si>
  <si>
    <t>AIRE BELAVTOMAZ CAMION GRANDE</t>
  </si>
  <si>
    <t>V-755</t>
  </si>
  <si>
    <t>(C-30850/2) AIRE M.B.1633/1938/FIAT190 MD</t>
  </si>
  <si>
    <t>V-756</t>
  </si>
  <si>
    <t>(C-2868) AIRE NISSAN M.DESPLEGADO</t>
  </si>
  <si>
    <t>V-757</t>
  </si>
  <si>
    <t>(C-15127/2) AIRE M.B.180/D M.D.</t>
  </si>
  <si>
    <t>V-758</t>
  </si>
  <si>
    <t>A. TRACTOR M.F. 3595500M1 M.D.</t>
  </si>
  <si>
    <t>V-759</t>
  </si>
  <si>
    <t>AIRE CABINA ZANELLO</t>
  </si>
  <si>
    <t>V-760</t>
  </si>
  <si>
    <t>(C-16136) AIRE TOYOTA HILUX M.DESPLEGADO</t>
  </si>
  <si>
    <t>V-761</t>
  </si>
  <si>
    <t>(C-14177) AIRE TOYOTA HIACE MINIBUS</t>
  </si>
  <si>
    <t>V-762</t>
  </si>
  <si>
    <t>AIRE CABINA DEUTZ</t>
  </si>
  <si>
    <t>V-763</t>
  </si>
  <si>
    <t>AIRE TRACTOR SAME M.D.</t>
  </si>
  <si>
    <t>V-764</t>
  </si>
  <si>
    <t>AIRE SCANIA P93 M.D.</t>
  </si>
  <si>
    <t>V-765</t>
  </si>
  <si>
    <t>(FR-975) AIRE TR. J.D.3540/3550.. M.D.</t>
  </si>
  <si>
    <t>V-766</t>
  </si>
  <si>
    <t>(C-1699) AIRE ISUZU PICK UP 1,5 M.DESP.</t>
  </si>
  <si>
    <t>V-768</t>
  </si>
  <si>
    <t>AIRE J.D. 444/544/548/550/555.</t>
  </si>
  <si>
    <t>V-769</t>
  </si>
  <si>
    <t>(P11-9423)(AT-31227) AIRE J.D.2¦ 444/544/548/550</t>
  </si>
  <si>
    <t>V-770</t>
  </si>
  <si>
    <t>AIRE TOPADORA RUSLAN/BELARUS</t>
  </si>
  <si>
    <t>V-771</t>
  </si>
  <si>
    <t>(FR-1120) AIRE TRACTOR AGRITEC</t>
  </si>
  <si>
    <t>V-772</t>
  </si>
  <si>
    <t>AIRE TRACTOR AGRITEC 2 M.D.</t>
  </si>
  <si>
    <t>V-773</t>
  </si>
  <si>
    <t>AIRE CABINA M.F.</t>
  </si>
  <si>
    <t>V-774</t>
  </si>
  <si>
    <t>AIRE CABINA ARAUZ/IDEAL/FIAT</t>
  </si>
  <si>
    <t>V-775</t>
  </si>
  <si>
    <t>AIRE CABINA METALFOR</t>
  </si>
  <si>
    <t>V-776</t>
  </si>
  <si>
    <t>VER VP-1722</t>
  </si>
  <si>
    <t>V-777</t>
  </si>
  <si>
    <t>AIRE VOLVO (Nº6886463-4)</t>
  </si>
  <si>
    <t>V-778</t>
  </si>
  <si>
    <t>(C-21493) FILTRO AIRE FORD CARGO M.DESP.</t>
  </si>
  <si>
    <t>V-779</t>
  </si>
  <si>
    <t>(C-27798) AIRE FORD CARGO (TJG-129620)</t>
  </si>
  <si>
    <t>V-780</t>
  </si>
  <si>
    <t>AIRE M. BENZ BRASILERO 1217</t>
  </si>
  <si>
    <t>V-781</t>
  </si>
  <si>
    <t>AIRE MITSUBISHI L-200 M.DESPL.</t>
  </si>
  <si>
    <t>V-782</t>
  </si>
  <si>
    <t>AIRE CHEV. LUV (Nº6419)M.DESP.</t>
  </si>
  <si>
    <t>V-783</t>
  </si>
  <si>
    <t>TAPA RADIADOR NAP -Y/1-</t>
  </si>
  <si>
    <t>20/0417</t>
  </si>
  <si>
    <t>TAPA RADIADOR NAP -I/1-</t>
  </si>
  <si>
    <t>20/0753</t>
  </si>
  <si>
    <t>GUANTES PVC+NITR.35CM-PLA</t>
  </si>
  <si>
    <t>20/0754</t>
  </si>
  <si>
    <t>20/0755</t>
  </si>
  <si>
    <t>20/0756</t>
  </si>
  <si>
    <t>GUANTES VAQUETA 1/2 PASEO</t>
  </si>
  <si>
    <t>20/0758</t>
  </si>
  <si>
    <t>GUANTES TEJIDO AZULES</t>
  </si>
  <si>
    <t>20/0762</t>
  </si>
  <si>
    <t>GUANTES TEJIDO MOTEADO</t>
  </si>
  <si>
    <t>20/0768</t>
  </si>
  <si>
    <t>20/0769</t>
  </si>
  <si>
    <t>MASTER DIESEL 2.5 / 2.8</t>
  </si>
  <si>
    <t>Filtros de Gas Oil</t>
  </si>
  <si>
    <t>TRAFIC, R-18 DIESEL CAV</t>
  </si>
  <si>
    <t>R-19 DIESEL CAV</t>
  </si>
  <si>
    <t>Filtros de Nafta</t>
  </si>
  <si>
    <t>1J0/127401/A</t>
  </si>
  <si>
    <t xml:space="preserve">F.Comb. GOLFT TDI/BORA TDI/PASSAT TDI/01' </t>
  </si>
  <si>
    <t>Filtros  de Polen</t>
  </si>
  <si>
    <t>FILTRO POLEN GOLF A4</t>
  </si>
  <si>
    <t>VP-1719</t>
  </si>
  <si>
    <t>(C-20457) M.BENZ 912C/914C ELECTRONICO</t>
  </si>
  <si>
    <t>VP-1720</t>
  </si>
  <si>
    <t>AIRE HYUNDAI (28130-5H000)</t>
  </si>
  <si>
    <t>ESPECIAL AC.HIDR. M. F.</t>
  </si>
  <si>
    <t>EACH-856</t>
  </si>
  <si>
    <t>Ciclo y Moto, Rosca corta, Grado térmico CALIENTE</t>
  </si>
  <si>
    <t>W-L17</t>
  </si>
  <si>
    <t>Ciclo y Moto, Rosca larga, Grado térmico CALIENTE</t>
  </si>
  <si>
    <t>W-T14</t>
  </si>
  <si>
    <t>Bujía Rosca de 10 mm para motos y scooters</t>
  </si>
  <si>
    <t>AUTOS - COBRE CON RESISTOR</t>
  </si>
  <si>
    <t>W-DR15YC</t>
  </si>
  <si>
    <t>Rosca larga, tuerca chica, grado termico normal</t>
  </si>
  <si>
    <t>W-LR17YC</t>
  </si>
  <si>
    <t>Rosca larga, tuerca chica, grado termico caliente</t>
  </si>
  <si>
    <t>W-P15Y</t>
  </si>
  <si>
    <t>43/0093</t>
  </si>
  <si>
    <t>R-342</t>
  </si>
  <si>
    <t>FIAT 600S - 133</t>
  </si>
  <si>
    <t>43/0094</t>
  </si>
  <si>
    <t>R-344</t>
  </si>
  <si>
    <t>DEUTZ DD 1000</t>
  </si>
  <si>
    <t>43/0095</t>
  </si>
  <si>
    <t>R-347</t>
  </si>
  <si>
    <t>REN. 18/F.DUNA DIESEL/F.147 SPAZIO D./LADA LAIKA</t>
  </si>
  <si>
    <t>43/0096</t>
  </si>
  <si>
    <t>R-352</t>
  </si>
  <si>
    <t>SCANIA</t>
  </si>
  <si>
    <t>43/0097</t>
  </si>
  <si>
    <t>R-354</t>
  </si>
  <si>
    <t>FIAT SUPER EUROPA-MINI-REGATTA 85 DUNA MOT. 1.5</t>
  </si>
  <si>
    <t>43/0098</t>
  </si>
  <si>
    <t>R-355</t>
  </si>
  <si>
    <t>IVECO/150 TURBO/130 AV/TRACTOR IMPORTADO/DUCATTO 2,5 DIESEL</t>
  </si>
  <si>
    <t>43/0099</t>
  </si>
  <si>
    <t>R-356</t>
  </si>
  <si>
    <t>GACEL/CARAT/SENDA NAFTERO/GOL/GALAXI</t>
  </si>
  <si>
    <t>43/0100</t>
  </si>
  <si>
    <t>R-357</t>
  </si>
  <si>
    <t>CHEVETTE 1400/1600</t>
  </si>
  <si>
    <t>43/0101</t>
  </si>
  <si>
    <t>R-359</t>
  </si>
  <si>
    <t>CORSA GL/MONZA GL/IPANEMA/VECTRA GLS/KADETT</t>
  </si>
  <si>
    <t>43/0102</t>
  </si>
  <si>
    <t>R-360</t>
  </si>
  <si>
    <t>PEUGEOT 505/PEUGEOT DIESEL LIGERO/PEUGEOT 405 R.20*1.5</t>
  </si>
  <si>
    <t>43/0103</t>
  </si>
  <si>
    <t>R-363</t>
  </si>
  <si>
    <t>REN. 18 2000/FUEGO 2000/TRAFIC DIESEL/REN. 21/TRAFIC 2000 R20*1.5</t>
  </si>
  <si>
    <t>43/0105</t>
  </si>
  <si>
    <t>R-367</t>
  </si>
  <si>
    <t>Chevrolet Silverado</t>
  </si>
  <si>
    <t>43/0106</t>
  </si>
  <si>
    <t>R-368</t>
  </si>
  <si>
    <t>PERKINS 6-354 DESDE 1985 (ALT 175 mm)</t>
  </si>
  <si>
    <t>43/0107</t>
  </si>
  <si>
    <t>R-369</t>
  </si>
  <si>
    <t>TRACTOR ZANELLO MOTOR VM</t>
  </si>
  <si>
    <t>43/0109</t>
  </si>
  <si>
    <t>R-371</t>
  </si>
  <si>
    <t>CIMARRON 3300/3800 D/88HP/99HP SEG. SERIE</t>
  </si>
  <si>
    <t>43/0110</t>
  </si>
  <si>
    <t>R-372</t>
  </si>
  <si>
    <t>FIAT BRIO/SPAZIO TIPO 1.4</t>
  </si>
  <si>
    <t>43/0111</t>
  </si>
  <si>
    <t>R-373</t>
  </si>
  <si>
    <t>HID.RETRO.HYUNDAI EQUIP.VIALES</t>
  </si>
  <si>
    <t>EACH-873</t>
  </si>
  <si>
    <t>HID.FIAT ALLIS (LI3419)</t>
  </si>
  <si>
    <t>EAP-879</t>
  </si>
  <si>
    <t>MAZDA</t>
  </si>
  <si>
    <t>EC-801</t>
  </si>
  <si>
    <t>COMBUSTIBLE THERMO KING(CHICO)</t>
  </si>
  <si>
    <t>EC-802</t>
  </si>
  <si>
    <t>COMBUSTIB. THERMO KING(GRANDE)</t>
  </si>
  <si>
    <t>EC-812</t>
  </si>
  <si>
    <t>COMBUSTIBLE NIKKO</t>
  </si>
  <si>
    <t>EC-814</t>
  </si>
  <si>
    <t>HYUNDAI</t>
  </si>
  <si>
    <t>EC-823</t>
  </si>
  <si>
    <t>COMB. LAIDONG (BALDWIN BF789)</t>
  </si>
  <si>
    <t>EC-829</t>
  </si>
  <si>
    <t>C.VOLVO L70-L90/CAM.CHE.14-190</t>
  </si>
  <si>
    <t>FILTROS MANN</t>
  </si>
  <si>
    <t>365*185,5*50,5</t>
  </si>
  <si>
    <t>AR-1965</t>
  </si>
  <si>
    <t>DAEWO CIELO MOTOR 1600</t>
  </si>
  <si>
    <t>243*208,5*40</t>
  </si>
  <si>
    <t>43/0561</t>
  </si>
  <si>
    <t>AR-1968</t>
  </si>
  <si>
    <t>FORD KA 1000</t>
  </si>
  <si>
    <t>260*228*35</t>
  </si>
  <si>
    <t>AR-1975</t>
  </si>
  <si>
    <t>HONDA 1,8 INYECCION DESDE 1998</t>
  </si>
  <si>
    <t>192*200*50</t>
  </si>
  <si>
    <t>43/0535</t>
  </si>
  <si>
    <t>AR-1976</t>
  </si>
  <si>
    <t>RENAULT CLIO II 1,4/1,6 16V. / RENAULT LAGUNA I Y II 1,6/2,0 16V. / REN.MEGANE</t>
  </si>
  <si>
    <t>176*140*73</t>
  </si>
  <si>
    <t>43/0522</t>
  </si>
  <si>
    <t>AR-1977</t>
  </si>
  <si>
    <t>AUDI A4 / A6 / GOLF TDI NUEVO / PASSAT TDI NUEVO</t>
  </si>
  <si>
    <t>253*214*56</t>
  </si>
  <si>
    <t>43/0439</t>
  </si>
  <si>
    <t>AR-1978</t>
  </si>
  <si>
    <t>REANULT MEGANE 1,9 TDI / CLIO II 1,9 TDI / SCENIC 1,9 TDI</t>
  </si>
  <si>
    <t>314*102*42</t>
  </si>
  <si>
    <t>43/0299</t>
  </si>
  <si>
    <t>AR-1979</t>
  </si>
  <si>
    <t>PEUGEOT 206/306 HDI DIESEL</t>
  </si>
  <si>
    <t>268*109,2*57,5</t>
  </si>
  <si>
    <t>268*197,3*57,5</t>
  </si>
  <si>
    <t>43/0596</t>
  </si>
  <si>
    <t>AR-1980</t>
  </si>
  <si>
    <t>PEUGEOT 307 NAFTERO</t>
  </si>
  <si>
    <t>43/0578</t>
  </si>
  <si>
    <t>AR-1981</t>
  </si>
  <si>
    <t>JFA-977</t>
  </si>
  <si>
    <t>JFA-983</t>
  </si>
  <si>
    <t>Kia Besta diesel</t>
  </si>
  <si>
    <t>JFA-995</t>
  </si>
  <si>
    <t>JFA-997</t>
  </si>
  <si>
    <t>JFA-H01</t>
  </si>
  <si>
    <t>HYUNDAI H1</t>
  </si>
  <si>
    <t>JFA-K01</t>
  </si>
  <si>
    <t>ACEITE "2T" X 20 LTS.</t>
  </si>
  <si>
    <t>55/0024</t>
  </si>
  <si>
    <t>A.T.F. X 500 CC.</t>
  </si>
  <si>
    <t>55/0025</t>
  </si>
  <si>
    <t>A.T.F. X 1  LT.</t>
  </si>
  <si>
    <t>55/0045</t>
  </si>
  <si>
    <t>TRANS. MULTIGRADO 80W90 X 1  LT.</t>
  </si>
  <si>
    <t>55/0046</t>
  </si>
  <si>
    <t>TRANS. MULTIGRADO 85W140 X 1  LT.</t>
  </si>
  <si>
    <t>FLUIDOS HIDRAULICOS</t>
  </si>
  <si>
    <t>55/0074</t>
  </si>
  <si>
    <t>LIQUIDO PARA FRENOS X 100 CC.</t>
  </si>
  <si>
    <t>55/0011</t>
  </si>
  <si>
    <t>Corona T. Diesel</t>
  </si>
  <si>
    <t>Mitsubishi Colt 1800 D - Galant 2.0 TD - Lancer 1800 D</t>
  </si>
  <si>
    <t>JFC-582</t>
  </si>
  <si>
    <t>Suzuki Vitara turbo diesel</t>
  </si>
  <si>
    <t>JFC-995</t>
  </si>
  <si>
    <t>JFC-997</t>
  </si>
  <si>
    <t>ACEITE GACEL</t>
  </si>
  <si>
    <t>G-357</t>
  </si>
  <si>
    <t>ACEITE PEUGEOT DIESEL LIGERO</t>
  </si>
  <si>
    <t>G-359</t>
  </si>
  <si>
    <t>ACEITE CIMARRON</t>
  </si>
  <si>
    <t>G-362</t>
  </si>
  <si>
    <t>ACEITE TRAFIC</t>
  </si>
  <si>
    <t>G-365</t>
  </si>
  <si>
    <t>ACEITE BORGWARD VM(FINO)</t>
  </si>
  <si>
    <t>G-366</t>
  </si>
  <si>
    <t>ACEITE BORGWARD</t>
  </si>
  <si>
    <t>G-367</t>
  </si>
  <si>
    <t>ACEITE FORD SIERRA</t>
  </si>
  <si>
    <t>G-368</t>
  </si>
  <si>
    <t>ACEITE R.12(20X1,5)/ R.9</t>
  </si>
  <si>
    <t>G-373</t>
  </si>
  <si>
    <t>ACEITE ZANELLO MOTOR CUMMINS B</t>
  </si>
  <si>
    <t>G-376</t>
  </si>
  <si>
    <t>ACEITE VW GOL 1,6-SAVEIRO 1,6</t>
  </si>
  <si>
    <t>G-377</t>
  </si>
  <si>
    <t>A.DUNA/REGATA/SPAZIO/UNO1,6</t>
  </si>
  <si>
    <t>G-380</t>
  </si>
  <si>
    <t>ACEITE PEUGEOT C/AIRE(20X1,5)</t>
  </si>
  <si>
    <t>G-381</t>
  </si>
  <si>
    <t>ACEITE MOTOR MWM 4 CILINDROS</t>
  </si>
  <si>
    <t>G-383</t>
  </si>
  <si>
    <t>ACEITE VALMET/MWM 6 CILINDROS</t>
  </si>
  <si>
    <t>G-384</t>
  </si>
  <si>
    <t>ACEITE PERKINS PRIMA</t>
  </si>
  <si>
    <t>G-385</t>
  </si>
  <si>
    <t>A.F.GALAXY2.0/ESC.G./XA3/M.AUD</t>
  </si>
  <si>
    <t>G-386</t>
  </si>
  <si>
    <t>ACEITE R.19 MOTOR 1,6/1,7</t>
  </si>
  <si>
    <t>G-388</t>
  </si>
  <si>
    <t>ACEITE F.SPAZIO TR/TRD/T V./B.</t>
  </si>
  <si>
    <t>G-390</t>
  </si>
  <si>
    <t>ACEITE ISUZU (8-97049708-N</t>
  </si>
  <si>
    <t>G-393</t>
  </si>
  <si>
    <t>HIDR. FIAT 980/780 DT</t>
  </si>
  <si>
    <t>V-643</t>
  </si>
  <si>
    <t>HIDRAULICO RESPIRADERO</t>
  </si>
  <si>
    <t>V-645</t>
  </si>
  <si>
    <t>HIDRAULICO BELARUS</t>
  </si>
  <si>
    <t>V-646</t>
  </si>
  <si>
    <t>HIDRAULICO MASSEY FERGUSON</t>
  </si>
  <si>
    <t>V-650</t>
  </si>
  <si>
    <t>HIDRAULICO CLARK-FIAT</t>
  </si>
  <si>
    <t>V-651</t>
  </si>
  <si>
    <t>HID. TRACTOR FORD-NEW HOLLAND</t>
  </si>
  <si>
    <t>V-652</t>
  </si>
  <si>
    <t>HIDRAULICO JOHN DEERE</t>
  </si>
  <si>
    <t>V-653</t>
  </si>
  <si>
    <t>HIDRAULICO MOTONIV.ADAMS</t>
  </si>
  <si>
    <t>UNIDADES SELLADAS HIDRÁULICO</t>
  </si>
  <si>
    <t>G-1343</t>
  </si>
  <si>
    <t>A.HIDRAULICO BOUNOUS (CORTO)</t>
  </si>
  <si>
    <t>G-318</t>
  </si>
  <si>
    <t>HIDRAULICO  M.F. (9007871M1)</t>
  </si>
  <si>
    <t>R-FL-35</t>
  </si>
  <si>
    <t>(FLEETGUARD LF-3000) CARGO 1722 - 1730 - 2825</t>
  </si>
  <si>
    <t>R-FL-36</t>
  </si>
  <si>
    <t>SEGURID. ZANELLO TURBO 1ºSERIE</t>
  </si>
  <si>
    <t>V-1721021D</t>
  </si>
  <si>
    <t>A. ZANELLO TURBO JULIO 91-&gt; MD</t>
  </si>
  <si>
    <t>V-1721022</t>
  </si>
  <si>
    <t>SEG. ZANELLO TURBO (JULIO 91)</t>
  </si>
  <si>
    <t>ESPECIALES</t>
  </si>
  <si>
    <t>EA-806</t>
  </si>
  <si>
    <t>AIRE COMPRESOR (PARA MÓVILES )</t>
  </si>
  <si>
    <t>EAC-803</t>
  </si>
  <si>
    <t>ACEITE THERMO KING</t>
  </si>
  <si>
    <t>EAC-809</t>
  </si>
  <si>
    <t>EAC-813</t>
  </si>
  <si>
    <t xml:space="preserve">RGG-127177 </t>
  </si>
  <si>
    <t xml:space="preserve">SENDA DIESEL 1.6 - SAVEIRO DIESEL 1.6 - GOL GLD DIESEL 1.6 8V - GOLF GTD TURBODIESEL 1.9 8V - CADDY DIESEL 1.9 - CAMIÓN LIVIANO 8.140 C/MOT. MWM  </t>
  </si>
  <si>
    <t xml:space="preserve">377/129620 </t>
  </si>
  <si>
    <t>AIRE GOL GTi 2.0 L 96&gt; - GOL MP 1.8 L 97&gt;</t>
  </si>
  <si>
    <t>032/129620/B</t>
  </si>
  <si>
    <t>FILTRO DE AIRE GOLF A4</t>
  </si>
  <si>
    <t>VW</t>
  </si>
  <si>
    <t xml:space="preserve">FL-1 </t>
  </si>
  <si>
    <t>Varios</t>
  </si>
  <si>
    <t xml:space="preserve">ARRANCA MOTORES INSTANTÁNEO </t>
  </si>
  <si>
    <t>24 x 270 g.</t>
  </si>
  <si>
    <t xml:space="preserve">RUST PROTEK B-400 </t>
  </si>
  <si>
    <t>12 x 220 g.</t>
  </si>
  <si>
    <t>ACEITE 2T PARA MOTOS</t>
  </si>
  <si>
    <t>INYECTOR CLEANER (LIMPIA INYECTOR)</t>
  </si>
  <si>
    <t xml:space="preserve">FLUIDO DIRECC. HIDR. Y TRANSM. AUTOM. </t>
  </si>
  <si>
    <t>NO SMOKE PLATINUM</t>
  </si>
  <si>
    <t>INFLA Y SELLA NEUMÁTICOS</t>
  </si>
  <si>
    <r>
      <t>48 x 110 cm</t>
    </r>
    <r>
      <rPr>
        <vertAlign val="superscript"/>
        <sz val="10"/>
        <rFont val="Arial"/>
        <family val="2"/>
      </rPr>
      <t>3</t>
    </r>
  </si>
  <si>
    <r>
      <t>24 x 500 cm</t>
    </r>
    <r>
      <rPr>
        <vertAlign val="superscript"/>
        <sz val="10"/>
        <rFont val="Arial"/>
        <family val="2"/>
      </rPr>
      <t>3</t>
    </r>
  </si>
  <si>
    <r>
      <t>24 x 350 cm</t>
    </r>
    <r>
      <rPr>
        <vertAlign val="superscript"/>
        <sz val="10"/>
        <rFont val="Arial"/>
        <family val="2"/>
      </rPr>
      <t>3</t>
    </r>
  </si>
  <si>
    <r>
      <t>24 x 200 cm</t>
    </r>
    <r>
      <rPr>
        <vertAlign val="superscript"/>
        <sz val="10"/>
        <rFont val="Arial"/>
        <family val="2"/>
      </rPr>
      <t>3</t>
    </r>
  </si>
  <si>
    <t>JFA-241</t>
  </si>
  <si>
    <t>JFA-249</t>
  </si>
  <si>
    <t>TOYOTA COROLLA SW 1.3i-1.6i-1.8i 16V</t>
  </si>
  <si>
    <t>JFA-284</t>
  </si>
  <si>
    <t>JFA-292/1</t>
  </si>
  <si>
    <t>TOYOTA Hi-LUX 2.8D - 3.0D 2001 --&gt;    = OEM TOYOTA 17801-67070</t>
  </si>
  <si>
    <t>JFA-292/2</t>
  </si>
  <si>
    <t>JFA-298</t>
  </si>
  <si>
    <t>TOYOTA CAMRY 16V. / CELICA 16V.</t>
  </si>
  <si>
    <t>Mazda B2200</t>
  </si>
  <si>
    <t>TRACTORES IMPORTADOS: 4050 - 4450 - 4455 - 4755 - 4760 - 4960 - 7800 - 8200 - 8300 - 8570. COSECHADORAS: 1185 - 1550 - 9600 - 9610.</t>
  </si>
  <si>
    <t xml:space="preserve">TRACTORES NACIONALES: 1420 - 2140 - 2300 - 2420 - 2730 - 2800 - 2850 - 3140 - 3330 - 3350 - 3420 - 3530 - 3540 - 3550 - 4420 - 4530 - 6300 - 6500 - 6600 - 7500. COSECHADORAS: 1075MV - 1075MN - 1175MV - 1175MN </t>
  </si>
  <si>
    <t>TRACORES NACIONALES: 2850 - 3140 - 3350 - 3550. TRACTORES IMPORTADOS: 4040 - 4050 - 4730 - 4930 - 8430 - 8440. COSECHADORAS: 1075MN - 1175MV.</t>
  </si>
  <si>
    <t xml:space="preserve">TRACTORES NACIONALES: 1420 - 2420 - 2730 - 3330 - 3350 - 3420 - 3530 - 3540 - 3550 - 4420 - 4530. COSECHADORAS: 1075MV </t>
  </si>
  <si>
    <t>(PJ-4) TRACTORES: ZETOR 7745 / J. DEERE 2300</t>
  </si>
  <si>
    <t>ROTO-PRES</t>
  </si>
  <si>
    <t xml:space="preserve">CAMIÓN MAGIRUS (1) - TRACTORES: A2/A3 (2) - A4/A6  ---&gt; 1977 (1) - A6/A30/A40 1977 ---&gt; (2) - A55/A65/A70/A85/A100/A130 1972 ---&gt; (2) </t>
  </si>
  <si>
    <t xml:space="preserve">TRACTORES: A2/A3/A55/A65/A70/A58/A100/A130 ---&gt; 1977 (1)  </t>
  </si>
  <si>
    <t xml:space="preserve">TRACTORES: AX80/100/100-S/160 (2) - D 4007/5207/6007/ 6207/7807 (2) - DX90/120/160 (2)  </t>
  </si>
  <si>
    <t>(CON PURGADOR) CAMIONES: POWERMAX 300 TURBO-POSTENFRIADO - STALLION 15-160 TURBO - STALLION 11-130</t>
  </si>
  <si>
    <t>Elementos Filtrantes de Hidráulico</t>
  </si>
  <si>
    <t>ACEITE HIDRÁULICO DEUTZ (TODOS)</t>
  </si>
  <si>
    <t>ELEMENTO PARA HIDRÁULICO</t>
  </si>
  <si>
    <t>CARCASA PARA FILTRO 04009348 (INCLUYE FILTRO)</t>
  </si>
  <si>
    <t>06158292</t>
  </si>
  <si>
    <t>06154231</t>
  </si>
  <si>
    <t>DEUTZ</t>
  </si>
  <si>
    <t>29/</t>
  </si>
  <si>
    <t>1AFBO058</t>
  </si>
  <si>
    <t>JFA-580</t>
  </si>
  <si>
    <t xml:space="preserve">Mitsubishi Canter &gt;95                            </t>
  </si>
  <si>
    <t>JFA-593</t>
  </si>
  <si>
    <t xml:space="preserve">HYUNDAI ACCENT </t>
  </si>
  <si>
    <t>JFA-594</t>
  </si>
  <si>
    <t>JFA-596</t>
  </si>
  <si>
    <t>JFA-597</t>
  </si>
  <si>
    <t>2741 MF</t>
  </si>
  <si>
    <t>2721 MF</t>
  </si>
  <si>
    <t>OSRAM</t>
  </si>
  <si>
    <t>DESCRIPCIÓN</t>
  </si>
  <si>
    <t>11/</t>
  </si>
  <si>
    <t>POXIPOL</t>
  </si>
  <si>
    <t>POXILINA</t>
  </si>
  <si>
    <t>LA GOTITA</t>
  </si>
  <si>
    <t>POMO 2 ML.</t>
  </si>
  <si>
    <t>PROFESIONAL FRASCO 10 ML.</t>
  </si>
  <si>
    <t>POXI-RAN</t>
  </si>
  <si>
    <t>FASTIX</t>
  </si>
  <si>
    <t>(C-2677) ESCORT NAFTERO 1,8 I 16v./1,8 DIESEL MOT. KENT/ORION 1,8 NAF. Y DIES.</t>
  </si>
  <si>
    <t>257*183*58</t>
  </si>
  <si>
    <t>43/0423</t>
  </si>
  <si>
    <t>AR-1218</t>
  </si>
  <si>
    <t xml:space="preserve">FORD KA/FIESTA 1,4 NAFTERO </t>
  </si>
  <si>
    <t>286*155*48</t>
  </si>
  <si>
    <t>43/0523</t>
  </si>
  <si>
    <t>AR-1219</t>
  </si>
  <si>
    <t>FORD EXPLORER</t>
  </si>
  <si>
    <t>286*157*29</t>
  </si>
  <si>
    <t>AR-1220</t>
  </si>
  <si>
    <t>BRONCO V 8 5.0 I FI/FORD F100 6 CIL. 4.9 I FI</t>
  </si>
  <si>
    <t>327*148*42</t>
  </si>
  <si>
    <t>AR-1221</t>
  </si>
  <si>
    <t>MONDEO DIESEL/TURBO DIESEL</t>
  </si>
  <si>
    <t>370*150*57</t>
  </si>
  <si>
    <t>43/0186</t>
  </si>
  <si>
    <t>AR-1222</t>
  </si>
  <si>
    <t>203*192*57</t>
  </si>
  <si>
    <t>43/0220</t>
  </si>
  <si>
    <t>AR-1223</t>
  </si>
  <si>
    <t>FIESTA DIESEL 1,8 MOT. KENT DESDE 97              /FORD FIESTA NAF.LX MOT. 1300</t>
  </si>
  <si>
    <t>254*178*42</t>
  </si>
  <si>
    <t>43/0394</t>
  </si>
  <si>
    <t>AR-1302</t>
  </si>
  <si>
    <t>DUNA 1.6 Y UNO 1.6 BRASILERO</t>
  </si>
  <si>
    <t>245*184*43</t>
  </si>
  <si>
    <t>43/0395</t>
  </si>
  <si>
    <t>AR-1303</t>
  </si>
  <si>
    <t>FIAT UNO TURBO/BLAZER</t>
  </si>
  <si>
    <t>245*163*36,5</t>
  </si>
  <si>
    <t>43/0396</t>
  </si>
  <si>
    <t>AR-1305</t>
  </si>
  <si>
    <t>TIPO 1.4/ 1.6 INY./ FIAT UNO 70 / TEMPRA 1.6</t>
  </si>
  <si>
    <t>235*86*48</t>
  </si>
  <si>
    <t>43/0397</t>
  </si>
  <si>
    <t>AR-1306</t>
  </si>
  <si>
    <t>TEMPRA 2000 Y TIPO 1.9D Y TD/TIPO 1.4/1.6 16V.</t>
  </si>
  <si>
    <t>245*131*58</t>
  </si>
  <si>
    <t>43/0398</t>
  </si>
  <si>
    <t>AR-1307</t>
  </si>
  <si>
    <t>TIPO 1.1/UNO SMART</t>
  </si>
  <si>
    <t>170*90*48</t>
  </si>
  <si>
    <t>43/0399</t>
  </si>
  <si>
    <t>AR-1310</t>
  </si>
  <si>
    <t>FIAT UNO TURBO DIESEL/ 1.7DIESEL</t>
  </si>
  <si>
    <t>298*158*36,5</t>
  </si>
  <si>
    <t>43/0419</t>
  </si>
  <si>
    <t>AR-1312</t>
  </si>
  <si>
    <t>TIPO 1.6/TEMPRA</t>
  </si>
  <si>
    <t>259*125*47,5</t>
  </si>
  <si>
    <t>43/0257</t>
  </si>
  <si>
    <t>AR-1315</t>
  </si>
  <si>
    <t>G-379</t>
  </si>
  <si>
    <t>C. DUNAD/SPAZIO TRD/CLD NIS P.</t>
  </si>
  <si>
    <t>G-382</t>
  </si>
  <si>
    <t xml:space="preserve">(Nº MANN = C-17225/3) DEUTZ AX 120 - ZANELLO - MF- PERKINS 6 - MB OM 364 A  </t>
  </si>
  <si>
    <t>BRASIL. (Nº MANN = C-24650/1) MB 1620/1621/1633 - ZANELLO 460/500/540 MOT.CUMMINS</t>
  </si>
  <si>
    <t>(INTERIOR AF-418)</t>
  </si>
  <si>
    <t>FILTREX AR-331/D | HASTING J-3312</t>
  </si>
  <si>
    <t>FILTREX AR-331/E | HASTING J-3313</t>
  </si>
  <si>
    <t>EP 116</t>
  </si>
  <si>
    <t>SS 116 (/CH/M)</t>
  </si>
  <si>
    <t>EP 120</t>
  </si>
  <si>
    <t>AF-4058</t>
  </si>
  <si>
    <t>C-17225/3</t>
  </si>
  <si>
    <t>CA-4202</t>
  </si>
  <si>
    <t>ERCIF AR-2927</t>
  </si>
  <si>
    <t>AF-1842</t>
  </si>
  <si>
    <t>CF-800</t>
  </si>
  <si>
    <t>CA-4202/SY</t>
  </si>
  <si>
    <t>ERCIF AR-2927/S</t>
  </si>
  <si>
    <t>EP 180</t>
  </si>
  <si>
    <t>AF-25064</t>
  </si>
  <si>
    <t>C-20325/2</t>
  </si>
  <si>
    <t>CA-3291</t>
  </si>
  <si>
    <t>ERCIF AR-2921</t>
  </si>
  <si>
    <t>AF-1840</t>
  </si>
  <si>
    <t>CF-1000</t>
  </si>
  <si>
    <t>CA-3291/SY</t>
  </si>
  <si>
    <t>ERCIF AR-2921/S</t>
  </si>
  <si>
    <t>AF-1841</t>
  </si>
  <si>
    <t>CF-1200</t>
  </si>
  <si>
    <t>CA-4685/SY</t>
  </si>
  <si>
    <t>ERCIF AR-2918/S</t>
  </si>
  <si>
    <t>EP 240</t>
  </si>
  <si>
    <t>CITROËN / FIAT (L / C) / FORD TRANSIT / PEUGEOT / LAGUNA (L / T)- MEGANE (L / C).</t>
  </si>
  <si>
    <t>C-24/610</t>
  </si>
  <si>
    <t>BMW / CHEVROLET - OPEL / CITROËN / M. BENZ / NISSAN / PEUGEOT / RENAULT.</t>
  </si>
  <si>
    <t>P 306/MEGANE</t>
  </si>
  <si>
    <t xml:space="preserve"> 550 + 500 mm. = 22" + 20" / BLISTER  x  2  - PEUGEOT  306 / RENAULT MEGANE CON  SPOILER.</t>
  </si>
  <si>
    <t xml:space="preserve">P 405 </t>
  </si>
  <si>
    <t xml:space="preserve"> 550  mm.  =  22" / BLISTER  x  2 -  PEUGEOT  405  CON  SPOILER Y RAMPA PARA  EL  AGUA.</t>
  </si>
  <si>
    <t>BUFFALO</t>
  </si>
  <si>
    <t>Bujías para Automóviles</t>
  </si>
  <si>
    <t>17/</t>
  </si>
  <si>
    <t>D10BC</t>
  </si>
  <si>
    <t>D9BC</t>
  </si>
  <si>
    <t>W10DC</t>
  </si>
  <si>
    <t>W8AC</t>
  </si>
  <si>
    <t>W9CC</t>
  </si>
  <si>
    <t>BOSCH</t>
  </si>
  <si>
    <t>18/</t>
  </si>
  <si>
    <t>LÍQUIDO DE FRENOS DOT3</t>
  </si>
  <si>
    <t>12 x 1 L.</t>
  </si>
  <si>
    <t>LÍQUIDO DE FRENOS DOT4</t>
  </si>
  <si>
    <t>LÍQUIDO DE FRENOS DOT5</t>
  </si>
  <si>
    <t>BIDÓN 20 L.</t>
  </si>
  <si>
    <t>BIDÓN 5 L.</t>
  </si>
  <si>
    <t>REFRIGERANTE - ANTICONGELANTE</t>
  </si>
  <si>
    <r>
      <t>36 x 200 cm</t>
    </r>
    <r>
      <rPr>
        <vertAlign val="superscript"/>
        <sz val="10"/>
        <rFont val="Arial"/>
        <family val="2"/>
      </rPr>
      <t>3</t>
    </r>
  </si>
  <si>
    <t>WAGNER LOCKEED</t>
  </si>
  <si>
    <t>20/0008</t>
  </si>
  <si>
    <t>20/0100</t>
  </si>
  <si>
    <t>20/0101</t>
  </si>
  <si>
    <t>CINTA TEFLON CHICA (1/2)</t>
  </si>
  <si>
    <t>20/0102</t>
  </si>
  <si>
    <t>CINTA TEFLON GRANDE (3/4)</t>
  </si>
  <si>
    <t>20/0103</t>
  </si>
  <si>
    <t>PAQ. ESTOPA BLANCA</t>
  </si>
  <si>
    <t>20/0104</t>
  </si>
  <si>
    <t>PAQ. ESTOPA COLOR</t>
  </si>
  <si>
    <t>20/0110</t>
  </si>
  <si>
    <t>FUSIB.VIDRIO 3x32 RON BAY (x5u.)</t>
  </si>
  <si>
    <t>20/0111</t>
  </si>
  <si>
    <t>FUSIB.VIDRIO 10x32 RON BAY (x5u.)</t>
  </si>
  <si>
    <t>20/0112</t>
  </si>
  <si>
    <t>FUSIB.VIDRIO 15x32 RON BAY (x5u.)</t>
  </si>
  <si>
    <t>20/0113</t>
  </si>
  <si>
    <t>FUSIB.VIDRIO 20x32 RON BAY (x5u.)</t>
  </si>
  <si>
    <t>20/0114</t>
  </si>
  <si>
    <t>FUSIB.VIDRIO 30x32 RON BAY (x5u.)</t>
  </si>
  <si>
    <t>20/0115</t>
  </si>
  <si>
    <t>43/0049</t>
  </si>
  <si>
    <t>R-89</t>
  </si>
  <si>
    <t>INDENOR</t>
  </si>
  <si>
    <t>43/0051</t>
  </si>
  <si>
    <t>R-106</t>
  </si>
  <si>
    <t>MERCEDES BENZ 1517 (MANN H 12111)</t>
  </si>
  <si>
    <t>43/0058</t>
  </si>
  <si>
    <t>R-106/1</t>
  </si>
  <si>
    <t xml:space="preserve">MERCEDES BENZ 608 MODELO NUEVO (MANN H 1271 </t>
  </si>
  <si>
    <t>43/0566</t>
  </si>
  <si>
    <t>R-106/2</t>
  </si>
  <si>
    <t>MERCEDES BENZ 1517 (HOJALATA)</t>
  </si>
  <si>
    <t>43/0052</t>
  </si>
  <si>
    <t>R-110</t>
  </si>
  <si>
    <t>AR-1006</t>
  </si>
  <si>
    <t>FIAT 1500 OVALADO</t>
  </si>
  <si>
    <t>43/0232</t>
  </si>
  <si>
    <t>AR-1007</t>
  </si>
  <si>
    <t>AIRE TOYOTA (FR 971)</t>
  </si>
  <si>
    <t>(P-132670) AIRE J.D.2º3520/3530/4530 M.D.</t>
  </si>
  <si>
    <t>V-717</t>
  </si>
  <si>
    <t>G 3000 CE                                                                                                                                           G 4000 CE</t>
  </si>
  <si>
    <t>ADAPTADORES - KIT</t>
  </si>
  <si>
    <t>EXTERIOR PARA CAMIÓN</t>
  </si>
  <si>
    <t>PRODUCTO DE APLICACIÓN</t>
  </si>
  <si>
    <t>KFU 200</t>
  </si>
  <si>
    <t>Kit para FU 200 en camiones MERCEDES BENZ 1218; 1418; 1718; 1620</t>
  </si>
  <si>
    <t>(3565/9K601) ECOSPORT NAFTA 2.0</t>
  </si>
  <si>
    <t>PEUGEOT 505 TURBO DIESEL (POLIURETANO)</t>
  </si>
  <si>
    <t>43/0223</t>
  </si>
  <si>
    <t>AR-1057</t>
  </si>
  <si>
    <t>CHEVROLET SILVARADO NACIONAL</t>
  </si>
  <si>
    <t>43/0293</t>
  </si>
  <si>
    <t>AR-1061</t>
  </si>
  <si>
    <t>(H-943/2) ACEITE FIAT 780 TRACTOR</t>
  </si>
  <si>
    <t>G-204</t>
  </si>
  <si>
    <t>ACEITE SOMECA TRACTOR</t>
  </si>
  <si>
    <t>G-205</t>
  </si>
  <si>
    <t>ACEITE FORD V8</t>
  </si>
  <si>
    <t>G-206</t>
  </si>
  <si>
    <t>(32599) ACEITE PERKINS/BEDFORD</t>
  </si>
  <si>
    <t>GP-207</t>
  </si>
  <si>
    <t xml:space="preserve">(1901604)(R-88) IVECO 619 N1-T1 - 697 N-T - 673 N-T (con enfriador de aceite) - 341 A - 341 A1 - 319 NA - 190.29 N-T - 260 N - 160 T </t>
  </si>
  <si>
    <t>(1909102)(R-70) AGRITEC 880/2 - 980 - 1180 - 1380</t>
  </si>
  <si>
    <t xml:space="preserve">(1901602)(R-70) IVECO 120 MANILBA - 130 OMNIBUS -      150 N-T </t>
  </si>
  <si>
    <t xml:space="preserve">O'CUATRO FILTROS </t>
  </si>
  <si>
    <t>MOLYKOTE</t>
  </si>
  <si>
    <t>16/</t>
  </si>
  <si>
    <t>AF 2 High Performance x 150 cc.</t>
  </si>
  <si>
    <t>motores hasta 1.600 cc.</t>
  </si>
  <si>
    <t>AF 4 High  Performance x 300 cc.</t>
  </si>
  <si>
    <t>motores  hasta  4.000 cc.</t>
  </si>
  <si>
    <t>AF TURBO x 300 cc.</t>
  </si>
  <si>
    <t>mot.  turbo  hasta  4.000 cc.</t>
  </si>
  <si>
    <t>FC PLUS x 60 cc.</t>
  </si>
  <si>
    <t>caja veloc. - difer. hasta 5 kg.</t>
  </si>
  <si>
    <t>FC EXTRA GEAR GUARD (EATON)x100cc.</t>
  </si>
  <si>
    <t>JFC-598</t>
  </si>
  <si>
    <t>HYUNDAI COUPE</t>
  </si>
  <si>
    <t>JFC-597</t>
  </si>
  <si>
    <t>Hyundai Sonata 2.0i</t>
  </si>
  <si>
    <t>JFC-119</t>
  </si>
  <si>
    <t>JFC-197</t>
  </si>
  <si>
    <t>JFC-207/2</t>
  </si>
  <si>
    <t>JFC-215</t>
  </si>
  <si>
    <t>JFC-248</t>
  </si>
  <si>
    <t>JFC-295</t>
  </si>
  <si>
    <t>HM-2006</t>
  </si>
  <si>
    <t>FORD FIESTA - KA - COURRIER</t>
  </si>
  <si>
    <t>342*155*30</t>
  </si>
  <si>
    <t>43/0592</t>
  </si>
  <si>
    <t>HM-2007</t>
  </si>
  <si>
    <t>GM - OPEL ASTRA - COMBO - CORSA - TIGRA</t>
  </si>
  <si>
    <t>413*150*18</t>
  </si>
  <si>
    <t>43/0502</t>
  </si>
  <si>
    <t>HM-2008</t>
  </si>
  <si>
    <t>A-2108</t>
  </si>
  <si>
    <t>A-2136</t>
  </si>
  <si>
    <t>FORD - PEUGEOT - SAAB - VOLVO</t>
  </si>
  <si>
    <t>43/0359</t>
  </si>
  <si>
    <t>Ri-788</t>
  </si>
  <si>
    <t>FORD - ALFA ROMEO - FIAT</t>
  </si>
  <si>
    <t>43/0360</t>
  </si>
  <si>
    <t>Ri-789</t>
  </si>
  <si>
    <t>FIAT - FORD - SAAB</t>
  </si>
  <si>
    <t>Ri-792</t>
  </si>
  <si>
    <t>CHEVROLET - FIAT</t>
  </si>
  <si>
    <t>43/0361</t>
  </si>
  <si>
    <t>Ri-793</t>
  </si>
  <si>
    <t>Honda Civic 1.3/1.6 - Accord 2.2</t>
  </si>
  <si>
    <t>43/0370</t>
  </si>
  <si>
    <t>Ri-819</t>
  </si>
  <si>
    <t>43/0371</t>
  </si>
  <si>
    <t>Ri-822</t>
  </si>
  <si>
    <t>Peugeot 505 Sri 82 al 92 - Alfa Romeo 164 2000/2000TS V6</t>
  </si>
  <si>
    <t>43/0373</t>
  </si>
  <si>
    <t>Ri-830</t>
  </si>
  <si>
    <t>Suzuki Swift GL 1.3</t>
  </si>
  <si>
    <t>Ri-881</t>
  </si>
  <si>
    <t>FORD - MAZDA</t>
  </si>
  <si>
    <t>Ri-882</t>
  </si>
  <si>
    <t>FIESTA , MONDEO MOTOR ZETEC</t>
  </si>
  <si>
    <t>Ri-969</t>
  </si>
  <si>
    <t>GOLF 1.8 GTI, PASSAT - AUDI QUATRO 2.2 80 2.2 i</t>
  </si>
  <si>
    <t>43/0512</t>
  </si>
  <si>
    <t>Ri-970</t>
  </si>
  <si>
    <t xml:space="preserve">PALIO/SIENA  </t>
  </si>
  <si>
    <t>43/0584</t>
  </si>
  <si>
    <t>Ri-971</t>
  </si>
  <si>
    <t>VOLKSWAGEN GOL MPi 1,6 - 1,8</t>
  </si>
  <si>
    <t>APLICACIÓN AIRE HABITACULO *</t>
  </si>
  <si>
    <t>43/0569</t>
  </si>
  <si>
    <t>HM-2001</t>
  </si>
  <si>
    <t>ALFA ROMEO 145 1.7 - 1.8 - 2.0 / 146 1.6 - 1.8 - 2.0 / 155 1.8 - 2.0</t>
  </si>
  <si>
    <t>385*172*18</t>
  </si>
  <si>
    <t>43/0570</t>
  </si>
  <si>
    <t>HM-2002</t>
  </si>
  <si>
    <t xml:space="preserve">ZANELLO 500 C - 540 C - 580 C - 700 C - 900 C C/MOTOR CUMMINS  - FORD CARGO F 1722 - F 1730 TURBOALIM. - MIXER 5422/2425 C/MOTOR CUMMINS - MOTOR CUMMINS MARINO 6CT - 6CTA - L10 - NT/NTA - NTA 855 </t>
  </si>
  <si>
    <t>FILTRO ACEITE</t>
  </si>
  <si>
    <t xml:space="preserve"> MOTOR CUMMINS 4B 3.9 - 4BT 3.9</t>
  </si>
  <si>
    <t>ZANELLO 230 CC - 230 DT - 460 C C/MOTOR CUMMINS - FORD CARGO 814 - 1215 - 1416 C/MOTOR CUMMINS - MOTOR CUMMINS 6BT - DODGE RAM C/MOTOR CUMMINS.</t>
  </si>
  <si>
    <t>(DOBLE JUNTA) FIAT EUROCARGO - TURBO DAILY 49.10 - DUCATO DIESEL C/MOTOR 2.5 8V</t>
  </si>
  <si>
    <t>CASSE 8922</t>
  </si>
  <si>
    <t>DAEWO D20S / D25S / D30S</t>
  </si>
  <si>
    <t>ACEITE</t>
  </si>
  <si>
    <t>AUTOELEV. YALE(778000208) M.D.</t>
  </si>
  <si>
    <t>V-784</t>
  </si>
  <si>
    <t>AIRE JOHN DEERE 9930 AR79679</t>
  </si>
  <si>
    <t>V-785</t>
  </si>
  <si>
    <t>(H-918/7) ACEITE INDENOR 4</t>
  </si>
  <si>
    <t>GP-208</t>
  </si>
  <si>
    <t>ACEITE M.BENZ 1114</t>
  </si>
  <si>
    <t>GP-209</t>
  </si>
  <si>
    <t>ACEITE FIAT 600</t>
  </si>
  <si>
    <t>GP-210</t>
  </si>
  <si>
    <t>ACEITE PEUGEOT 404</t>
  </si>
  <si>
    <t>GP-211</t>
  </si>
  <si>
    <t>(H-12105) ACEITE FIAT CAMION</t>
  </si>
  <si>
    <t>GP-212</t>
  </si>
  <si>
    <t>ACEITE VALIANT</t>
  </si>
  <si>
    <t>GP-213</t>
  </si>
  <si>
    <t>ACEITE DI TELLA</t>
  </si>
  <si>
    <t>GP-214</t>
  </si>
  <si>
    <t>ACEITE JOHN DEERE 730</t>
  </si>
  <si>
    <t>GP-215</t>
  </si>
  <si>
    <t>(PF-1155) ACEITE M.BENZ 608D</t>
  </si>
  <si>
    <t>GP-216</t>
  </si>
  <si>
    <t>ACEITE  M.BENZ 1517</t>
  </si>
  <si>
    <t>GP-217</t>
  </si>
  <si>
    <t>SEGURIDAD 750/S (CF-1000) MWM</t>
  </si>
  <si>
    <t>V-755/S</t>
  </si>
  <si>
    <t>R 675</t>
  </si>
  <si>
    <t>CITROEN AX - SAXO - XSARA - ZX DIESEL - PEUGEOT 106 DIESEL - RENAULT LAGUNA 2,2 DIESEL</t>
  </si>
  <si>
    <t>R 676</t>
  </si>
  <si>
    <t>CHEVROLET S 10 C/ MOTOR MWM DESDE 2002</t>
  </si>
  <si>
    <t>R 677</t>
  </si>
  <si>
    <t>CASE - JOHN DEERE AR 50041 - AR 16951 - NEW HOLLAND (MANTEQUERA)</t>
  </si>
  <si>
    <t>R-678</t>
  </si>
  <si>
    <t>(R26-A50) M. BENZ 382-092-7005 - L 1633-1638-1714K - L 1938-L 1933- L1919- L 1722
L 1718- L 1721- LK 1718</t>
  </si>
  <si>
    <t>43/0583</t>
  </si>
  <si>
    <t>R-679</t>
  </si>
  <si>
    <t>APLICACIÓN UNIDADES SELLADAS PARA ACEITE</t>
  </si>
  <si>
    <t>43/0071</t>
  </si>
  <si>
    <t>R-301</t>
  </si>
  <si>
    <t>CHEVROLET/CHEVROLET SILVERADO NACIONAL</t>
  </si>
  <si>
    <t>43/0072</t>
  </si>
  <si>
    <t>R-302</t>
  </si>
  <si>
    <t>FORD FALCON - TAUNUS - SIERRA 2.3</t>
  </si>
  <si>
    <t>43/0073</t>
  </si>
  <si>
    <t>R-303</t>
  </si>
  <si>
    <t>FIAT 1500/1600</t>
  </si>
  <si>
    <t>43/0074</t>
  </si>
  <si>
    <t>R-305</t>
  </si>
  <si>
    <t>RENAULT 4L</t>
  </si>
  <si>
    <t>43/0075</t>
  </si>
  <si>
    <t>R-310</t>
  </si>
  <si>
    <t>PEUGEOT 405 MI. 16V/PEUGEOT 306 TURBO DIESEL</t>
  </si>
  <si>
    <t>43/0563</t>
  </si>
  <si>
    <t>AR-2016</t>
  </si>
  <si>
    <t>TRAFIC CON MOTOR FRANCES</t>
  </si>
  <si>
    <t>43/0297</t>
  </si>
  <si>
    <t>CÓDIGO</t>
  </si>
  <si>
    <t>ARTÍCULO</t>
  </si>
  <si>
    <t>DENOMINACIÓN</t>
  </si>
  <si>
    <t>PRECIO</t>
  </si>
  <si>
    <t>6/</t>
  </si>
  <si>
    <t>VP-1701</t>
  </si>
  <si>
    <t>AIRE DUCATO 2,8</t>
  </si>
  <si>
    <t>VP-1702</t>
  </si>
  <si>
    <t>(C-301500) SCANIA 114G TURBO 01/98--&gt;</t>
  </si>
  <si>
    <t>VP-1703</t>
  </si>
  <si>
    <t>SCA. P94G 01/98-&gt;12/98 114G</t>
  </si>
  <si>
    <t>VP-1704</t>
  </si>
  <si>
    <t>(C-14200) CAMIONETA CHEVROLET S-10</t>
  </si>
  <si>
    <t>VP-1705</t>
  </si>
  <si>
    <t>International Modelos: 4700 c/mot. Navistar DT466E; 4900 c/mot. DTA466</t>
  </si>
  <si>
    <t>HIDRÁULICO CASE MX 135</t>
  </si>
  <si>
    <t>Filtros de Combustible</t>
  </si>
  <si>
    <t xml:space="preserve">MOTOR CUMMINS NT/NTA - NTA 855 - K19 - ZANELLO 700 C/MOTOR CUMMINS </t>
  </si>
  <si>
    <t>GP-230</t>
  </si>
  <si>
    <t>ACEITE KAMAZ</t>
  </si>
  <si>
    <t>GP-231</t>
  </si>
  <si>
    <t>ACE.M.BENZ 1622/1633/1526/1630</t>
  </si>
  <si>
    <t>GP-232</t>
  </si>
  <si>
    <t>ACEITE M.BENZ 1935/1938/1944</t>
  </si>
  <si>
    <t>GP-233</t>
  </si>
  <si>
    <t>ACEITE BELAVTOMAZ CAMION RUSO</t>
  </si>
  <si>
    <t>GP-234</t>
  </si>
  <si>
    <t>ACEITE TRAMSMISION GROSSI 250</t>
  </si>
  <si>
    <t>GP-235</t>
  </si>
  <si>
    <t>ACEITE M.BENZ 180</t>
  </si>
  <si>
    <t>GP-237</t>
  </si>
  <si>
    <t>ACEITE CATERPILLAR</t>
  </si>
  <si>
    <t>UNIDADES SELLADAS ACEITE</t>
  </si>
  <si>
    <t>G-1300</t>
  </si>
  <si>
    <t>AF-4754</t>
  </si>
  <si>
    <t>(EXTERIOR) ZANELLO 220 C/MOTOR CUMMINS</t>
  </si>
  <si>
    <t>AF-4755</t>
  </si>
  <si>
    <t>(INTERIOR) ZANELLO 220 C/MOTOR CUMMINS</t>
  </si>
  <si>
    <t xml:space="preserve">(EXTERIOR) </t>
  </si>
  <si>
    <t>FILTRO AIRE CASE A171256</t>
  </si>
  <si>
    <t>(EXTERIOR) CHEVROLET KODIAK</t>
  </si>
  <si>
    <t>(INTERIOR AF-901)</t>
  </si>
  <si>
    <t>(EXTERIOR) J. DEERE 544A/544B</t>
  </si>
  <si>
    <t xml:space="preserve">NOTA: ESTA LISTA DE PRECIOS ESTÁ  EXPRESADA EN DÓLARES ESTADOUNIDENSES - LA COTIZACIÓN SERÁ </t>
  </si>
  <si>
    <t>PRECIOS EN DÓLARES - SIN IVA</t>
  </si>
  <si>
    <t>27/</t>
  </si>
  <si>
    <t>TRACTORES NACIONALES: 730</t>
  </si>
  <si>
    <t>TRACTORES IMPORTADOS: 4040 - 4730 - 4930 - 8430 - 8440.</t>
  </si>
  <si>
    <t>WEGA</t>
  </si>
  <si>
    <t>42/</t>
  </si>
  <si>
    <t xml:space="preserve">TRAMPA DE AGUA (Nº J. DEERE: AR-86755) </t>
  </si>
  <si>
    <t>FUEL/WATER SEPARATOR CON PURGADOR MEDIANO</t>
  </si>
  <si>
    <t>DODGE RAM C/MOTOR CUMMINS 6BTAA</t>
  </si>
  <si>
    <t>FUEL/WATER SEPARATOR SIMPLE</t>
  </si>
  <si>
    <t xml:space="preserve">FUEL/WATER SEPARATOR SIMPLE (SIN VASO TRANSPARENTE) </t>
  </si>
  <si>
    <t>FUEL/WATER SEPARATOR CHICO CON PURGADOR</t>
  </si>
  <si>
    <t>KELUBE</t>
  </si>
  <si>
    <t>46/</t>
  </si>
  <si>
    <t>S-47</t>
  </si>
  <si>
    <t>(004125) PERKINS 6-354 TURBOALIMENTADO - 6 PF-305/ 6-354/6-354 T/6-354 fase 4  77 ---&gt; - V8 540</t>
  </si>
  <si>
    <t>S-45</t>
  </si>
  <si>
    <t>(004115) PERKINS 3-152/4-203  77 ---&gt; - 4-203 POTENCIADO - 4 PA-203 POTENCIADO</t>
  </si>
  <si>
    <t>(1909137)(R-88) AGRITEC 1580 - 1880 D39</t>
  </si>
  <si>
    <t>028115561-E</t>
  </si>
  <si>
    <t>GOL 1000 / FOX 1.6N / SURAM 1.6N</t>
  </si>
  <si>
    <t>074/115562</t>
  </si>
  <si>
    <t>06A/115561/B</t>
  </si>
  <si>
    <t>1J0/129620</t>
  </si>
  <si>
    <t>TOYOTA CELICA / HI-LUX CARBURADOR</t>
  </si>
  <si>
    <t>JFC-198</t>
  </si>
  <si>
    <t>NISSAN SENTRA INYECCION</t>
  </si>
  <si>
    <t>JFC-226</t>
  </si>
  <si>
    <t>JFC-246</t>
  </si>
  <si>
    <t>TOYOTA CAMRY INYECCION</t>
  </si>
  <si>
    <t>JFC-498</t>
  </si>
  <si>
    <t>JFC-521</t>
  </si>
  <si>
    <t>R-404</t>
  </si>
  <si>
    <t>MERCEDEZ BENZ 1215/1620</t>
  </si>
  <si>
    <t>43/0511</t>
  </si>
  <si>
    <t>R-405</t>
  </si>
  <si>
    <t>43/0131</t>
  </si>
  <si>
    <t>R-406</t>
  </si>
  <si>
    <t>CORSA DIESEL</t>
  </si>
  <si>
    <t>43/0558</t>
  </si>
  <si>
    <t>R-407</t>
  </si>
  <si>
    <t>FORD KA</t>
  </si>
  <si>
    <t>43/0133</t>
  </si>
  <si>
    <t>R-408</t>
  </si>
  <si>
    <t>43/0076</t>
  </si>
  <si>
    <t>R-409</t>
  </si>
  <si>
    <t>43/0554</t>
  </si>
  <si>
    <t>R-410</t>
  </si>
  <si>
    <t>TWINGO 1.1 INYECCION MULTIPUNTO</t>
  </si>
  <si>
    <t>43/0159</t>
  </si>
  <si>
    <t>R-411</t>
  </si>
  <si>
    <t>POLO CLASSIC SD DIESL/GOLF GTD/PASSAT 1.9 TDI</t>
  </si>
  <si>
    <t>43/0555</t>
  </si>
  <si>
    <t>R-413</t>
  </si>
  <si>
    <t>VW GOL 1000 I / SEAT IBIZA PASION / IBIZA II / SEAT CORDOBA CLXi</t>
  </si>
  <si>
    <t>43/0509</t>
  </si>
  <si>
    <t>R-414</t>
  </si>
  <si>
    <t>43/0138</t>
  </si>
  <si>
    <t>R-415</t>
  </si>
  <si>
    <t>CHEVROLET D20-D20C / VERANEIO / SILVERADO / CAMION D 600 - D 600 T</t>
  </si>
  <si>
    <t>43/0169</t>
  </si>
  <si>
    <t>R-416</t>
  </si>
  <si>
    <t>PEUGEOT 206 -306 -307 -106 -205</t>
  </si>
  <si>
    <t>43/0137</t>
  </si>
  <si>
    <t>R-417</t>
  </si>
  <si>
    <t>IVECO DAILY 2,8 - TURBO DAILY - DUCATO 2,8 DIESEL - TURBODIESEL - PEUGEOT BOXER</t>
  </si>
  <si>
    <t>43/0134</t>
  </si>
  <si>
    <t>R-418</t>
  </si>
  <si>
    <t>CHEVROLET S10 C/ MOTOR MWM DESDE 2000</t>
  </si>
  <si>
    <t>43/0531</t>
  </si>
  <si>
    <t>R-419</t>
  </si>
  <si>
    <t>(LF3345) F 100 C/CUMMINS 4BT AA 3,9 - CARGO 914 TD INTERC. - CARGO 915</t>
  </si>
  <si>
    <t>43/0139</t>
  </si>
  <si>
    <t>R-420</t>
  </si>
  <si>
    <t>(LF3349) F 100 TURBODIES. C/CUMMINS 4BT AA 3,9 - F 14000 - CARGO 814 - F1416</t>
  </si>
  <si>
    <t>43/0140</t>
  </si>
  <si>
    <t>R-422</t>
  </si>
  <si>
    <t xml:space="preserve">FOCUS 1,8i 16V - 2,0i 16V - MONDEO 1,8i 16V - 2,0i 16V - ESCORT 1,6i 16V - 1,8i 16V - FIESTA </t>
  </si>
  <si>
    <t>R-424</t>
  </si>
  <si>
    <t>FIAT IVECO 190.33 - EUROTECH - EUROTRAKKER</t>
  </si>
  <si>
    <t>43/0125</t>
  </si>
  <si>
    <t>R-501</t>
  </si>
  <si>
    <t>BMW 318i - 323i - 520i</t>
  </si>
  <si>
    <t>43/0126</t>
  </si>
  <si>
    <t>R-502</t>
  </si>
  <si>
    <t>TOYOTA/SUBARU/DATSUN</t>
  </si>
  <si>
    <t>43/0128</t>
  </si>
  <si>
    <t>R-504</t>
  </si>
  <si>
    <t>SAVEIRO/SENDA DIESEL</t>
  </si>
  <si>
    <t>43/0129</t>
  </si>
  <si>
    <t>R-506</t>
  </si>
  <si>
    <t>FORD SIERRA 1.6/ FORD ESCORT 1.6</t>
  </si>
  <si>
    <t>R-3000</t>
  </si>
  <si>
    <t>(LF-3000)(WP-12300) MOTORES CUMMINS 6 CTA. 8.3 – GC 8.3 – GCTAA FORD
CARGO 1622 – CARGO F 1722 - CARGO F 1730- 2422 – 2625 - ZANELLO 500C- 540C- 580C-700C- 900C</t>
  </si>
  <si>
    <t>APLICACIÓN NAFTA</t>
  </si>
  <si>
    <t>43/0172</t>
  </si>
  <si>
    <t>R-304C</t>
  </si>
  <si>
    <t>PLASTICO PICO GRUESO COMPLETO UNIVERSAL</t>
  </si>
  <si>
    <t>43/0177</t>
  </si>
  <si>
    <t>R-304DP</t>
  </si>
  <si>
    <t>NAFTA ESPECIAL DOBLE PICO</t>
  </si>
  <si>
    <t>43/0174</t>
  </si>
  <si>
    <t>R-304FC</t>
  </si>
  <si>
    <t>PLASTICO PICO FINO COMPLETO</t>
  </si>
  <si>
    <t>43/0175</t>
  </si>
  <si>
    <t>R-304M</t>
  </si>
  <si>
    <t>FORD FALCON METALICO</t>
  </si>
  <si>
    <t>R-304E</t>
  </si>
  <si>
    <t>INHIBIDOR DE CORROSIÓN</t>
  </si>
  <si>
    <t>LIMPIA RADIADORES RÁPIDO</t>
  </si>
  <si>
    <t>Transmisión</t>
  </si>
  <si>
    <t>Frenos</t>
  </si>
  <si>
    <t>LÍQUIDO PARA FRENOS</t>
  </si>
  <si>
    <t>BF-MWB</t>
  </si>
  <si>
    <t>VASO POLICARB.</t>
  </si>
  <si>
    <t>Vaso de repuesto para purificadores de gas oil.</t>
  </si>
  <si>
    <t>PICBORG</t>
  </si>
  <si>
    <t>36/</t>
  </si>
  <si>
    <t>ENGRASADOR MANUAL - 10 Kg. C/MANGERA RAYÓN 1,2 m.</t>
  </si>
  <si>
    <t>*</t>
  </si>
  <si>
    <t>BOMBA DE TRASVASE P/TAMBOR 200 L.</t>
  </si>
  <si>
    <t>**</t>
  </si>
  <si>
    <t xml:space="preserve">INFLADOR TELESCÓPICO </t>
  </si>
  <si>
    <t>PICO INFLADOR (REPUESTO)</t>
  </si>
  <si>
    <t>PEUGEOT</t>
  </si>
  <si>
    <t>JFA-194</t>
  </si>
  <si>
    <t>JFA-203</t>
  </si>
  <si>
    <t>TOYOTA CELICA 1.6</t>
  </si>
  <si>
    <t>JFA-238</t>
  </si>
  <si>
    <t>AR-2017</t>
  </si>
  <si>
    <t>PEUGEOT 504 DIESEL 97 EN ADELANTE</t>
  </si>
  <si>
    <t>43/0520</t>
  </si>
  <si>
    <t>AR-2018</t>
  </si>
  <si>
    <t>GNC ANSI CORTO (TUBULAR)</t>
  </si>
  <si>
    <t>43/0521</t>
  </si>
  <si>
    <t>AR-2019</t>
  </si>
  <si>
    <t>GNC ANSI GRANDE (TUBULAR)</t>
  </si>
  <si>
    <t>AR-2020</t>
  </si>
  <si>
    <t>PEUGEOT 505 TURBO DIESEL(TRAPEZOIDAL)</t>
  </si>
  <si>
    <t>43/0530</t>
  </si>
  <si>
    <t>AR-2021</t>
  </si>
  <si>
    <t>FORD CARGO MOTOR TURBO (PRIMARIO)</t>
  </si>
  <si>
    <t>43/0508</t>
  </si>
  <si>
    <t>AR-2022</t>
  </si>
  <si>
    <t>FORD CARGO MOTOR TURBO (SECUNDARIO)</t>
  </si>
  <si>
    <t>43/0187</t>
  </si>
  <si>
    <t>AR-2023</t>
  </si>
  <si>
    <t>FORD CARGO (PRIMARIO) (C-27798)</t>
  </si>
  <si>
    <t>AR-2024</t>
  </si>
  <si>
    <t>FORD CARGO (SECUNDARIO)</t>
  </si>
  <si>
    <t>43/0517</t>
  </si>
  <si>
    <t>AR-2025</t>
  </si>
  <si>
    <t>MERCEDES BENZ 1218 NUEVO / 1620 (C-27844)</t>
  </si>
  <si>
    <t>43/0551</t>
  </si>
  <si>
    <t>AR-2026</t>
  </si>
  <si>
    <t>PEUGEOT 106 NAFTERO 1.4/ 1.6 I / PEUGEOT 205 NAFTERO CON MOTOR 1.4 8V.</t>
  </si>
  <si>
    <t>AR-2027</t>
  </si>
  <si>
    <t>FIAT REGATTA 100</t>
  </si>
  <si>
    <t>VP-1742</t>
  </si>
  <si>
    <t>AIRE HYUNDAI (28130-5H001)</t>
  </si>
  <si>
    <t>VP-1743</t>
  </si>
  <si>
    <t>AIRE CLIO KANGOO TWINGO</t>
  </si>
  <si>
    <t>VP-1745</t>
  </si>
  <si>
    <t>VER EAP-871</t>
  </si>
  <si>
    <t>VP-1748</t>
  </si>
  <si>
    <t xml:space="preserve">(C-16400) CHEV SILV/S10 MWM </t>
  </si>
  <si>
    <t>VP-1752</t>
  </si>
  <si>
    <t>CASE (OEM 132151A1)</t>
  </si>
  <si>
    <t>VP-1754</t>
  </si>
  <si>
    <t>FORD CARGO 1722/1730 / KODIAK</t>
  </si>
  <si>
    <t>VP-1758</t>
  </si>
  <si>
    <t>COSECH. JOHN DEERE  9510</t>
  </si>
  <si>
    <t>VP-1760</t>
  </si>
  <si>
    <t>COSECHADORA CASE 187471A1</t>
  </si>
  <si>
    <t>VP-1761</t>
  </si>
  <si>
    <t>CASE SCUNDARIO</t>
  </si>
  <si>
    <t>VP-1764</t>
  </si>
  <si>
    <t>COSECH.MASSEY FERGUSON  34</t>
  </si>
  <si>
    <t>VP-1765</t>
  </si>
  <si>
    <t>CAMION DIMEX (AF 25355)</t>
  </si>
  <si>
    <t>VP-1772</t>
  </si>
  <si>
    <t>FORD CARGO 1517-1416(CA-9369)</t>
  </si>
  <si>
    <t>VP-1773</t>
  </si>
  <si>
    <t>VP-1779</t>
  </si>
  <si>
    <t>IVECO EUROCARGO 90E1426</t>
  </si>
  <si>
    <t>VP-797</t>
  </si>
  <si>
    <t>AIRE CHEVROLET KODIAK</t>
  </si>
  <si>
    <t>AIRE 1º ZANELLO 250 (AF 4754)</t>
  </si>
  <si>
    <t>V-1739</t>
  </si>
  <si>
    <t>AIRE NISSAN 16546-0F000</t>
  </si>
  <si>
    <t>V-1741</t>
  </si>
  <si>
    <t>(C-33920/3) AIRE CLAAS (PICADORA JAGUAR)</t>
  </si>
  <si>
    <t>V-1744</t>
  </si>
  <si>
    <t>COSECHADORA JOHN DEERE 9600</t>
  </si>
  <si>
    <t>V-1746</t>
  </si>
  <si>
    <t>REFORMA RANGER MANN (C17232)</t>
  </si>
  <si>
    <t>V-1747</t>
  </si>
  <si>
    <t>AIRE TOYOTA (17801-67060)(JFA-292)</t>
  </si>
  <si>
    <t>V-1749</t>
  </si>
  <si>
    <t>RETRO.HYUNDAI</t>
  </si>
  <si>
    <t>V-1750</t>
  </si>
  <si>
    <t>RETRO HYUNDAI SECUNDARIO</t>
  </si>
  <si>
    <t>V-1751</t>
  </si>
  <si>
    <t>LAND ROVER DEFENDER</t>
  </si>
  <si>
    <t>V-1755</t>
  </si>
  <si>
    <t>CATERPILLAR OEM 8N-5504</t>
  </si>
  <si>
    <t>V-1756</t>
  </si>
  <si>
    <t>HYUNDAI  (HMC-28130-45010)</t>
  </si>
  <si>
    <t>V-1757</t>
  </si>
  <si>
    <t>AIRE 2º ZANELLO 250(AF 4755)</t>
  </si>
  <si>
    <t>V-1759</t>
  </si>
  <si>
    <t>COSECH.NEW HOLLAND SPERRY 1600</t>
  </si>
  <si>
    <t>V-1762</t>
  </si>
  <si>
    <t>BOUNOUS Nº009.0144.0001</t>
  </si>
  <si>
    <t>V-1763</t>
  </si>
  <si>
    <t>CHEVROLET KODIAK G.M.C P134353</t>
  </si>
  <si>
    <t>V-1766</t>
  </si>
  <si>
    <t>AGCO ALLIS  (71368961)</t>
  </si>
  <si>
    <t>V-1768</t>
  </si>
  <si>
    <t>SECUNDA.COS.NEW HOLLAND SPERRY</t>
  </si>
  <si>
    <t>V-1769</t>
  </si>
  <si>
    <t>AIRE TOYOTA OEM 17801-61030</t>
  </si>
  <si>
    <t>V-1770</t>
  </si>
  <si>
    <t>KOMATSU (GD523A-1DB)</t>
  </si>
  <si>
    <t>V-1771</t>
  </si>
  <si>
    <t>KOMATSU(GD523A-1DB)SECUNDARIO</t>
  </si>
  <si>
    <t>V-1774</t>
  </si>
  <si>
    <t>V-1775</t>
  </si>
  <si>
    <t>CASE 580L-JOHN DEERE(P 130766)</t>
  </si>
  <si>
    <t>V-1776</t>
  </si>
  <si>
    <t>VALTRA VALMET 785-685 (C13200)</t>
  </si>
  <si>
    <t>V-1777</t>
  </si>
  <si>
    <t>FIAT 180-90  140-80</t>
  </si>
  <si>
    <t>V-1778</t>
  </si>
  <si>
    <t>SECUNDARIO FIAT 180-90 140-80</t>
  </si>
  <si>
    <t>V-1780</t>
  </si>
  <si>
    <t>NEW HOLLAND TR-98.</t>
  </si>
  <si>
    <t>V-1781</t>
  </si>
  <si>
    <t>SECUNDARIO NEW HOLLAND.TR-98</t>
  </si>
  <si>
    <t>V-1782</t>
  </si>
  <si>
    <t>V-700</t>
  </si>
  <si>
    <t>AIRE J.D.2 2420/3420/4420 M.D.</t>
  </si>
  <si>
    <t>V-701</t>
  </si>
  <si>
    <t>AIRE JD 1º2420/3420/4420 M.D. + DEFLECTOR 701</t>
  </si>
  <si>
    <t>V-702</t>
  </si>
  <si>
    <t>(C-20326) AIRE CAM. CHEV. NPR M.ISUZU MD</t>
  </si>
  <si>
    <t>V-712</t>
  </si>
  <si>
    <t>(P-132713) AIRE JD 1º1530/2530/2630..M.D</t>
  </si>
  <si>
    <t>V-713</t>
  </si>
  <si>
    <t>AIRE JD 2º1530/2530/2630..M.D.</t>
  </si>
  <si>
    <t>V-714</t>
  </si>
  <si>
    <t>(P-132662) AIRE J.D.1º3520/3530/4530 M.D.</t>
  </si>
  <si>
    <t>V-715</t>
  </si>
  <si>
    <t>BARDAHL</t>
  </si>
  <si>
    <t>(R-FA-35) Ford Ranger 2.3, 4.0, Explorer 4.0</t>
  </si>
  <si>
    <t>FA-1641</t>
  </si>
  <si>
    <t>(RFA-36) EXPLORER 97' OHV</t>
  </si>
  <si>
    <t>COURIER CON PAÑO</t>
  </si>
  <si>
    <t>BF9T/9601/AA</t>
  </si>
  <si>
    <t>DF-888</t>
  </si>
  <si>
    <t>PEUGEOT 306 TURBO DIESEL (BAJO)</t>
  </si>
  <si>
    <t>43/0434</t>
  </si>
  <si>
    <t>FIORUNO/DUNA DIESEL 1.7</t>
  </si>
  <si>
    <t>290*135*47</t>
  </si>
  <si>
    <t>43/0221</t>
  </si>
  <si>
    <t>AR-1319</t>
  </si>
  <si>
    <t>FIAT PALIO Y SIENA NAFTERO</t>
  </si>
  <si>
    <t>248*196*35,57</t>
  </si>
  <si>
    <t>43/0405</t>
  </si>
  <si>
    <t>AR-1400</t>
  </si>
  <si>
    <t>PEUGEOT 405</t>
  </si>
  <si>
    <t>325*156*57</t>
  </si>
  <si>
    <t xml:space="preserve">Vaso John Deere 3420/3530/4420                    </t>
  </si>
  <si>
    <t>20/0121</t>
  </si>
  <si>
    <t>FUSIBLES LINEA EUROPEA  RON BAY x 10 unid.</t>
  </si>
  <si>
    <t>20/0149</t>
  </si>
  <si>
    <t>20/0151</t>
  </si>
  <si>
    <t>COMB. G.M.C.</t>
  </si>
  <si>
    <t>V-503</t>
  </si>
  <si>
    <t>V-515</t>
  </si>
  <si>
    <t>COMB. BOMBA TRASVASE ROPACO 2</t>
  </si>
  <si>
    <t>V-516</t>
  </si>
  <si>
    <t>COMB. BOMBA TRASVASE ROPACO 3</t>
  </si>
  <si>
    <t>V-519</t>
  </si>
  <si>
    <t>COMB. BOMBA TRASVASE CHERTA 2</t>
  </si>
  <si>
    <t>V-520</t>
  </si>
  <si>
    <t>COMB. BOMBA TRASVASE CHERTA 3</t>
  </si>
  <si>
    <t>V-521</t>
  </si>
  <si>
    <t>COMB. BOMBA TRASVASE CHERTA 4</t>
  </si>
  <si>
    <t>GP-154</t>
  </si>
  <si>
    <t>COMB.CATERPILLAR</t>
  </si>
  <si>
    <t>GP-155</t>
  </si>
  <si>
    <t>SURTIDOR</t>
  </si>
  <si>
    <t>V-514</t>
  </si>
  <si>
    <t>COMB.BOMBA TRASVASE ROPACO 1</t>
  </si>
  <si>
    <t>V-522</t>
  </si>
  <si>
    <t>ELEM.COMB.SURTIDOR (ALVEAR)</t>
  </si>
  <si>
    <t>S. BLIND.COMBUSTIBLE</t>
  </si>
  <si>
    <t>G-306</t>
  </si>
  <si>
    <t>COMB. M.FERGUSON 3405419M</t>
  </si>
  <si>
    <t>G-313</t>
  </si>
  <si>
    <t>COMBUSTIBLE PERKINS-DEUTZ-JD</t>
  </si>
  <si>
    <t>G-332</t>
  </si>
  <si>
    <t>COMB. DEUTZ(CORTO)</t>
  </si>
  <si>
    <t>G-341</t>
  </si>
  <si>
    <t>(8134) COMB. DEUTZ(LARGO)</t>
  </si>
  <si>
    <t>G-341/B</t>
  </si>
  <si>
    <t>(0986) COMB. DEUTZ(LARGO BOCA CHICA)</t>
  </si>
  <si>
    <t>G-363</t>
  </si>
  <si>
    <t>(P-945/2) COMB.TRAFIC/D-R18D/CHEV.D20/M.</t>
  </si>
  <si>
    <t>G-399</t>
  </si>
  <si>
    <t>COMBUSTIBLE CAV-296</t>
  </si>
  <si>
    <t>UNIDADES SELLADAS COMBUSTIBLE</t>
  </si>
  <si>
    <t>G-1302</t>
  </si>
  <si>
    <t>COMB. SPRINTER-MAXION ROVER</t>
  </si>
  <si>
    <t>G-1304</t>
  </si>
  <si>
    <t>358*82*58</t>
  </si>
  <si>
    <t>APLICACIÓN INYECCION</t>
  </si>
  <si>
    <t>43/0351</t>
  </si>
  <si>
    <t>Ri-771</t>
  </si>
  <si>
    <t>FORD -  ALFA ROMEO - BMW - CITROEN - NISSAN - RENAULT - ROVER - SEAT - VOLKSWAGEN</t>
  </si>
  <si>
    <t>43/0352</t>
  </si>
  <si>
    <t>Ri-774</t>
  </si>
  <si>
    <t>FIAT - CHEVROLET - PEUGEOT - ALFA ROMEO - BMW - CITROEN - SEAT - SKODA - ISUZU</t>
  </si>
  <si>
    <t>43/0355</t>
  </si>
  <si>
    <t>Ri-779</t>
  </si>
  <si>
    <t>FORD</t>
  </si>
  <si>
    <t>43/0357</t>
  </si>
  <si>
    <t>Hasta 180</t>
  </si>
  <si>
    <t>KL 28</t>
  </si>
  <si>
    <t>UNIVERSAL/C-30850/2</t>
  </si>
  <si>
    <t>Hasta 320</t>
  </si>
  <si>
    <t>Hasta 28.0</t>
  </si>
  <si>
    <t>PREFILTROS DE AIRE CON TURBINAS - LÍNEA AGRÍCOLA Y VIAL</t>
  </si>
  <si>
    <t>KC 41</t>
  </si>
  <si>
    <t>63/70/76/82/89/101</t>
  </si>
  <si>
    <t>ACCESORIOS</t>
  </si>
  <si>
    <t>EG</t>
  </si>
  <si>
    <t>Válvula eyectora de goma para carcasa piclón</t>
  </si>
  <si>
    <t>EGD</t>
  </si>
  <si>
    <t>Válvula eyectora de goma para carcasa piclón DONALDSON / FIAT</t>
  </si>
  <si>
    <t>O´CUATRO</t>
  </si>
  <si>
    <t>Nº LISTA VIGENTE</t>
  </si>
  <si>
    <t>MANN FILTROS</t>
  </si>
  <si>
    <t>DARMET FILTROS</t>
  </si>
  <si>
    <t>MEGANE 2 F4R</t>
  </si>
  <si>
    <t>OSRAM LÁMPARAS</t>
  </si>
  <si>
    <t>EVEREADY-ENERGIZER</t>
  </si>
  <si>
    <t>BUFFALO ESCOBILLAS</t>
  </si>
  <si>
    <t xml:space="preserve">BOSCH BUJIAS </t>
  </si>
  <si>
    <t>PRODUCTOS VARIOS</t>
  </si>
  <si>
    <t>RENAULT FILTROS ORIGINALES</t>
  </si>
  <si>
    <t xml:space="preserve">FLEETGUARD FILTROS ORIGINALES CUMMINS </t>
  </si>
  <si>
    <t xml:space="preserve">JOHN DEERE FILTROS ORIGINALES </t>
  </si>
  <si>
    <t xml:space="preserve">DEUTZ FILTROS ORIGINALES </t>
  </si>
  <si>
    <t xml:space="preserve">CHEVROLET - ACDELCO FILTROS ORIGINALES </t>
  </si>
  <si>
    <t>RACOR - CLEAN - BALDWIN FILTROS</t>
  </si>
  <si>
    <t xml:space="preserve">VOLKSWAGEN FILTROS ORIGINALES </t>
  </si>
  <si>
    <t xml:space="preserve">FORD - MOTORCRAFT FILTROS ORIGINALES </t>
  </si>
  <si>
    <t xml:space="preserve">PEUGEOT FILTROS ORIGINALES </t>
  </si>
  <si>
    <t xml:space="preserve">FIAT FILTROS ORIGINALES </t>
  </si>
  <si>
    <t>PICBORG FILTROS</t>
  </si>
  <si>
    <t>A-2081</t>
  </si>
  <si>
    <t>R-FG-82</t>
  </si>
  <si>
    <t>(FF-5052) F14000 160/210 99 CUMM-CARG 1416/1722</t>
  </si>
  <si>
    <t>(1079271) FOCUS TURBO DIESEL</t>
  </si>
  <si>
    <t>ACEITE HIDRAULICO UNIVERSAL</t>
  </si>
  <si>
    <t>G-371</t>
  </si>
  <si>
    <t>FILTRO HIDRAULICO INTERNACION</t>
  </si>
  <si>
    <t>G-375</t>
  </si>
  <si>
    <t>HIDRAULICO GROSSI Nº20209</t>
  </si>
  <si>
    <t>G-391</t>
  </si>
  <si>
    <t>ACEITE HIDRAULICO MASSEY FERG.</t>
  </si>
  <si>
    <t>ELEMENTOS FILTRANTES COMBUSTIBLE</t>
  </si>
  <si>
    <t>A-103F</t>
  </si>
  <si>
    <t>COMB. M.BENZ BOSCH 1/2 LITRO</t>
  </si>
  <si>
    <t>C-101-F</t>
  </si>
  <si>
    <t>COMBUSTIBLE M.BENZ BOSCH 1LIT.</t>
  </si>
  <si>
    <t>CAV-102</t>
  </si>
  <si>
    <t>COMBUSTIBLE PERKINS/BEDFORD</t>
  </si>
  <si>
    <t>FS-105</t>
  </si>
  <si>
    <t>COMBUSTIBLE FIAT-SOMECA</t>
  </si>
  <si>
    <t>FU-25</t>
  </si>
  <si>
    <t>COMB. TRACTORES FIAT U25/R411</t>
  </si>
  <si>
    <t>GP-104</t>
  </si>
  <si>
    <t>COMB. MEGANE CLIO EXPRESS 98=&gt;</t>
  </si>
  <si>
    <t>GP-106</t>
  </si>
  <si>
    <t>(3183) COMB. PERKINS (LARGO)</t>
  </si>
  <si>
    <t>GP-107</t>
  </si>
  <si>
    <t>(32327) COMB. PERKINS (CORTO)</t>
  </si>
  <si>
    <t>GP-108</t>
  </si>
  <si>
    <t>(32543) COMB. PERKINS (BOCA CHICA)</t>
  </si>
  <si>
    <t>GP-109</t>
  </si>
  <si>
    <t>COMB. INDENOR 4/PEUGEOT 505</t>
  </si>
  <si>
    <t>GP-110</t>
  </si>
  <si>
    <t>COMB. FIAT 673</t>
  </si>
  <si>
    <t>GP-111</t>
  </si>
  <si>
    <t>COMBUSTIBLE RENAULT MASTER</t>
  </si>
  <si>
    <t>GP-113</t>
  </si>
  <si>
    <t>COMB. JOHN DEERE 730(LARGO)</t>
  </si>
  <si>
    <t>GP-114</t>
  </si>
  <si>
    <t>COMB. JOHN DEERE 730(CORTO)</t>
  </si>
  <si>
    <t>GP-115</t>
  </si>
  <si>
    <t>COMB. CASE RANGER 830</t>
  </si>
  <si>
    <t>GP-117</t>
  </si>
  <si>
    <t>ACEITE TOYOTA ( W 818/4 )</t>
  </si>
  <si>
    <t>G-1323</t>
  </si>
  <si>
    <t xml:space="preserve"> </t>
  </si>
  <si>
    <t>RENAULT CLIO DIESEL, EXPRESS DIESEL</t>
  </si>
  <si>
    <t>HDF-914</t>
  </si>
  <si>
    <t>RENAULT KANGOO DIESEL 1.9</t>
  </si>
  <si>
    <t xml:space="preserve">HDF-996 </t>
  </si>
  <si>
    <t>FORD TRANSIT</t>
  </si>
  <si>
    <t>DELPHI</t>
  </si>
  <si>
    <t>32/</t>
  </si>
  <si>
    <t xml:space="preserve">(CARTUCHO LARGO) PEUGEOT 106 1.4 / 206 16V / 206 1.4 2003 &gt;/ 307 16V </t>
  </si>
  <si>
    <t>AR-1090</t>
  </si>
  <si>
    <t>FIAT 128 EUROPA - 147 - SUPEREUROPA 1.3 - DUNA 1.3 - BRIO</t>
  </si>
  <si>
    <t>43/0253</t>
  </si>
  <si>
    <t>AR-1093</t>
  </si>
  <si>
    <t>FIAT DUNA DIESEL</t>
  </si>
  <si>
    <t>43/0254</t>
  </si>
  <si>
    <t>AR-1095</t>
  </si>
  <si>
    <t>FIAT REGATTA MOTOR 2.000</t>
  </si>
  <si>
    <t>43/0308</t>
  </si>
  <si>
    <t>AR-1100</t>
  </si>
  <si>
    <t>RENAULT 12 DESDE 1992</t>
  </si>
  <si>
    <t>43/0309</t>
  </si>
  <si>
    <t>AR-1102</t>
  </si>
  <si>
    <t>RENAULT 18 DIESEL/ TRAFIC DIESEL</t>
  </si>
  <si>
    <t>43/0310</t>
  </si>
  <si>
    <t>AR-1105</t>
  </si>
  <si>
    <t>RENAULT 19 RT MOTOR 1700</t>
  </si>
  <si>
    <t>43/0410</t>
  </si>
  <si>
    <t>AR-1107</t>
  </si>
  <si>
    <t>43/0311</t>
  </si>
  <si>
    <t>AR-1109</t>
  </si>
  <si>
    <t>RENAULT EXPRESS/CLIO RL 1.9 DIESEL</t>
  </si>
  <si>
    <t>43/0270</t>
  </si>
  <si>
    <t>AR-1204</t>
  </si>
  <si>
    <t>ESCORT MOTOR 1600 DESDE 1990</t>
  </si>
  <si>
    <t>43/0271</t>
  </si>
  <si>
    <t>AR-1206</t>
  </si>
  <si>
    <t>FORD F-100 XLT Y SUPER CABINA (NAFTERA) 94 EN ADELANTE</t>
  </si>
  <si>
    <t>43/0401</t>
  </si>
  <si>
    <t>AR-1207</t>
  </si>
  <si>
    <t xml:space="preserve">FORD FIESTA NAFTERO  </t>
  </si>
  <si>
    <t>43/0272</t>
  </si>
  <si>
    <t>AR-1210</t>
  </si>
  <si>
    <t>FORD EXPLORER 4X4</t>
  </si>
  <si>
    <t>43/0255</t>
  </si>
  <si>
    <t>AR-1300</t>
  </si>
  <si>
    <t>FIAT DUCATO DIESEL MOTOR 2.000</t>
  </si>
  <si>
    <t>43/0256</t>
  </si>
  <si>
    <t>AR-1301</t>
  </si>
  <si>
    <t>FIAT TEMPRA (MANN C-13100)</t>
  </si>
  <si>
    <t>43/0239</t>
  </si>
  <si>
    <t>AR-1313</t>
  </si>
  <si>
    <t>FIORINO/ VIVACE DESDE  7/95 (TUBULAR)</t>
  </si>
  <si>
    <t>43/0295</t>
  </si>
  <si>
    <t>AR-1401</t>
  </si>
  <si>
    <t>Peugeot 205 Gti 1.9 - Citroen  AX 10/11/14/BX 14 Naft./ZX Diesel</t>
  </si>
  <si>
    <t>43/0417</t>
  </si>
  <si>
    <t>AR-1405</t>
  </si>
  <si>
    <t>PEUGEOT 306 DIESEL/CITROEN DIESEL/PEUG. 205 DIESEL</t>
  </si>
  <si>
    <t>43/0407</t>
  </si>
  <si>
    <t>AR-1406</t>
  </si>
  <si>
    <t>Peugeot 405 para habitáculo</t>
  </si>
  <si>
    <t>43/0431</t>
  </si>
  <si>
    <t>AR-1505</t>
  </si>
  <si>
    <t>Seat Ibiza y Malaga 1.2/1.5 hasta el 91</t>
  </si>
  <si>
    <t>43/0225</t>
  </si>
  <si>
    <t>AR-1550</t>
  </si>
  <si>
    <t>CHEVROLET MONZA</t>
  </si>
  <si>
    <t>43/0226</t>
  </si>
  <si>
    <t>AR-1551</t>
  </si>
  <si>
    <t>CHEVETTE MOTOR 1400</t>
  </si>
  <si>
    <t>43/0227</t>
  </si>
  <si>
    <t>AR-1552</t>
  </si>
  <si>
    <t>CHEVETTE MOTOR 1600</t>
  </si>
  <si>
    <t>43/0518</t>
  </si>
  <si>
    <t>AR-1600</t>
  </si>
  <si>
    <t>GNC ANSI TUBULAR</t>
  </si>
  <si>
    <t>43/0341</t>
  </si>
  <si>
    <t>AR-1700</t>
  </si>
  <si>
    <t>EQUIPO DE GAS ANSI CHICO (GNC)</t>
  </si>
  <si>
    <t>43/0278</t>
  </si>
  <si>
    <t>AR-1740</t>
  </si>
  <si>
    <t>ISUZU DIESEL/LUV.</t>
  </si>
  <si>
    <t>43/0422</t>
  </si>
  <si>
    <t>AR-1873</t>
  </si>
  <si>
    <t>MERCEDES BENZ 180 D MODELO NUEVO TAPA CIEGA (MANN C-15127/2)</t>
  </si>
  <si>
    <t>AR-1920</t>
  </si>
  <si>
    <t>LADA LAIKA</t>
  </si>
  <si>
    <t>43/0524</t>
  </si>
  <si>
    <t>AR-1966</t>
  </si>
  <si>
    <t>(C-16120) MITSUBISHI L 200 / MONTERO INTERCOOLER</t>
  </si>
  <si>
    <t>AR-1967</t>
  </si>
  <si>
    <t>HYUNDAI H 100 MINIBUS / GALLOPER XL</t>
  </si>
  <si>
    <t>AR-1969</t>
  </si>
  <si>
    <t xml:space="preserve">NISSAN 3.2 DIESEL 98 </t>
  </si>
  <si>
    <t>AR-1970</t>
  </si>
  <si>
    <t>KANGOO 1.6</t>
  </si>
  <si>
    <t>AR-1971</t>
  </si>
  <si>
    <t>HYUNDAI HD 65 / HD 72</t>
  </si>
  <si>
    <t>AR-1972</t>
  </si>
  <si>
    <t>FORD RANGER CON MOTOR 2.5 (REFORMA HASTA 99)</t>
  </si>
  <si>
    <t>AR-1973</t>
  </si>
  <si>
    <t>DAKOTA 3.9 LV-6 / DAKOTA 5.2 L V-8</t>
  </si>
  <si>
    <t>AR-1974</t>
  </si>
  <si>
    <t>BLAZER 4.3 L V-6</t>
  </si>
  <si>
    <t>AR-2002</t>
  </si>
  <si>
    <t>FIAT 600E Y 1100 CENTRAL</t>
  </si>
  <si>
    <t>43/0549</t>
  </si>
  <si>
    <t>AR-2003</t>
  </si>
  <si>
    <t>DODGE GTX</t>
  </si>
  <si>
    <t>AR-2004</t>
  </si>
  <si>
    <t>AR-2005</t>
  </si>
  <si>
    <t>PEUGEOT 504/DODGE 1500 BCA. GDE. (CON 1 SOLA TELA) (PLATO)</t>
  </si>
  <si>
    <t>AR-2006</t>
  </si>
  <si>
    <t>CIMARRON CHICO</t>
  </si>
  <si>
    <t>AR-2007</t>
  </si>
  <si>
    <t>CIMARRON GRANDE</t>
  </si>
  <si>
    <t>43/0576</t>
  </si>
  <si>
    <t>AR-2008</t>
  </si>
  <si>
    <t>REFORMA CARBURADOR ALT. 68mm./RENAULT 5 PRIMARIO</t>
  </si>
  <si>
    <t>43/0433</t>
  </si>
  <si>
    <t>AR-2009</t>
  </si>
  <si>
    <t>1AFBO050</t>
  </si>
  <si>
    <t>1AFBO041</t>
  </si>
  <si>
    <t>1AFBO027</t>
  </si>
  <si>
    <t>1AFBO006</t>
  </si>
  <si>
    <t>1AFBD010</t>
  </si>
  <si>
    <t>1AEFA015</t>
  </si>
  <si>
    <t>CHEVROLET - ACDELCO</t>
  </si>
  <si>
    <t>30/</t>
  </si>
  <si>
    <t>AIRE LISTER-PETTER (602-41760)</t>
  </si>
  <si>
    <t>V-1731</t>
  </si>
  <si>
    <t>TATA TELCOLINE 254709130213</t>
  </si>
  <si>
    <t>V-1732</t>
  </si>
  <si>
    <t>NISSAN 16546-G1760</t>
  </si>
  <si>
    <t>V-1737</t>
  </si>
  <si>
    <t>AIRE TOYOTA 17801-67070</t>
  </si>
  <si>
    <t>V-1738</t>
  </si>
  <si>
    <t>COMB.JOHN DEERE</t>
  </si>
  <si>
    <t>(INTERIOR AF-25460M)</t>
  </si>
  <si>
    <t>CASE</t>
  </si>
  <si>
    <t>AIRE 2º (INTERIOR AF25595)</t>
  </si>
  <si>
    <t>(EXTERIOR) CASE MX 135</t>
  </si>
  <si>
    <t>(INTERIOR AF-25617) CASE MX 135</t>
  </si>
  <si>
    <t>Nissan Pathfinder</t>
  </si>
  <si>
    <t>JFA-699</t>
  </si>
  <si>
    <t>JFA-700</t>
  </si>
  <si>
    <t>JFA-896</t>
  </si>
  <si>
    <t>SEGURIDAD POLIURETANO</t>
  </si>
  <si>
    <t>VP-1706/S</t>
  </si>
  <si>
    <t>RENAULT PREMIUN 385 SEGURIDAD</t>
  </si>
  <si>
    <t>VP-1707/S</t>
  </si>
  <si>
    <t>SEGURIDAD DIMEX</t>
  </si>
  <si>
    <t>VP-1754/S</t>
  </si>
  <si>
    <t>SEG.FORD.CARGO (CA5626SYPU)</t>
  </si>
  <si>
    <t>VP-797/S</t>
  </si>
  <si>
    <t>AIRE CHEV. KODIAK SEGURIDAD</t>
  </si>
  <si>
    <t>TAPA RADIADOR NAP "P1"</t>
  </si>
  <si>
    <t>20/0770</t>
  </si>
  <si>
    <t>TAPA RADIADOR NAP "P3"</t>
  </si>
  <si>
    <t>20/0771</t>
  </si>
  <si>
    <t>TAPA RADIADOR NAP "P4"</t>
  </si>
  <si>
    <t>20/0772</t>
  </si>
  <si>
    <t>TAPA RADIADOR NAP -T-</t>
  </si>
  <si>
    <t>20/0773</t>
  </si>
  <si>
    <t>TAPA RADIADOR NAP "GT16"</t>
  </si>
  <si>
    <t>20/0774</t>
  </si>
  <si>
    <t>TAPA RADIADOR NAP "VB17"</t>
  </si>
  <si>
    <t>VARIOS</t>
  </si>
  <si>
    <t>Filtros de Aceite</t>
  </si>
  <si>
    <t>CAR.REF.PEUGEOT 504 (V-747MD)</t>
  </si>
  <si>
    <t>C-11/CF</t>
  </si>
  <si>
    <t>C.REF.CHEV.SILVERADO (V-758MD)</t>
  </si>
  <si>
    <t>C-12/CF</t>
  </si>
  <si>
    <t>CAR.REF.FORD RANGER  (V-735MD)</t>
  </si>
  <si>
    <t>C-13/CF</t>
  </si>
  <si>
    <t>C.REF.FIAT CAMION 619(V-779MD)</t>
  </si>
  <si>
    <t>C-16/CF</t>
  </si>
  <si>
    <t>(C14/CF) (SS-116) C. REFORMA CHEVROLET S-10</t>
  </si>
  <si>
    <t>C-15/CF</t>
  </si>
  <si>
    <t>CARCAZA DE 15M (V-727MD)</t>
  </si>
  <si>
    <t>ELEMENTOS FILTRANTES ACEITE</t>
  </si>
  <si>
    <t>G-201</t>
  </si>
  <si>
    <t>ACEITE IKA/FIAT</t>
  </si>
  <si>
    <t>G-203</t>
  </si>
  <si>
    <t>JFA-105</t>
  </si>
  <si>
    <t>NISSAN PATROL 3.3 D/TD</t>
  </si>
  <si>
    <t>NISSAN PATROL 2,8D ESPAÑOLA</t>
  </si>
  <si>
    <t xml:space="preserve">FIESTA ZH 14 (ZETEC 1.4), FIESTA DSI 96 ---&gt;, FIESTA ENDURA 1.3 EFI </t>
  </si>
  <si>
    <t>EFA-489</t>
  </si>
  <si>
    <t>(EFA-550) FIESTA ENDURA 1.3 CFI NAFT. (ESPAÑOL)</t>
  </si>
  <si>
    <t>R-FA-21</t>
  </si>
  <si>
    <t>(EFA-577) FIESTA 1.8 DIESEL (ESPAÑOL)</t>
  </si>
  <si>
    <t>TNL-129620</t>
  </si>
  <si>
    <t>F100 NAFTERA ´93</t>
  </si>
  <si>
    <t xml:space="preserve">RE-FA-18 </t>
  </si>
  <si>
    <t>ESCORT (NAFT./DIESEL) ---&gt; 96, FIESTA 1.3 NAFT. 95 ---&gt;</t>
  </si>
  <si>
    <t>RE-FA-15</t>
  </si>
  <si>
    <t>MONDEO ZETEC 1.8/2.0</t>
  </si>
  <si>
    <t>FA-1665/1</t>
  </si>
  <si>
    <t>FA-1046</t>
  </si>
  <si>
    <t>(E7TZ-9601B) FORD F100 INYECCION</t>
  </si>
  <si>
    <t>FA-1616</t>
  </si>
  <si>
    <t>DN-323</t>
  </si>
  <si>
    <t>BD-103</t>
  </si>
  <si>
    <t xml:space="preserve">DF-887 </t>
  </si>
  <si>
    <t>ACEITE FIAT SIENA/PALIO DIESEL</t>
  </si>
  <si>
    <t>G-1301</t>
  </si>
  <si>
    <t>ACEITE FIAT PALIO/SIENA</t>
  </si>
  <si>
    <t>G-1303</t>
  </si>
  <si>
    <t>ACEITE FORD 100/150 CUMMINS</t>
  </si>
  <si>
    <t>G-1309</t>
  </si>
  <si>
    <t>ACEITE KODIAK M.CATERPILLAR</t>
  </si>
  <si>
    <t>G-1311</t>
  </si>
  <si>
    <t>A.SCAN. P/94-114-124 260/420CV</t>
  </si>
  <si>
    <t>G-1313</t>
  </si>
  <si>
    <t>ACEITE ISUZU3,1 ( WP 920/80 )</t>
  </si>
  <si>
    <t>G-1320</t>
  </si>
  <si>
    <t>HIDRAULICO ZF(NºB7632-141-102)</t>
  </si>
  <si>
    <t>V-601</t>
  </si>
  <si>
    <t>HIDRAULICO TORTONE</t>
  </si>
  <si>
    <t>V-605</t>
  </si>
  <si>
    <t>HIDR. JOHN DEERE DIREC./TRANS.</t>
  </si>
  <si>
    <t>V-606</t>
  </si>
  <si>
    <t>ACEITE HIDRAULICO CUMMINS</t>
  </si>
  <si>
    <t>V-607</t>
  </si>
  <si>
    <t>HIDRAULICO TORTONE MAX 220</t>
  </si>
  <si>
    <t>V-611</t>
  </si>
  <si>
    <t>JFC-999</t>
  </si>
  <si>
    <t>Chrysler Jeep Cherokee -MOTOR RENAULT(tipo caja)</t>
  </si>
  <si>
    <t>K 071</t>
  </si>
  <si>
    <t>C 071</t>
  </si>
  <si>
    <t>BARDHAL</t>
  </si>
  <si>
    <t>60/55</t>
  </si>
  <si>
    <t>75/70</t>
  </si>
  <si>
    <t>100/80</t>
  </si>
  <si>
    <t>65/45</t>
  </si>
  <si>
    <t>H1</t>
  </si>
  <si>
    <t>H3</t>
  </si>
  <si>
    <t>H7</t>
  </si>
  <si>
    <t>Aceites Para Motor Naftero</t>
  </si>
  <si>
    <t>44/</t>
  </si>
  <si>
    <t>12 X 1 L.</t>
  </si>
  <si>
    <t>AGIP 2T CITY</t>
  </si>
  <si>
    <t>LATA 20 L.</t>
  </si>
  <si>
    <t>AGIP 2T 180</t>
  </si>
  <si>
    <t>AGIP 2T 180 BANCHERO</t>
  </si>
  <si>
    <t>TAMBOR 205 L.</t>
  </si>
  <si>
    <t>AGIP</t>
  </si>
  <si>
    <t>20 X 1 L.</t>
  </si>
  <si>
    <t>TAMBOR 200 L.</t>
  </si>
  <si>
    <t>Aceites Para Motor Diesel</t>
  </si>
  <si>
    <t>Aceites Para Motor Turbo Diesel</t>
  </si>
  <si>
    <t>SELENIA TURBO DIESEL Sae 15W40</t>
  </si>
  <si>
    <t>Mercedes Benz 1622; 1633 L y LS</t>
  </si>
  <si>
    <t>De 250 a 400</t>
  </si>
  <si>
    <t>Hasta 32.0</t>
  </si>
  <si>
    <t>-</t>
  </si>
  <si>
    <t>LÍNEA INTERIOR BAJO CAPOT</t>
  </si>
  <si>
    <t>PB 006</t>
  </si>
  <si>
    <t>Universal, Toyota Hilux 2.8 D.</t>
  </si>
  <si>
    <t>Hasta 60</t>
  </si>
  <si>
    <t>Hasta 4.0</t>
  </si>
  <si>
    <t>PB 007</t>
  </si>
  <si>
    <t>Hasta 70</t>
  </si>
  <si>
    <t>Hasta 5.0</t>
  </si>
  <si>
    <t>CARCASAS PORTA ELEMENTOS FILTRANTES</t>
  </si>
  <si>
    <t>SISTEMA SECO SOBRE ADMISIÓN</t>
  </si>
  <si>
    <t>L[mm] largo máx</t>
  </si>
  <si>
    <t>ENTRADA ØD[mm] diámetro boca</t>
  </si>
  <si>
    <t>SS 060 P</t>
  </si>
  <si>
    <t>Pick-ups con motor: CIMARRÓN; BEDFORD; PERKINS 4-203; 6-305</t>
  </si>
  <si>
    <t>Hasta 110</t>
  </si>
  <si>
    <t>Hasta 6.0</t>
  </si>
  <si>
    <t>57; 63</t>
  </si>
  <si>
    <t>SISTEMA SECO DE TAPA CIEGA</t>
  </si>
  <si>
    <t>PS 504</t>
  </si>
  <si>
    <t>Automóvil y Pick Up Peugeot 504 Diesel</t>
  </si>
  <si>
    <t>Hasta 80</t>
  </si>
  <si>
    <t>Hasta 3.5</t>
  </si>
  <si>
    <t>PASTA LIMPIA MANOS X 900 GRS.</t>
  </si>
  <si>
    <t>55/0034</t>
  </si>
  <si>
    <t>PASTA LIMPIA MANOS X 4700 GRS.</t>
  </si>
  <si>
    <t>55/0076</t>
  </si>
  <si>
    <t>PASTA LIMPIA MANOS X 19 KGS.</t>
  </si>
  <si>
    <t>55/0009</t>
  </si>
  <si>
    <t xml:space="preserve">ECO PASTA X 500 GRS. </t>
  </si>
  <si>
    <t>55/0010</t>
  </si>
  <si>
    <t>ECO PASTA X 900 GRS.</t>
  </si>
  <si>
    <t>ACEITE HIDRAULICO (GRANDE)</t>
  </si>
  <si>
    <t>G-360</t>
  </si>
  <si>
    <t>HID. MASSEY FERGUSON 9010178M1</t>
  </si>
  <si>
    <t>G-361</t>
  </si>
  <si>
    <t>HIDRAULICO TRACTORES DEUTZ</t>
  </si>
  <si>
    <t>G-369</t>
  </si>
  <si>
    <t>(1909130) ACEITE HIDRAULICO FIAT-AGRITEC</t>
  </si>
  <si>
    <t>G-370</t>
  </si>
  <si>
    <t>12 x 50 cc.</t>
  </si>
  <si>
    <t>SILISUR</t>
  </si>
  <si>
    <t>R-10</t>
  </si>
  <si>
    <t>PERKINS (MANN 32543)</t>
  </si>
  <si>
    <t>43/0011</t>
  </si>
  <si>
    <t>R-11</t>
  </si>
  <si>
    <t>PERKINS 4-203, 6-305 - FORD THAMES</t>
  </si>
  <si>
    <t>43/0012</t>
  </si>
  <si>
    <t>R-17</t>
  </si>
  <si>
    <t>FIAT SOMECA 411R - U25 - 221 - R25</t>
  </si>
  <si>
    <t>43/0013</t>
  </si>
  <si>
    <t>HDF-496/A</t>
  </si>
  <si>
    <t>AIRE AUTOE. YALE(778.000.202)</t>
  </si>
  <si>
    <t>V-786</t>
  </si>
  <si>
    <t>AIRE VOLVO (C 371774) M.DESPL.</t>
  </si>
  <si>
    <t>V-787</t>
  </si>
  <si>
    <t>AIRE MITSUBISHI L300 M.DESPL.</t>
  </si>
  <si>
    <t>V-791</t>
  </si>
  <si>
    <t>(C-27844) AIRE M.B. 1620 CA5626 M.DESPL.</t>
  </si>
  <si>
    <t>V-792</t>
  </si>
  <si>
    <t>AIRE ISUZU 3.1 M.DESPLEGADO</t>
  </si>
  <si>
    <t>V-793</t>
  </si>
  <si>
    <t>AIRE SAME 130-150</t>
  </si>
  <si>
    <t>V-794</t>
  </si>
  <si>
    <t>(C-18115) AIRE KIA MATERIAL DESPLEGADO</t>
  </si>
  <si>
    <t>V-795</t>
  </si>
  <si>
    <t>(C-13114/7) AIRE PEUGEOT M.DESPLEGADO</t>
  </si>
  <si>
    <t>V-796</t>
  </si>
  <si>
    <t>AIRE FORD 14000 CUMMINS M.D.</t>
  </si>
  <si>
    <t>SEGURIDAD AIRE</t>
  </si>
  <si>
    <t>V-1712/S</t>
  </si>
  <si>
    <t>(ES-116) SEG. REFORMA CHEVROLET S10</t>
  </si>
  <si>
    <t>V-1741/S</t>
  </si>
  <si>
    <t>(CF-2100) SEG.CLAAS (PICADORA JAGUAR)</t>
  </si>
  <si>
    <t>V-717/S</t>
  </si>
  <si>
    <t>SEGURIDAD 717/S  (CF 1000)</t>
  </si>
  <si>
    <t>V-718/S</t>
  </si>
  <si>
    <t>SEGURIDAD 718/S (CF 1300)</t>
  </si>
  <si>
    <t>V-725/S</t>
  </si>
  <si>
    <t>SEGURIDAD 725/S (CF 800)</t>
  </si>
  <si>
    <t>V-726/S</t>
  </si>
  <si>
    <t>SEGURIDAD 726/S (CF 1600)</t>
  </si>
  <si>
    <t>V-727/S</t>
  </si>
  <si>
    <t>SEGURIDAD 727/S (CF 1200)</t>
  </si>
  <si>
    <t>V-728/S</t>
  </si>
  <si>
    <t>SEGURIDAD 728/S (CF 700)</t>
  </si>
  <si>
    <t>V-733/S</t>
  </si>
  <si>
    <t>SEGURIDAD 733/S (CF 600)</t>
  </si>
  <si>
    <t>V-735/S</t>
  </si>
  <si>
    <t>SEGUR. 735/S C.O'CUATRO SS 100</t>
  </si>
  <si>
    <t>V-739/S</t>
  </si>
  <si>
    <t>VER V-1721008 (ZANELLO)</t>
  </si>
  <si>
    <t>V-741/S</t>
  </si>
  <si>
    <t>SEG. 741/S JOHN DEERE 3140</t>
  </si>
  <si>
    <t>V-742/S</t>
  </si>
  <si>
    <t>VER V-1721022 (ZANELLO)</t>
  </si>
  <si>
    <t>V-743/S</t>
  </si>
  <si>
    <t>SEG. 743/S FIAT Nº1909116</t>
  </si>
  <si>
    <t>V-750/S</t>
  </si>
  <si>
    <t>ACEITE FIAT IVECO(WP 1144)</t>
  </si>
  <si>
    <t>G-1327</t>
  </si>
  <si>
    <t>ACEITE NISSAN W940/23</t>
  </si>
  <si>
    <t>G-1331</t>
  </si>
  <si>
    <t>ACEITE VALTRA VALMET 836647133</t>
  </si>
  <si>
    <t>G-1338</t>
  </si>
  <si>
    <t>ACEITE TRANS. SCANIA W930/14</t>
  </si>
  <si>
    <t>G-1340</t>
  </si>
  <si>
    <t>ACEITE ASIA TOPIC (W950/35)</t>
  </si>
  <si>
    <t>G-1341</t>
  </si>
  <si>
    <t>U. S. ACEITE CUMMINS LF3000</t>
  </si>
  <si>
    <t>G-1344</t>
  </si>
  <si>
    <t>ACEITE EUROTRAKKER (WP 1169 )</t>
  </si>
  <si>
    <t>G-1350</t>
  </si>
  <si>
    <t>A. BY-PASS THERMO KING 11-9101</t>
  </si>
  <si>
    <t>G-1351</t>
  </si>
  <si>
    <t>ACEITE BY-PASS VOLVO 477556-5</t>
  </si>
  <si>
    <t>G-301</t>
  </si>
  <si>
    <t>ACEITE CHEVROLET</t>
  </si>
  <si>
    <t>G-302</t>
  </si>
  <si>
    <t>FILTRO ACEITE FALCON/FORD 6</t>
  </si>
  <si>
    <t>G-303</t>
  </si>
  <si>
    <t>FILTRO ACEITE FIAT 1500/1600</t>
  </si>
  <si>
    <t>G-305</t>
  </si>
  <si>
    <t>ACEITE RENAULT 4L</t>
  </si>
  <si>
    <t>G-310</t>
  </si>
  <si>
    <t>ACEITE DEUTZ FIAT 700</t>
  </si>
  <si>
    <t xml:space="preserve">TRACTORES NACIONALES: 6300 - 6500 - 6600 - 7500. </t>
  </si>
  <si>
    <t>COSECHADORAS: 1175MN.</t>
  </si>
  <si>
    <t>(EXTERIOR) TRACTOR NACIONAL 2730</t>
  </si>
  <si>
    <t>(INTERIOR) TRACTOR NACIONAL 2731</t>
  </si>
  <si>
    <t>(EXTERIOR) TRACTOR NACIONAL 4530</t>
  </si>
  <si>
    <t>(INTERIOR) TRACTOR NACIONAL 4531</t>
  </si>
  <si>
    <t>(EXTERIOR) TRACTORES IMPORTADOS 8430 - 8770 - COSECHADORAS 9600 - 9965</t>
  </si>
  <si>
    <t>(INTERIOR) TRACTORES IMPORTADOS 8430 - 8770 - COSECHADORAS 9600 - 9965</t>
  </si>
  <si>
    <t>(EXTERIOR) TRACTOR IMPORTADO 4930 - COSECHADORA ALGODÓN 9930</t>
  </si>
  <si>
    <t>(INTERIOR) TRACTOR IMPORTADO 4930 - COSECHADORA ALGODÓN 9931</t>
  </si>
  <si>
    <t xml:space="preserve">(EXTERIOR) TRACTORES NACIONALES: 3540 - 3550. TRACTORES IMPORTADOS: 4040 - 4050 - 4730. </t>
  </si>
  <si>
    <t>Elementos Filtrantes de Aire</t>
  </si>
  <si>
    <t>R-18, FUEGO, TRAFIC 2000</t>
  </si>
  <si>
    <t>R-4, R-6</t>
  </si>
  <si>
    <t>R-12, R-18</t>
  </si>
  <si>
    <t>R-11, R-9, R-19 MOTOR 1600</t>
  </si>
  <si>
    <t>R-18, TRAFIC DIESEL</t>
  </si>
  <si>
    <t>R-12 MOTOR 1600</t>
  </si>
  <si>
    <t>CLIO NAFTERO</t>
  </si>
  <si>
    <t>TWINGO</t>
  </si>
  <si>
    <t>R-21 TXI</t>
  </si>
  <si>
    <t>LAGUNA DIESEL</t>
  </si>
  <si>
    <t>LAGUNA TURBO DIESEL</t>
  </si>
  <si>
    <t>0225241229</t>
  </si>
  <si>
    <t>CLIO2 K4M / MEGANE K4M / SCENIC K4M / LAGUNA F4P, F9Q</t>
  </si>
  <si>
    <t>CLIO2 D4F</t>
  </si>
  <si>
    <t>RENAULT</t>
  </si>
  <si>
    <t>25/</t>
  </si>
  <si>
    <t>SEGURIDAD MERCEDES BENZ-FIAT</t>
  </si>
  <si>
    <t>V-758/S</t>
  </si>
  <si>
    <t>SEGURIDAD M.F. (DARMET)</t>
  </si>
  <si>
    <t>V-764/S</t>
  </si>
  <si>
    <t>SEGURIDAD SCANIA P93</t>
  </si>
  <si>
    <t>V-765/S</t>
  </si>
  <si>
    <t>(FR-976) SEG. 765/S J.D.3540/3550/4030.</t>
  </si>
  <si>
    <t>V-778/S</t>
  </si>
  <si>
    <t>(CF-1310) SEGURIDAD FORD CARGO</t>
  </si>
  <si>
    <t>V-779/S</t>
  </si>
  <si>
    <t>(CF-1400) FORD CARGO TJ6-129620 CA469SY</t>
  </si>
  <si>
    <t>V-784/S</t>
  </si>
  <si>
    <t>FILTRO SEGURIDAD J.D.9930</t>
  </si>
  <si>
    <t>V-796/S</t>
  </si>
  <si>
    <t>SEGURIDAD FORD 14000 CUMMINS</t>
  </si>
  <si>
    <t>Filtro para nafta y alconafta universal. Doble pico 6 mm. y 8 mm.</t>
  </si>
  <si>
    <t>Filtro para nafta y alconafta de alta performance. Pico 8 mm.</t>
  </si>
  <si>
    <t>Purificador para gas oil: Camiones, tractores, equipos viales, grupos electrogenos, etc. entre 95 y 210 HP. Caudal maximo 4300 cm3 / minuto . Presion maxima 2,5 kg / cm2. Salida racor manguera de 9,5 mm</t>
  </si>
  <si>
    <t>REPUESTO PARA EQUIPO AG 125</t>
  </si>
  <si>
    <t>MWB</t>
  </si>
  <si>
    <t>Trampa de agua para automotores, camionetas y utilitarios con motores de bajo caudal de gasoil. Apto hasta 95 HP . Caudal maximo recomendable 3200 cm3 / minuto, incluyendo los valores en litros de los retornos a tanque. Presion maxima admisible 2,5 kg / cm2 . Salida con racor para manguera de 7,5 mm. Perdida de carga : 0,080 kg / cm2 . Umbral de filtracion: 2 a 4 micrones.</t>
  </si>
  <si>
    <t>REPUESTO PARA EQUIPO MWB</t>
  </si>
  <si>
    <t>ACEITE NIKKO</t>
  </si>
  <si>
    <t>EAC-824</t>
  </si>
  <si>
    <t>ACEITE LAIDONG (BALDWIN B7009)</t>
  </si>
  <si>
    <t>EAC-825</t>
  </si>
  <si>
    <t>ACEITE MOTOR CHINO YUEJIN</t>
  </si>
  <si>
    <t>EAC-827</t>
  </si>
  <si>
    <t>ACEITE NEW HOLLAND</t>
  </si>
  <si>
    <t>EAC-828</t>
  </si>
  <si>
    <t>ACEITE MAZDA / THERMO KING</t>
  </si>
  <si>
    <t>EAC-832</t>
  </si>
  <si>
    <t>EAC-839</t>
  </si>
  <si>
    <t>ACEITE NISSAN-TOYOTA</t>
  </si>
  <si>
    <t>EAC-841</t>
  </si>
  <si>
    <t>EAC-848</t>
  </si>
  <si>
    <t>COMPRESOR A TORNILLO ABAC 20CV</t>
  </si>
  <si>
    <t>EAC-865</t>
  </si>
  <si>
    <t>FILTRO ACEITE TOYOTA</t>
  </si>
  <si>
    <t>EAC-882</t>
  </si>
  <si>
    <t>ACEITE MOTOSOLDADORA (C)</t>
  </si>
  <si>
    <t>EACH-830</t>
  </si>
  <si>
    <t>030115561-K</t>
  </si>
  <si>
    <t>PEUGEOT 307 DIESEL</t>
  </si>
  <si>
    <t>AR-1982</t>
  </si>
  <si>
    <t>CHRYSLER STRATUS V8 MOTOR 2,5</t>
  </si>
  <si>
    <t>43/0528</t>
  </si>
  <si>
    <t>AR-1983</t>
  </si>
  <si>
    <t>Ford Fiesta Diesel desde 2002</t>
  </si>
  <si>
    <t>43/0587</t>
  </si>
  <si>
    <t>AR-1984</t>
  </si>
  <si>
    <t>CHEVROLET CORSA DIESEL / TURBODIESEL</t>
  </si>
  <si>
    <t>AR-1985</t>
  </si>
  <si>
    <t>RENAULT CLIO II - III CON MOTOR 1,2</t>
  </si>
  <si>
    <t>43/0586</t>
  </si>
  <si>
    <t>AR-1986</t>
  </si>
  <si>
    <t>FORD FIESTA 1,6 NAFTERO DESDE 2003- FORD ECOSPORT 1,6 NAFTERO</t>
  </si>
  <si>
    <t>414*129*26+5</t>
  </si>
  <si>
    <t>43/0589</t>
  </si>
  <si>
    <t>AR-1987</t>
  </si>
  <si>
    <t>RENAULT CLIO II 1,5 DCI- KANGOO 1,5 DCI- (374*82*57)- (MANN C 3875)</t>
  </si>
  <si>
    <t>43/0598</t>
  </si>
  <si>
    <t>AR-1988</t>
  </si>
  <si>
    <t xml:space="preserve">LAGUNA 1,9/2,2 DCI- LAGUNA 2,0 16V- LAGUNA 3,0 V6- (230*193*62) </t>
  </si>
  <si>
    <t>43/0591</t>
  </si>
  <si>
    <t>AR-1989</t>
  </si>
  <si>
    <t>SUZUKI FUN NAFTA/CHEVROJLET CELTA 00-&gt;</t>
  </si>
  <si>
    <t>185*133*39</t>
  </si>
  <si>
    <t>AR 1990</t>
  </si>
  <si>
    <t>VOLKSWAGEN FOX NAFTA/GOLF 1,6/2,0/GOL 1,0 16V/POLO 1,0 16V/1,4/1,6 8V</t>
  </si>
  <si>
    <t>286*189*42</t>
  </si>
  <si>
    <t>AR 1991</t>
  </si>
  <si>
    <t>RENAULT MASTER 2005 EN ADEL. (FRAM CA 18996)</t>
  </si>
  <si>
    <t>319*264*51,5+10</t>
  </si>
  <si>
    <t>AR 1992</t>
  </si>
  <si>
    <t>GM VECTRA 2,0 (MANN C 2991/1)</t>
  </si>
  <si>
    <t>285*184*41</t>
  </si>
  <si>
    <t>AR 1993</t>
  </si>
  <si>
    <t>CITROEN C3-BERLINGO 2 1,4-CITROEN C2 (FRAM CA 9315-MANN C 3485/1)</t>
  </si>
  <si>
    <t>333*101*56+10</t>
  </si>
  <si>
    <t>AR 1994</t>
  </si>
  <si>
    <t>RENAULT CLIO II 1,2 16 V (FRAM CA 9937)</t>
  </si>
  <si>
    <t>FIESTA DIESEL 95 ---&gt;, MONDEO DIESEL 95 ---&gt;</t>
  </si>
  <si>
    <t>R-FL-33</t>
  </si>
  <si>
    <t>(EFL-386) (6203126) TRANSIT / FOCUS DIESEL</t>
  </si>
  <si>
    <t xml:space="preserve">E-FL-600 </t>
  </si>
  <si>
    <t>ESCORT (ZETEC 16V), MONDEO 94 --&gt;, ECOSPORT NAFT. 1.6</t>
  </si>
  <si>
    <t xml:space="preserve">E-FL-2 </t>
  </si>
  <si>
    <t>MONDEO C/MOT. 1.8/2.0 95 ---&gt;</t>
  </si>
  <si>
    <t>R-FL-38</t>
  </si>
  <si>
    <t>(RFL-34) FIESTA  / KA 1.3 '96</t>
  </si>
  <si>
    <t>R-FL-37</t>
  </si>
  <si>
    <t>(LF-3345) F100 TD 3.9 C/MOT. CUMMINS</t>
  </si>
  <si>
    <t xml:space="preserve">TRACTORES NACIONALES: 730 - 1420 - 2140 - 2420 - 2730 - 2850 - 3140 - 3330 - 3350 - 3420 - 3530 - 3540 - 3550 - 4420 - 4530. TRACTORES IMPORTADOS: 5010.  </t>
  </si>
  <si>
    <t>TRACTORES IMPORTADOS: 4040 - 4050 - 4450 - 4455 - 4730 - 4755 - 4760 - 4930 - 4960 - 8430 - 8440.</t>
  </si>
  <si>
    <t>COSECHADORAS: 1175MV - 1175MN - 1185 - 1550</t>
  </si>
  <si>
    <t>COSECHADORAS: 1185 - 1550</t>
  </si>
  <si>
    <t>(Reemplaza a AE-33293) ROTO-ENFARDADORA</t>
  </si>
  <si>
    <t>TRACTORES NACIONALES: 6300 - 6500 - 6600 - 7500.</t>
  </si>
  <si>
    <t>COSECHADORA 9600</t>
  </si>
  <si>
    <t>Trampas de Agua</t>
  </si>
  <si>
    <t>TRACTORES NACIONALES: 2850 - 3350 - 3550. COSECHADORAS: 1075MN - 1175MV.</t>
  </si>
  <si>
    <t>(R 26 - A 50) COSECHADORAS: 1185 - 1550</t>
  </si>
  <si>
    <t>LINTERNA E-250 EVEREADY</t>
  </si>
  <si>
    <t>C. MWM 4 CIL. DESDE 1992 PURG.</t>
  </si>
  <si>
    <t>G-387</t>
  </si>
  <si>
    <t>COMB. MERCEDES BENZ 180</t>
  </si>
  <si>
    <t>G-389</t>
  </si>
  <si>
    <t>COMB. ISUZU (8-94144613-N)</t>
  </si>
  <si>
    <t>G-392</t>
  </si>
  <si>
    <t>COMBUSTIBLE TOYOTA</t>
  </si>
  <si>
    <t>G-394</t>
  </si>
  <si>
    <t>COMBUSTIBLE TIPO ROLLO</t>
  </si>
  <si>
    <t>G-398</t>
  </si>
  <si>
    <t>COMBUSTIBLE NISSAN</t>
  </si>
  <si>
    <t>COMBUSTIBLE SURTIDORES</t>
  </si>
  <si>
    <t>EC-833</t>
  </si>
  <si>
    <t>COMB.SURTIDOR 210MM R1'1/2X16</t>
  </si>
  <si>
    <t>G-307</t>
  </si>
  <si>
    <t>COMBUSTIBLE SURTIDOR DIGITAL</t>
  </si>
  <si>
    <t>GP-25-A</t>
  </si>
  <si>
    <t>COMB.SURTIDOR FRAM (LARGO)</t>
  </si>
  <si>
    <t>GPH-25-A</t>
  </si>
  <si>
    <t>COMB.SURTIDOR GILBARCO CORTO</t>
  </si>
  <si>
    <t>ORIGINALES ZANELLO</t>
  </si>
  <si>
    <t>G-0107013</t>
  </si>
  <si>
    <t>ACEITE MOTOR W</t>
  </si>
  <si>
    <t>G-0117025</t>
  </si>
  <si>
    <t>COMBUSTIBLE MOTOR VM Y W</t>
  </si>
  <si>
    <t>G-0117026</t>
  </si>
  <si>
    <t>G-0169003</t>
  </si>
  <si>
    <t>ACEITE MOTOR VM (TODOS)</t>
  </si>
  <si>
    <t>G-0902004</t>
  </si>
  <si>
    <t>G-0914103</t>
  </si>
  <si>
    <t>ACEITE HIDRAULICO (CHICO)</t>
  </si>
  <si>
    <t>V-1707004</t>
  </si>
  <si>
    <t>AIRE ZANELLO</t>
  </si>
  <si>
    <t>V-1721006D</t>
  </si>
  <si>
    <t>AIRE ZANELLO TURBO 1ºSERIE MD</t>
  </si>
  <si>
    <t>V-1721008</t>
  </si>
  <si>
    <t>R-FA-38</t>
  </si>
  <si>
    <t xml:space="preserve"> (HDF-601) VW SENDA DIESEL, SAVEIRO DIESEL - FIAT 147/SPAZIO DIESEL, DUCATO 2.5, FIORINO DIESEL PICK-UP, DUNA DIESEL, TEMPRA 2.0/2.0i/2.0ie/1.9 DIESEL </t>
  </si>
  <si>
    <t xml:space="preserve">HDF-508 </t>
  </si>
  <si>
    <t>RENAULT LAGUNA RT DIESEL</t>
  </si>
  <si>
    <t xml:space="preserve">HDF-906 </t>
  </si>
  <si>
    <t xml:space="preserve">(ANTIBURBUJAS) FIAT PUNTO 1.7 DIESEL, UNO T DIESEL - FORD MWM (F100/F150/F4000/F14000)  </t>
  </si>
  <si>
    <t xml:space="preserve">HDF-911 </t>
  </si>
  <si>
    <t>PEUGEOT 406 DIESEL</t>
  </si>
  <si>
    <t xml:space="preserve">HDF-912 </t>
  </si>
  <si>
    <t>SS 116 M</t>
  </si>
  <si>
    <t>Pick-ups MAZDA motor diesel 2.5</t>
  </si>
  <si>
    <t>SISTEMA COMBINADO CON PREFILTRO</t>
  </si>
  <si>
    <t xml:space="preserve">UNIVERSAL              </t>
  </si>
  <si>
    <t>Hasta 4.5</t>
  </si>
  <si>
    <t>Hasta 150</t>
  </si>
  <si>
    <t>Hasta 12.0</t>
  </si>
  <si>
    <t>PURIFICADORES DE GAS OIL</t>
  </si>
  <si>
    <t>CAPACIDAD [Lts.]</t>
  </si>
  <si>
    <t>RANGO DE POTENCIA [HP]</t>
  </si>
  <si>
    <t>CAUDAL COMBUST. [Lts/h]</t>
  </si>
  <si>
    <t>A[mm]      altura máx</t>
  </si>
  <si>
    <t>ØB[mm] diámetro máx.</t>
  </si>
  <si>
    <t xml:space="preserve"> Ø de acople [mm]</t>
  </si>
  <si>
    <t>1.5</t>
  </si>
  <si>
    <t>Hasta 75</t>
  </si>
  <si>
    <t>Hasta 15</t>
  </si>
  <si>
    <t>9.5</t>
  </si>
  <si>
    <t>3.0</t>
  </si>
  <si>
    <t>Hasta 200</t>
  </si>
  <si>
    <t>Hasta 40</t>
  </si>
  <si>
    <t>9.6</t>
  </si>
  <si>
    <t>4.0</t>
  </si>
  <si>
    <t>Hasta 400</t>
  </si>
  <si>
    <t>12.7</t>
  </si>
  <si>
    <t>ELEMENTOS FILTRANTES</t>
  </si>
  <si>
    <t>AIRE</t>
  </si>
  <si>
    <t>CARCASAS DE APLICACIÓN</t>
  </si>
  <si>
    <t>EQUIVALENCIA FRAM</t>
  </si>
  <si>
    <t>OTROS</t>
  </si>
  <si>
    <t>E 030</t>
  </si>
  <si>
    <t>C 025 P - C 025 DB</t>
  </si>
  <si>
    <t>AF-4066</t>
  </si>
  <si>
    <t>C-1176/3</t>
  </si>
  <si>
    <t>CA-4260</t>
  </si>
  <si>
    <t>E 060</t>
  </si>
  <si>
    <t>SS 060 (/P/D/C)</t>
  </si>
  <si>
    <t>AF-4518</t>
  </si>
  <si>
    <t>CA-4759</t>
  </si>
  <si>
    <t>E 114</t>
  </si>
  <si>
    <t>SB 114/L</t>
  </si>
  <si>
    <t>CA-4951 MB</t>
  </si>
  <si>
    <t>FILTREX AR-434</t>
  </si>
  <si>
    <t>E 504</t>
  </si>
  <si>
    <t>C-13114/7</t>
  </si>
  <si>
    <t>CA-3115</t>
  </si>
  <si>
    <t>FILTREX AR-437</t>
  </si>
  <si>
    <t>EP 070</t>
  </si>
  <si>
    <t>AF-4067</t>
  </si>
  <si>
    <t>C-13114/4</t>
  </si>
  <si>
    <t>CA-3105</t>
  </si>
  <si>
    <t>ERCIF AR-2926</t>
  </si>
  <si>
    <t>AF-4251</t>
  </si>
  <si>
    <t>CF-600</t>
  </si>
  <si>
    <t>CA-3105/SY</t>
  </si>
  <si>
    <t>DUNA/BOSCH/FORD F 100 MOTOR MWM/SENDA DIESEL</t>
  </si>
  <si>
    <t>43/0556</t>
  </si>
  <si>
    <t>R-652</t>
  </si>
  <si>
    <t>(WK-814/1) MERCEDES BENZ 180 D</t>
  </si>
  <si>
    <t>43/0156</t>
  </si>
  <si>
    <t>R-653</t>
  </si>
  <si>
    <t>CHEVROLET LUV/ISUZU</t>
  </si>
  <si>
    <t>43/0163</t>
  </si>
  <si>
    <t>R-656</t>
  </si>
  <si>
    <t>ANTIBURBUJA/DUNA DIESEL /TIPO 1.7 DIESEL/CON BOMBA CAV-BOSCH-F 100-SENDA DIESEL</t>
  </si>
  <si>
    <t>43/0141</t>
  </si>
  <si>
    <t>R-657</t>
  </si>
  <si>
    <t>FIESTA 1.8 D./MONDEO 1.8 D.</t>
  </si>
  <si>
    <t>43/0142</t>
  </si>
  <si>
    <t>R-658</t>
  </si>
  <si>
    <t>POLO D./GOL 1.6/1.9TD/GOLF/PASSAT 1.6D./TD/SEAT</t>
  </si>
  <si>
    <t>43/0553</t>
  </si>
  <si>
    <t>R-662</t>
  </si>
  <si>
    <t>MEGANE</t>
  </si>
  <si>
    <t>43/0164</t>
  </si>
  <si>
    <t>R-663</t>
  </si>
  <si>
    <t>ESCORT 1.8 DIESEL/ORION 1.8 DIESEL - MONDEO 1.8 TURBO DIESEL (TUBOS CRUZADOS)</t>
  </si>
  <si>
    <t>43/0029</t>
  </si>
  <si>
    <t>R-664</t>
  </si>
  <si>
    <t>MERCEDES BENZ 5 CILINDROS/MUSSO</t>
  </si>
  <si>
    <t>43/0160</t>
  </si>
  <si>
    <t>R-665</t>
  </si>
  <si>
    <t>MERCEDES BENZ SPRINTER</t>
  </si>
  <si>
    <t>43/0147</t>
  </si>
  <si>
    <t>R-666</t>
  </si>
  <si>
    <t>PEUGEOT 205/309 INY./PEUGEOT 505 SRI INY.</t>
  </si>
  <si>
    <t>R-668</t>
  </si>
  <si>
    <t>SCANIA SERIE 4 (94-114-124)</t>
  </si>
  <si>
    <t>43/0019</t>
  </si>
  <si>
    <t>R-669</t>
  </si>
  <si>
    <t xml:space="preserve">KANGOO 1.9 DIESEL </t>
  </si>
  <si>
    <t>43/0020</t>
  </si>
  <si>
    <t>R-670</t>
  </si>
  <si>
    <t>PEUGEOT 206 DIESEL/PARTNER DIESEL</t>
  </si>
  <si>
    <t>43/0165</t>
  </si>
  <si>
    <t>R-671</t>
  </si>
  <si>
    <t>FORD TRANSIT 2,5 DESDE/97</t>
  </si>
  <si>
    <t>43/0162</t>
  </si>
  <si>
    <t>R-672</t>
  </si>
  <si>
    <t>RETRO JCB32/NISSAN/MF  C15300</t>
  </si>
  <si>
    <t>VP-1706</t>
  </si>
  <si>
    <t>CAMION RENAULT PREMIUM 385</t>
  </si>
  <si>
    <t>VP-1707</t>
  </si>
  <si>
    <t>AIRE CAMIONES DIMEX</t>
  </si>
  <si>
    <t>VP-1709</t>
  </si>
  <si>
    <t>TRAFIC DIESEL 7702206563</t>
  </si>
  <si>
    <t>VP-1710</t>
  </si>
  <si>
    <t>TRAFIC NAFTERA 7702089345</t>
  </si>
  <si>
    <t>VP-1711</t>
  </si>
  <si>
    <t>FORD RANGER</t>
  </si>
  <si>
    <t>VP-1713</t>
  </si>
  <si>
    <t>(C-301622) SCANIA 124/94 01/99-&gt; 1423414</t>
  </si>
  <si>
    <t>VP-1714</t>
  </si>
  <si>
    <t>NEW HOLLAND</t>
  </si>
  <si>
    <t>VP-1715</t>
  </si>
  <si>
    <t>AUTOELEVA.TOYOTA (P 827654)</t>
  </si>
  <si>
    <t>VP-1716</t>
  </si>
  <si>
    <t>AIRE CONDOR 20HP ABAC</t>
  </si>
  <si>
    <t>COSMETICA AUTOMOTRIZ</t>
  </si>
  <si>
    <t>55/0001</t>
  </si>
  <si>
    <t>AROMATIZADOR X 80 CC.FRAGANCIA</t>
  </si>
  <si>
    <t>55/0055</t>
  </si>
  <si>
    <t>CERA MULTICOLOR X 475 CC.</t>
  </si>
  <si>
    <t>55/0002</t>
  </si>
  <si>
    <t>LAVA LUSTRE X 475 CC.</t>
  </si>
  <si>
    <t>Chevrolet S10 motor MWM 4 Turbo Intercooler. TOYOTA Hilux 2.8 D (utiliza Kit de instalación)</t>
  </si>
  <si>
    <t>Hasta 140</t>
  </si>
  <si>
    <t>AR-2028</t>
  </si>
  <si>
    <t>ESCORT MOTOR 1600 (BRASILERO)</t>
  </si>
  <si>
    <t>43/0562</t>
  </si>
  <si>
    <t>AR-2030</t>
  </si>
  <si>
    <t>RENAULT 19 1.6 INY./REN. 21 2.2 INY.</t>
  </si>
  <si>
    <t>AR-2031</t>
  </si>
  <si>
    <t>FORD 14000 CON MOTOR CUMMINS</t>
  </si>
  <si>
    <t>(BF-7632) COMBUSTIBLE KODIAK - CATERPILLAR</t>
  </si>
  <si>
    <t>COMBUSTIBLE</t>
  </si>
  <si>
    <t>FUEL/WATER SEPARATOR CON PURGADOR GRANDE</t>
  </si>
  <si>
    <t>JFA-897</t>
  </si>
  <si>
    <t>Kit para pick-up con motor PERKINS 4-203</t>
  </si>
  <si>
    <t>K 081</t>
  </si>
  <si>
    <t>C 081</t>
  </si>
  <si>
    <t>Kit para pick-up con motor PERKINS 6-305, CIMARRÓN y otros</t>
  </si>
  <si>
    <t>CARCASAS PORTA ELEMENTOS FILTRANTES SISTEMA PICLÓN</t>
  </si>
  <si>
    <t>KL 4</t>
  </si>
  <si>
    <t>UNIVERSAL/C-13114/4</t>
  </si>
  <si>
    <t>KL 6</t>
  </si>
  <si>
    <t>UNIVERSAL/C-15165/3</t>
  </si>
  <si>
    <t>Hasta 90</t>
  </si>
  <si>
    <t>KL 8</t>
  </si>
  <si>
    <t>UNIVERSAL/C-17225/3</t>
  </si>
  <si>
    <t>Hasta 120</t>
  </si>
  <si>
    <t>Hasta 8.0</t>
  </si>
  <si>
    <t>KL 12</t>
  </si>
  <si>
    <t>UNIVERSAL/C-20325/2</t>
  </si>
  <si>
    <t>SS 100 CH (2)</t>
  </si>
  <si>
    <t>Pick Ups Chevrolet Silverado Motor Maxion 4 cil. y MWM 6 cil. Turbo (serie 2)</t>
  </si>
  <si>
    <t>Hasta 165</t>
  </si>
  <si>
    <t>122x82</t>
  </si>
  <si>
    <t>SS 100 D</t>
  </si>
  <si>
    <t>Tractores DEUTZ: A55, A65, A70, A85 - FAHR: F56, F66, F76, F86</t>
  </si>
  <si>
    <t>SS 100 MF</t>
  </si>
  <si>
    <t>Tractor: MASSEY FERGUSON 1075 a 1195</t>
  </si>
  <si>
    <t>Hasta 115</t>
  </si>
  <si>
    <t>SS 100 R</t>
  </si>
  <si>
    <t>Pick Up Ford Ranger Mod. 98 y 99</t>
  </si>
  <si>
    <t>SS 116 CH</t>
  </si>
  <si>
    <t>HM-2020</t>
  </si>
  <si>
    <t>CITROEN XANTIA - BERLINGO - XSARA CLIMA - DESDE 2001</t>
  </si>
  <si>
    <t>43/0507</t>
  </si>
  <si>
    <t>HM-2021</t>
  </si>
  <si>
    <t>(FLEETGUARD LF-3349) ZANELLO 230 CC - 230 DT - 460 C - FORD CARGO 814 - 1215 - 1416 - DODGE RAM C/CUMMINS.</t>
  </si>
  <si>
    <t xml:space="preserve">R-FG-29 </t>
  </si>
  <si>
    <t>F100/F4000/14000 OCTUBRE ´92</t>
  </si>
  <si>
    <t xml:space="preserve">R-FG-30 </t>
  </si>
  <si>
    <t>(S-4039/FS-1251) F100/150/14000 MOTOR MWM, VW SENDA DIESEL, FIAT DUNA/SPAZIO/DUCATO/FIORINO DIESEL</t>
  </si>
  <si>
    <t xml:space="preserve">RE-FG-25 A </t>
  </si>
  <si>
    <t>(EFG-87) TRANSIT HASTA ´97</t>
  </si>
  <si>
    <t xml:space="preserve">RE-FG-315 </t>
  </si>
  <si>
    <t>ESCORT D 18 (DIESEL 1.8), MONDEO D 18 TI ( DIESEL 1.8 TURBO INTERCOOLER), FIESTA, COURIER</t>
  </si>
  <si>
    <t xml:space="preserve">RE-FG-316 </t>
  </si>
  <si>
    <t>FIESTA DSL DIESEL 1.8    96 ---&gt;</t>
  </si>
  <si>
    <t xml:space="preserve">TNK-201225 </t>
  </si>
  <si>
    <t>TRAMPA AGUA</t>
  </si>
  <si>
    <t xml:space="preserve">EFG-319 </t>
  </si>
  <si>
    <t xml:space="preserve">R-FG-83 </t>
  </si>
  <si>
    <t>(72104) FORD RANGER TDIC C/MOTOR MAXION 99 ---&gt;  MERCEDES BENZ SPRINTER 310 D 96 ---&gt;</t>
  </si>
  <si>
    <t>R-FG-874</t>
  </si>
  <si>
    <t>R-FG-90</t>
  </si>
  <si>
    <t>(72121) RANGER 2.8 TD POWER STROKE</t>
  </si>
  <si>
    <t>R-FG-81</t>
  </si>
  <si>
    <t>(FS-1280) F14000 160/210 99 CUMM-CARG 1416/1722</t>
  </si>
  <si>
    <t>CAMIÓN FRONTAL DEUTZ-AGRALE (DYNAMIC) (2) - COSECHADORA 4040/ARAUS/MÁXIMA (2) - COSECHADORA OPTIMA E (2) - TRACTORES:  AX80-S/80-C/100-S (2) - AX120 (1) - AX120-S/160-S TURBO (2) -AX4.60/4.100/4.120/4.140/4.160/4.190/4.75/5.65/5.80/5.100/ 5.125/ 5.145/5.170/5.190 (2) - BF4 L 913/BF6 L 913 (2) - DX 4.70 A (2) - F3 L 913/F6 L 913/5G L 913 (2)</t>
  </si>
  <si>
    <t>20/0176</t>
  </si>
  <si>
    <t>LLAVE SACAFILTRO A CADENA PROFESIONAL</t>
  </si>
  <si>
    <t>20/0350</t>
  </si>
  <si>
    <t>TAPA COMBUSTIBLE UNIV. CHICA C=32</t>
  </si>
  <si>
    <t>20/0351</t>
  </si>
  <si>
    <t>TAPA COMBUSTIBLE UNIV. MEDIANA A=38</t>
  </si>
  <si>
    <t>20/0352</t>
  </si>
  <si>
    <t>TAPA COMBUSTIBLE UNIV. GRANDE B=46</t>
  </si>
  <si>
    <t>20/0355</t>
  </si>
  <si>
    <t>TAPA TANQUE C/LLAVE A (MEDIANA)</t>
  </si>
  <si>
    <t>20/0356</t>
  </si>
  <si>
    <t>TAPA TANQUE C/LLAVE B (GRANDE)</t>
  </si>
  <si>
    <t>20/0357</t>
  </si>
  <si>
    <t>TAPA DODGE/FARGO C/LLAVE (CHICA)</t>
  </si>
  <si>
    <t>20/0400</t>
  </si>
  <si>
    <t>TAPA RADIADOR "NAP" -A-</t>
  </si>
  <si>
    <t>20/0401</t>
  </si>
  <si>
    <t>TAPA RADIADOR NAP -B-</t>
  </si>
  <si>
    <t>20/0402</t>
  </si>
  <si>
    <t>TAPA RADIADOR "NAP" -C-</t>
  </si>
  <si>
    <t>20/0403</t>
  </si>
  <si>
    <t>TAPA RADIADOR "NAP" -D-</t>
  </si>
  <si>
    <t>20/0404</t>
  </si>
  <si>
    <t>JFA-610</t>
  </si>
  <si>
    <t>JFA-697</t>
  </si>
  <si>
    <t>Bujía de encendido (=P8Y)</t>
  </si>
  <si>
    <t>W-U15</t>
  </si>
  <si>
    <t xml:space="preserve">(INTERIOR) TRACTORES NACIONALES: 3540 - 3550. TRACTORES IMPORTADOS: 4040 - 4050 - 4730. </t>
  </si>
  <si>
    <t>(EXTERIOR) COSECHADORA J.D. 9600</t>
  </si>
  <si>
    <t>(INTERIOR) COSECHADORA J.D. 9600</t>
  </si>
  <si>
    <t>(EXTERIOR) RETRO 310</t>
  </si>
  <si>
    <t>(EXTERIOR) TRACTORES NACIONALES 1420 - 2420 - 3420 - 4420</t>
  </si>
  <si>
    <t>(INTERIOR) TRACTORES NACIONALES 1420 - 2420 - 3420 - 4420</t>
  </si>
  <si>
    <t>(EXTERIOR) RETRO-ESCAVADORA</t>
  </si>
  <si>
    <t>(INTERIOR) RETRO-ESCAVADORA</t>
  </si>
  <si>
    <t>(EXTERIOR) COSECHADORA JD 9610</t>
  </si>
  <si>
    <t>AIRE INTERIRO DQ-46907</t>
  </si>
  <si>
    <t>(INTERIOR RE-45827)</t>
  </si>
  <si>
    <t>1º JD 8200 / 8300</t>
  </si>
  <si>
    <t>2º JD 8200 /8300</t>
  </si>
  <si>
    <t>(INTERIOR) COSECHADORA JD 9610</t>
  </si>
  <si>
    <t>(EXTERIOR) TRACTOR J. DEERE 2300</t>
  </si>
  <si>
    <t>55/0003</t>
  </si>
  <si>
    <t>LAVA LUSTRE X 5  LTS.</t>
  </si>
  <si>
    <t>55/0035</t>
  </si>
  <si>
    <t>LAVA LUSTRE X 20 LTS.</t>
  </si>
  <si>
    <t>55/0026</t>
  </si>
  <si>
    <t>LAVA PARABRISAS X 450 CC.</t>
  </si>
  <si>
    <t>55/0041</t>
  </si>
  <si>
    <t>LIMPIA PANA X 475 CC.</t>
  </si>
  <si>
    <t>55/0036</t>
  </si>
  <si>
    <t>REV.DE NEGRO X 475 CC.</t>
  </si>
  <si>
    <t>55/0063</t>
  </si>
  <si>
    <t>REV.DE NEGRO (CUB Y ALF) X 5 LTS.</t>
  </si>
  <si>
    <t>55/0005</t>
  </si>
  <si>
    <t>REV.DE NEGRO (CUB Y ALF) X 20 LTS.</t>
  </si>
  <si>
    <t>55/0067</t>
  </si>
  <si>
    <t>SILICONA X 120 CC.</t>
  </si>
  <si>
    <t>55/0049</t>
  </si>
  <si>
    <t>SILICONA X 400 CC.FRAG AEROSOL</t>
  </si>
  <si>
    <t>55/0056</t>
  </si>
  <si>
    <t>SILICONA X 475 CC.FRASCO</t>
  </si>
  <si>
    <t>55/0050</t>
  </si>
  <si>
    <t>SILICONA X 5  LTS. FRAGANCIAS</t>
  </si>
  <si>
    <t>55/0051</t>
  </si>
  <si>
    <t>SILICONA X 20 LTS. FRAGANCIAS</t>
  </si>
  <si>
    <t>ADITIVOS PARA CARTER Y CAJA</t>
  </si>
  <si>
    <t>55/0032</t>
  </si>
  <si>
    <t>MAXIMA COMPRESION X 350 CC.</t>
  </si>
  <si>
    <t>55/0022</t>
  </si>
  <si>
    <t>MAXIMA COMPRESION X 1  LT.</t>
  </si>
  <si>
    <t>55/0075</t>
  </si>
  <si>
    <t>MAXIMA COMPRESION X 20 LTS.</t>
  </si>
  <si>
    <t>DESENGRASANTES ESPECIALES</t>
  </si>
  <si>
    <t>55/0006</t>
  </si>
  <si>
    <t>AFLOJATUERCAS X 400 CC. AEROSOL</t>
  </si>
  <si>
    <t>55/0017</t>
  </si>
  <si>
    <t>LAVA MOTORES X 400 CC. AEROPACK</t>
  </si>
  <si>
    <t>55/0020</t>
  </si>
  <si>
    <t>LAVA MOTORES X 5  LTS.</t>
  </si>
  <si>
    <t>55/0019</t>
  </si>
  <si>
    <t>LAVA MOTORES X 20 LTS.</t>
  </si>
  <si>
    <t>55/0007</t>
  </si>
  <si>
    <t>PASTA LIMPIA MANOS X 500 GRS.</t>
  </si>
  <si>
    <t>55/0008</t>
  </si>
  <si>
    <t>(1909101)(8308721)(R-80) AGRITEC 400/500 CON MOTOR CN3 - 700E/800 CON MOTOR CO3 - 900/1100 CON MOTOR CP3   D38</t>
  </si>
  <si>
    <t>B1152000A</t>
  </si>
  <si>
    <t>(R-406) ORIGINAL BORGWARD MOTOR VM MARINO 6 CILINDROS</t>
  </si>
  <si>
    <t>S-102N</t>
  </si>
  <si>
    <t>RACOR</t>
  </si>
  <si>
    <t>31/</t>
  </si>
  <si>
    <t xml:space="preserve">049115561-2 </t>
  </si>
  <si>
    <t>REJILLA ART. 503/9</t>
  </si>
  <si>
    <t>CARCAZAS C/FILTROS</t>
  </si>
  <si>
    <t>C-01/CF</t>
  </si>
  <si>
    <t>CARCAZA DE 4,5M  (V-733MD)</t>
  </si>
  <si>
    <t>C-02/CF</t>
  </si>
  <si>
    <t>CARCAZA DE 8M  (V-725MD)</t>
  </si>
  <si>
    <t>C-03/CF</t>
  </si>
  <si>
    <t>CARCAZA DE 12M  (V-717MD)</t>
  </si>
  <si>
    <t>C-05/CF</t>
  </si>
  <si>
    <t>CARCAZA DE 6M  (V-728MD)</t>
  </si>
  <si>
    <t>C-06/CF</t>
  </si>
  <si>
    <t>CARCAZA DE 21M  (V-718MD)</t>
  </si>
  <si>
    <t>C-09/CF</t>
  </si>
  <si>
    <t>CARCAZA DE 2,5M  (V-747MD)</t>
  </si>
  <si>
    <t>C-10/CF</t>
  </si>
  <si>
    <t>24/</t>
  </si>
  <si>
    <t>EXPRESS, CLIO</t>
  </si>
  <si>
    <t>EVEREADY EXTRA DURATION CHICA</t>
  </si>
  <si>
    <t>STEEL 1215 AA.4</t>
  </si>
  <si>
    <t>EVEREADY EXTRA DURATION MEDIANA</t>
  </si>
  <si>
    <t>STEEL 1235 C.2</t>
  </si>
  <si>
    <t>EVEREADY EXTRA DURATION GRANDE</t>
  </si>
  <si>
    <t>STEEL 1250 D.2</t>
  </si>
  <si>
    <t xml:space="preserve">FOCO PARA LINTERNA </t>
  </si>
  <si>
    <t>2 o 3 ELEMENTOS</t>
  </si>
  <si>
    <t>Ri-781</t>
  </si>
  <si>
    <t>FORD - VOLKSWAGEN</t>
  </si>
  <si>
    <t>43/0564</t>
  </si>
  <si>
    <t>Ri-782</t>
  </si>
  <si>
    <t>43/0575</t>
  </si>
  <si>
    <t>R-304MOT</t>
  </si>
  <si>
    <t>FILTRO PARA MOTO</t>
  </si>
  <si>
    <t>APLICACIÓN AIRE PANEL</t>
  </si>
  <si>
    <t>43/0413</t>
  </si>
  <si>
    <t>AR-1043</t>
  </si>
  <si>
    <t>335*135*57</t>
  </si>
  <si>
    <t>43/0392</t>
  </si>
  <si>
    <t>AR-1094</t>
  </si>
  <si>
    <t>FIORINO 1.3 /DUNA 1.3 / UNO 1.3 / SPAZIO 1.3</t>
  </si>
  <si>
    <t>341*110*40</t>
  </si>
  <si>
    <t>43/0393</t>
  </si>
  <si>
    <t>AR-1096</t>
  </si>
  <si>
    <t>FIAT PALIO - SIENA FASE II TODOS LOS  MODELOS DESDE /98</t>
  </si>
  <si>
    <t>224,5*165,5*5</t>
  </si>
  <si>
    <t>DUNA 1.7/WEEK END 1.7/UNO Y FIORINO</t>
  </si>
  <si>
    <t>302*117*46</t>
  </si>
  <si>
    <t>43/0408</t>
  </si>
  <si>
    <t>AR-1103</t>
  </si>
  <si>
    <t>TRAFIC DIESEL</t>
  </si>
  <si>
    <t>PRECIOS EN PESOS - SIN IVA</t>
  </si>
  <si>
    <t>32/3CP</t>
  </si>
  <si>
    <t>Un filamento freno-giro-retroceso-iluminación</t>
  </si>
  <si>
    <t>32CP</t>
  </si>
  <si>
    <t>5</t>
  </si>
  <si>
    <t>Lámparas indicadoras y de tablero</t>
  </si>
  <si>
    <t>TAPA RADIADOR NAP -E-</t>
  </si>
  <si>
    <t>20/0405</t>
  </si>
  <si>
    <t>TAPA RADIADOR "NAP" -G-</t>
  </si>
  <si>
    <t>20/0406</t>
  </si>
  <si>
    <t>TAPA RADIADOR "NAP" -H-</t>
  </si>
  <si>
    <t>20/0407</t>
  </si>
  <si>
    <t>TAPA RADIADOR "NAP" -I-</t>
  </si>
  <si>
    <t>20/0408</t>
  </si>
  <si>
    <t>TAPA RADIADOR NAP -J-</t>
  </si>
  <si>
    <t>20/0409</t>
  </si>
  <si>
    <t>TAPA RADIADOR NAP -K-</t>
  </si>
  <si>
    <t>20/0410</t>
  </si>
  <si>
    <t>TAPA RADIADOR NAP -L-</t>
  </si>
  <si>
    <t>20/0411</t>
  </si>
  <si>
    <t>TAPA RADIADOR "NAP" -N-</t>
  </si>
  <si>
    <t>20/0412</t>
  </si>
  <si>
    <t>TAPA RADIADOR NAP -Q-</t>
  </si>
  <si>
    <t>20/0413</t>
  </si>
  <si>
    <t>TAPA RADIADOR "NAP" -W-</t>
  </si>
  <si>
    <t>20/0414</t>
  </si>
  <si>
    <t>TAPA RADIADOR "NAP" -X-</t>
  </si>
  <si>
    <t>20/0415</t>
  </si>
  <si>
    <t>TAPA RADIADOR NAP -Y-</t>
  </si>
  <si>
    <t>20/0416</t>
  </si>
  <si>
    <t>KIA PREGGIO DIESEL</t>
  </si>
  <si>
    <t>JFA-101</t>
  </si>
  <si>
    <t>LUBR. MULTIUSO C/SILICONA X 400 CC.</t>
  </si>
  <si>
    <t>55/0066</t>
  </si>
  <si>
    <t>LUBR. P/CADENA DE MOTO X 400 CC.</t>
  </si>
  <si>
    <t>ACEITES LUBRICANTES</t>
  </si>
  <si>
    <t>55/0047</t>
  </si>
  <si>
    <t>55/0048</t>
  </si>
  <si>
    <t>55/0031</t>
  </si>
  <si>
    <t>ACEITE "2T" X 100 CC.</t>
  </si>
  <si>
    <t>55/0039</t>
  </si>
  <si>
    <t>ACEITE "2T" X 500 CC.</t>
  </si>
  <si>
    <t>55/0068</t>
  </si>
  <si>
    <t>RENAULT 11 TURBO</t>
  </si>
  <si>
    <t>43/0112</t>
  </si>
  <si>
    <t>R-374</t>
  </si>
  <si>
    <t>Zanello 220 6 cil. (Nº Orig. 0107013)</t>
  </si>
  <si>
    <t>43/0113</t>
  </si>
  <si>
    <t>R-375</t>
  </si>
  <si>
    <t>PEUGEOT 505 INYECCION</t>
  </si>
  <si>
    <t>43/0114</t>
  </si>
  <si>
    <t>R-376</t>
  </si>
  <si>
    <t>REN. 12/TRAFIC 1400/1600 ROSCA 20*1.5</t>
  </si>
  <si>
    <t>43/0115</t>
  </si>
  <si>
    <t>R-377</t>
  </si>
  <si>
    <t>REGATTA 100/REGATTA 2000</t>
  </si>
  <si>
    <t>43/0116</t>
  </si>
  <si>
    <t>R-378</t>
  </si>
  <si>
    <t>Falcon y Ranchero motor Borward VM chico</t>
  </si>
  <si>
    <t>43/0118</t>
  </si>
  <si>
    <t>R-392</t>
  </si>
  <si>
    <t>DUCATO NAFTA/DIESEL</t>
  </si>
  <si>
    <t>43/0119</t>
  </si>
  <si>
    <t>R-394</t>
  </si>
  <si>
    <t>RENAULT 1.9 RN/RENAULT MOTOR 1600/FILTRO CON TUERCA</t>
  </si>
  <si>
    <t>43/0120</t>
  </si>
  <si>
    <t>R-395</t>
  </si>
  <si>
    <t>FORD F100 92 EN ADELANTE /F. 4.000 CON MOTOR MWM</t>
  </si>
  <si>
    <t>43/0121</t>
  </si>
  <si>
    <t>R-396</t>
  </si>
  <si>
    <t>PICK UP CHEVROLET DIESEL C / MOTOR ISUZU DESDE 1991</t>
  </si>
  <si>
    <t>43/0122</t>
  </si>
  <si>
    <t>R-397</t>
  </si>
  <si>
    <t>LUV. NAFTERA</t>
  </si>
  <si>
    <t>43/0135</t>
  </si>
  <si>
    <t>R-398</t>
  </si>
  <si>
    <t>RENAULT MEGANE/TWINGO</t>
  </si>
  <si>
    <t>43/0123</t>
  </si>
  <si>
    <t>R-399</t>
  </si>
  <si>
    <t>FORD FIESTA NAFTERO</t>
  </si>
  <si>
    <t>43/0124</t>
  </si>
  <si>
    <t>R-400</t>
  </si>
  <si>
    <t>FORD FIESTA DIESEL</t>
  </si>
  <si>
    <t>43/0132</t>
  </si>
  <si>
    <t>R-401</t>
  </si>
  <si>
    <t>PALIO/SIENA/FIAT TIPO (NAFTEROS)</t>
  </si>
  <si>
    <t>43/0130</t>
  </si>
  <si>
    <t xml:space="preserve">(004060) 'PERKINS 3-152/4-203 ---&gt; 77 - 4 PA-203 POTENCIADO 87 ---&gt; - 6-354 TURBOALIMENTADO - 6 PF-305/6-354/6-354 T/6-354 fase 4       77 ---&gt; - PRIMA 4-20 - PRIMA T4-20 </t>
  </si>
  <si>
    <t xml:space="preserve">(1909103)(4618310)(RN-170) AGRITEC 400/500 CON MOTOR CN3 - 700E/800 CON MOTOR CO3 - 900/1100 CON MOTOR CP3 - 1580 - 1880   </t>
  </si>
  <si>
    <t xml:space="preserve">(1901605)(RN-170) IVECO 619 N1-T1 - 697 N-T - 341 A - 341 A1 - 319 NA - 190.29 N-T - 260 N - 160 T  </t>
  </si>
  <si>
    <t xml:space="preserve">(1930010)(RN-45P) AGRITEC 880/2 - 980 - 1180  </t>
  </si>
  <si>
    <t>S-151</t>
  </si>
  <si>
    <t xml:space="preserve">(1902134)(RN-45) IVECO 120 MANILBA - 130 OMNIBUS -      150 N-T   </t>
  </si>
  <si>
    <r>
      <t xml:space="preserve">S-25 </t>
    </r>
    <r>
      <rPr>
        <sz val="8"/>
        <rFont val="Arial"/>
        <family val="2"/>
      </rPr>
      <t>AGRITEC</t>
    </r>
  </si>
  <si>
    <r>
      <t xml:space="preserve">S-25 </t>
    </r>
    <r>
      <rPr>
        <sz val="8"/>
        <rFont val="Arial"/>
        <family val="2"/>
      </rPr>
      <t>IVECO</t>
    </r>
  </si>
  <si>
    <r>
      <t xml:space="preserve">S-26 </t>
    </r>
    <r>
      <rPr>
        <sz val="8"/>
        <rFont val="Arial"/>
        <family val="2"/>
      </rPr>
      <t>AGRITEC</t>
    </r>
  </si>
  <si>
    <r>
      <t xml:space="preserve">S-150 </t>
    </r>
    <r>
      <rPr>
        <sz val="8"/>
        <rFont val="Arial"/>
        <family val="2"/>
      </rPr>
      <t>IVECO</t>
    </r>
  </si>
  <si>
    <r>
      <t xml:space="preserve">S-27 </t>
    </r>
    <r>
      <rPr>
        <sz val="8"/>
        <rFont val="Arial"/>
        <family val="2"/>
      </rPr>
      <t>AGRITEC</t>
    </r>
  </si>
  <si>
    <r>
      <t xml:space="preserve">S-88 </t>
    </r>
    <r>
      <rPr>
        <sz val="8"/>
        <rFont val="Arial"/>
        <family val="2"/>
      </rPr>
      <t>AGRITEC</t>
    </r>
  </si>
  <si>
    <r>
      <t xml:space="preserve">S-88 </t>
    </r>
    <r>
      <rPr>
        <sz val="8"/>
        <rFont val="Arial"/>
        <family val="2"/>
      </rPr>
      <t>IVECO</t>
    </r>
  </si>
  <si>
    <t>PERKINS-IVECO-AGRI</t>
  </si>
  <si>
    <t>50/</t>
  </si>
  <si>
    <t>JFC-238</t>
  </si>
  <si>
    <t>COMB. J.D. CON PURGADOR</t>
  </si>
  <si>
    <t>G-320</t>
  </si>
  <si>
    <t>(WK-950/3) COMBUSTIBLE CATERPILLAR</t>
  </si>
  <si>
    <t>G-321</t>
  </si>
  <si>
    <t>COMB.FIAT 700 1 SERIE</t>
  </si>
  <si>
    <t>G-329</t>
  </si>
  <si>
    <t>(WK-1162) COMB.FIAT CAM.TRACTOR/FIATAGRI</t>
  </si>
  <si>
    <t>G-343</t>
  </si>
  <si>
    <t>C. SCA./DEUTZ/CAMION FIAT 150</t>
  </si>
  <si>
    <t>G-352</t>
  </si>
  <si>
    <t>COMBUSTIBLE VOLVO</t>
  </si>
  <si>
    <t>G-355</t>
  </si>
  <si>
    <t>COMB. M.B. REEMPLAZA MOD. 225A</t>
  </si>
  <si>
    <t>G-364</t>
  </si>
  <si>
    <t>COMBUSTIBLE VW Y BORGWARD</t>
  </si>
  <si>
    <t>G-372</t>
  </si>
  <si>
    <t>G-374</t>
  </si>
  <si>
    <t>COMB. Z. CUMMINS B</t>
  </si>
  <si>
    <t>RACOR AR-6321
BALDWIN PA-2673</t>
  </si>
  <si>
    <t>ES 240</t>
  </si>
  <si>
    <t>RACOR AR-6320
BALDWIN PA-2674</t>
  </si>
  <si>
    <t>GAS OIL</t>
  </si>
  <si>
    <t>ECE 1500 I</t>
  </si>
  <si>
    <t>G 1500 CE</t>
  </si>
  <si>
    <t>Juego de 4 elementos de celulosa</t>
  </si>
  <si>
    <t>ECE 3000 I</t>
  </si>
  <si>
    <t>55/0040</t>
  </si>
  <si>
    <t>ECO PASTA X 4700 GRS.</t>
  </si>
  <si>
    <t>55/0023</t>
  </si>
  <si>
    <t>LUBRICANTE CASERO X 100 CC.</t>
  </si>
  <si>
    <t>55/0053</t>
  </si>
  <si>
    <t>ALLIS CHALMERS (FIAT ALLIS) 10 C - FL 10 C - 14 B - FL 20 - AD 20 - FD 20 - FL 14 B | FIAT 1355 - 1580 - 1880 - 140-90 - 160-90 - 180-90 - COSECHADORA LAVERDA M 152 - FIAT 160 N/T - 619 N1 Y 619 T1 DESDE SERIE 1801 - 697 N Y 697 T DESDE SERIE 1801 - 319 A - 341 A1 - FIAT IVECO (Europa) 190 - 220 - 240 - 260 -300</t>
  </si>
  <si>
    <t>DEUTZ:  AX 80 C y AX 80 S - AX 120 S - AX 160 S TURBO - AX 460 - COSECHADORA 1322 H C/MOTOR BF6L-913C - D 86 F - D 6007 A - D 6807 y D 7207 - D 7807 A - AGRALE DYNAMIC - FAHR: FX 80/100/120 - FIAT: 880 S/980/1180/115-80 - ZANELLO: 33 04 C/MOTOR CUMMINS - 4.200 F 26 DF C/MOTOR DEUTZ - FORD: F-7000 C/MOTOR DEUTZ F6L-913 - SCANIA: L111 - R112 - T 112 - R 113 - T 113 -VOLVO: NL 12 - NL 10 - TD 100/101/102/120</t>
  </si>
  <si>
    <t>COMB. SEP. AGUA</t>
  </si>
  <si>
    <t>(WF-2173)(8 UNITS) MOTOR CUMMINS MARINO 6CT - 6CTA - L10 - NT/NTA - NTA 855M - VT28 - KT38/50 -  ZANELLO 230 CC - 230 DT - 460 C -  500 C - 540 C - 580 C - 700 C C/MOTOR CUMMINS - FORD CARGO MIXER 2422 - 2425 C/MOTOR CUMMINS</t>
  </si>
  <si>
    <t xml:space="preserve">(WF-2175)(15 UNITS) MOTOR CUMMINS NTA 855M - KT19 </t>
  </si>
  <si>
    <t xml:space="preserve">(WF-2176)(23 UNITS) MOTOR CUMMINS NT/NTA - VT-28 </t>
  </si>
  <si>
    <t>FAP-3271</t>
  </si>
  <si>
    <t>FAP-9272</t>
  </si>
  <si>
    <t>WR-349</t>
  </si>
  <si>
    <t>AKX-35112</t>
  </si>
  <si>
    <t>AKX-3519</t>
  </si>
  <si>
    <t>AKX-35279</t>
  </si>
  <si>
    <t>AKX-35322</t>
  </si>
  <si>
    <t>AKX-35667</t>
  </si>
  <si>
    <t>AKX-3576</t>
  </si>
  <si>
    <t>WO-540</t>
  </si>
  <si>
    <t>FCC-015</t>
  </si>
  <si>
    <t>FCC-020</t>
  </si>
  <si>
    <t>FCC-400</t>
  </si>
  <si>
    <t>NAFTA DOBLE PICO ECONOMICO</t>
  </si>
  <si>
    <t>FORD MONDEO TODOS LOS MODELOS HASTA 2001</t>
  </si>
  <si>
    <t>HM-2022</t>
  </si>
  <si>
    <t>RENAULT SCENIC - MEGANE DESDE 1998</t>
  </si>
  <si>
    <t>43/0510</t>
  </si>
  <si>
    <t>HM-2023</t>
  </si>
  <si>
    <t>RENAUTL SCENIC - MEGANE DESDE 2002</t>
  </si>
  <si>
    <t>HM-2024</t>
  </si>
  <si>
    <t>ALFA ROMEO 156</t>
  </si>
  <si>
    <t>HM-2025</t>
  </si>
  <si>
    <t>FIAT PALIO / SIENA FASE III</t>
  </si>
  <si>
    <t>HM-2026</t>
  </si>
  <si>
    <t>FIAT MAREA</t>
  </si>
  <si>
    <t>284*226*18</t>
  </si>
  <si>
    <t>43/0585</t>
  </si>
  <si>
    <t>HM-2027</t>
  </si>
  <si>
    <t>GM CORSA DESDE 2000</t>
  </si>
  <si>
    <t>330*160*30</t>
  </si>
  <si>
    <t>HM-2028</t>
  </si>
  <si>
    <t>MERCEDES BENZ CLASE A</t>
  </si>
  <si>
    <t>354*245*30</t>
  </si>
  <si>
    <t>HM-2029</t>
  </si>
  <si>
    <t>ALFA ROMEO 166</t>
  </si>
  <si>
    <t>HM-2030</t>
  </si>
  <si>
    <t>CITROEN PICASSO SERIE II</t>
  </si>
  <si>
    <t>255*197*30</t>
  </si>
  <si>
    <t>HM-2031</t>
  </si>
  <si>
    <t>PEUGEOT BOXER -DUCATO-</t>
  </si>
  <si>
    <t>HM-2032</t>
  </si>
  <si>
    <t>HONDA CIVIC TODOS -CR-V-SCOT</t>
  </si>
  <si>
    <t>HM-2033</t>
  </si>
  <si>
    <t>ISUZU TROOPER -GRAND VITTARA</t>
  </si>
  <si>
    <t>PEUGEOT 306 Y 406 MOTORES HDI</t>
  </si>
  <si>
    <t>43/0170</t>
  </si>
  <si>
    <t>R-673</t>
  </si>
  <si>
    <t>POLO CLASSIC 1.9 TDI / SEAT CORDOBA 1,9 TDI</t>
  </si>
  <si>
    <t>43/0166</t>
  </si>
  <si>
    <t>R-674</t>
  </si>
  <si>
    <t>(RFG-85) FOCUS TURBO DIESEL</t>
  </si>
  <si>
    <t>(C-20325/2) AIRE M.B.1517/DEUTZ/ZANE. M.D.</t>
  </si>
  <si>
    <t>V-718</t>
  </si>
  <si>
    <t>(C-24650/1) A. SCANIA 111/ZANELLO 500 M.D.</t>
  </si>
  <si>
    <t>V-725</t>
  </si>
  <si>
    <t>(C-17225/3) AIRE DEUTZ/M.F./ZAN. M.DESPLE.</t>
  </si>
  <si>
    <t>V-726</t>
  </si>
  <si>
    <t>AIRE SCANIA 112(C 30880/2)M.D.</t>
  </si>
  <si>
    <t>V-727</t>
  </si>
  <si>
    <t>R-76</t>
  </si>
  <si>
    <t>FIAT SOMECA , O.M. SUPERSON , CAMIONES 682</t>
  </si>
  <si>
    <t>43/0048</t>
  </si>
  <si>
    <t>R-85</t>
  </si>
  <si>
    <t>MERCEDES BENZ 1112-1114 (MANN PF 1190)</t>
  </si>
  <si>
    <t>CAMIÓN MAGIRUS DEUTZ - FRONTAL DEUTZ-AGRALE (DYNAMIC) - POWERMAX 300 TURBO-POSTENFRIADO - TRACTORES: A4 L 514 1114/2114 - A6 L 1114 - A70/85/100/130 - AX80/80-S/80-C/100-S/120/120-S - AX 4.60/4.100/4.120/4.75/5.65/5.80/5.100/5.125/5.145/5.170 - BF4 L 913 - D 4007/5207/6007/6207/7807 - DX 4.70 A - DX 90/120 - F3 L 913 - F6 L 913 - 5G L 913 - MOTOR A GAS GF4 L 913/GF5 L 913/GF6 L 913</t>
  </si>
  <si>
    <t>MERCEDES BENZ 1215/1315/1619/OH1319 (MANN H 947/1)</t>
  </si>
  <si>
    <t>43/0054</t>
  </si>
  <si>
    <t>R-113</t>
  </si>
  <si>
    <t>MERCEDES BENZ L 710/LQ813/L913 C/O SIN TURBO (MANN H 932/4)</t>
  </si>
  <si>
    <t>43/0055</t>
  </si>
  <si>
    <t>R-114</t>
  </si>
  <si>
    <t>MERCEDES BENZ 1633 (MANN H 1275)</t>
  </si>
  <si>
    <t>43/0056</t>
  </si>
  <si>
    <t>R-115</t>
  </si>
  <si>
    <t>MERCEDES BENZ 1938/1935 (MANN H 12110/2)</t>
  </si>
  <si>
    <t>43/0059</t>
  </si>
  <si>
    <t>R-117</t>
  </si>
  <si>
    <t>MERCEDES BENZ 180 D (MANN PF 1055/1)</t>
  </si>
  <si>
    <t>43/0060</t>
  </si>
  <si>
    <t>R-118</t>
  </si>
  <si>
    <t>PEUGEOT 404</t>
  </si>
  <si>
    <t>43/0030</t>
  </si>
  <si>
    <t>R-119</t>
  </si>
  <si>
    <t>MERCEDES BENZ 190/SSANG YONG MUSSO DIESEL-C/MOT. M.B.</t>
  </si>
  <si>
    <t>R-120</t>
  </si>
  <si>
    <t>CAMION BELAVTOMAZ  200/330/360 HP</t>
  </si>
  <si>
    <t>43/0537</t>
  </si>
  <si>
    <t>R-121</t>
  </si>
  <si>
    <t>VECTRA DIESEL 98</t>
  </si>
  <si>
    <t>APLICACIÓN ELEMENTOS PARA COMBUSTIBLE</t>
  </si>
  <si>
    <t>43/0002</t>
  </si>
  <si>
    <t>R-1</t>
  </si>
  <si>
    <t>297*101,5*50,5</t>
  </si>
  <si>
    <t>43/0547</t>
  </si>
  <si>
    <t>AR-1963</t>
  </si>
  <si>
    <t>FORD FOCUS</t>
  </si>
  <si>
    <t>265*146,5*46,5</t>
  </si>
  <si>
    <t>43/0548</t>
  </si>
  <si>
    <t>AR-1964</t>
  </si>
  <si>
    <t>GOLF NUEVO MOTOR ALEMAN</t>
  </si>
  <si>
    <t>FLUIDOS REFRIG. ANTICORROSIVOS</t>
  </si>
  <si>
    <t>55/0072</t>
  </si>
  <si>
    <t>REFRIG. ANTICONGELANTE X 20 LTS.</t>
  </si>
  <si>
    <t>ADHESIVOS</t>
  </si>
  <si>
    <t>55/0027</t>
  </si>
  <si>
    <t>GRAFITO EN POLVO X 20 GRS.</t>
  </si>
  <si>
    <t>55/0073</t>
  </si>
  <si>
    <t>PEGAJUNTAS X 15 CC.</t>
  </si>
  <si>
    <t>55/0059</t>
  </si>
  <si>
    <t>PEGAJUNTAS X 135 CC.</t>
  </si>
  <si>
    <t>55/0054</t>
  </si>
  <si>
    <t>SELLADOR P/ALTA TEMP. X 250 GRS.</t>
  </si>
  <si>
    <t>55/0043</t>
  </si>
  <si>
    <t>SELLA GRIETAS X 450 CC.</t>
  </si>
  <si>
    <t>AUXILIARES AUTOMOTRICES</t>
  </si>
  <si>
    <t>55/0014</t>
  </si>
  <si>
    <t>CEMENTO RADIADOR  X 20 GRS.</t>
  </si>
  <si>
    <t>55/0033</t>
  </si>
  <si>
    <t>CEMENTO OBTURANTE X 40 GRS.</t>
  </si>
  <si>
    <t>55/0070</t>
  </si>
  <si>
    <t>ESMERIL EN PASTA X 80 GRS.</t>
  </si>
  <si>
    <t>55/0060</t>
  </si>
  <si>
    <t>ESMERIL EN PASTA X 500 GRS.</t>
  </si>
  <si>
    <t>GRASAS LUBRICANTES</t>
  </si>
  <si>
    <t>55/0065</t>
  </si>
  <si>
    <t>GRASA FIBROSA X 250 GRS.</t>
  </si>
  <si>
    <t>55/0058</t>
  </si>
  <si>
    <t>GRASA FIBROSA X 850 GRS.</t>
  </si>
  <si>
    <t>55/0015</t>
  </si>
  <si>
    <t>GRASA FIBROSA X 5 KGS.</t>
  </si>
  <si>
    <t>55/0037</t>
  </si>
  <si>
    <t>GRASA LITIO EP X 250 GRS.</t>
  </si>
  <si>
    <t>55/0042</t>
  </si>
  <si>
    <t>GRASA LITIO EP X 450 GRS.</t>
  </si>
  <si>
    <t>55/0062</t>
  </si>
  <si>
    <t>GRASA LITIO EP X 5 KGS.</t>
  </si>
  <si>
    <t>55/0038</t>
  </si>
  <si>
    <t>GRASA MULTIUSO X 250 GRS.</t>
  </si>
  <si>
    <t>55/0029</t>
  </si>
  <si>
    <t>GRASA MULTIUSO X 450 GRS.</t>
  </si>
  <si>
    <t>55/0030</t>
  </si>
  <si>
    <t>GRASA MULTIUSO X 850 GRS.</t>
  </si>
  <si>
    <t>55/0016</t>
  </si>
  <si>
    <t>GRASA MULTIUSO X 5 KGS.</t>
  </si>
  <si>
    <t xml:space="preserve">GRASAS ESPECIALES LUBRICANTES </t>
  </si>
  <si>
    <t>55/0057</t>
  </si>
  <si>
    <t>GRASA GRAFITADA X 450 GRS.</t>
  </si>
  <si>
    <t>55/0064</t>
  </si>
  <si>
    <t>GRASA HOMOCINETICA X 100 GRS.</t>
  </si>
  <si>
    <t>55/0061</t>
  </si>
  <si>
    <t>GRASA HOMOCINETICA X 1 KG.</t>
  </si>
  <si>
    <t>55/0044</t>
  </si>
  <si>
    <t>GRASA SILIC.P/SERVO X 100 GRS.</t>
  </si>
  <si>
    <t>55/0021</t>
  </si>
  <si>
    <t>GRASA TERMO RESISTENTE X 500 GRS.</t>
  </si>
  <si>
    <t>TRIBUNO</t>
  </si>
  <si>
    <t>LÍNEA AGRÍCOLA Y VIAL</t>
  </si>
  <si>
    <t>PREFILTROS DE AIRE CON TURBINAS</t>
  </si>
  <si>
    <t>MODELO</t>
  </si>
  <si>
    <t>APLICACIÓN</t>
  </si>
  <si>
    <t>POTENCIA [HP]</t>
  </si>
  <si>
    <t>A[mm] altura máx</t>
  </si>
  <si>
    <t>SALIDA ØB[mm] diámetro boca</t>
  </si>
  <si>
    <t>ØC[mm] diámetro máx.</t>
  </si>
  <si>
    <t>PRECIO S/IVA</t>
  </si>
  <si>
    <t>60/</t>
  </si>
  <si>
    <t>MO 414</t>
  </si>
  <si>
    <t>UNIVERSAL</t>
  </si>
  <si>
    <t>De 60 a 120</t>
  </si>
  <si>
    <t>Hasta 7.0</t>
  </si>
  <si>
    <t>70/76/82/101</t>
  </si>
  <si>
    <t>MO 818</t>
  </si>
  <si>
    <t>De 120 a 160</t>
  </si>
  <si>
    <t>Hasta 11.0</t>
  </si>
  <si>
    <t>82/101/110/114/133</t>
  </si>
  <si>
    <t>MO 919</t>
  </si>
  <si>
    <t>De 160 a 220</t>
  </si>
  <si>
    <t>Hasta 15.0</t>
  </si>
  <si>
    <t>101/114/127/133</t>
  </si>
  <si>
    <t>GR 183</t>
  </si>
  <si>
    <t>De 220 a 300</t>
  </si>
  <si>
    <t>Hasta 22.0</t>
  </si>
  <si>
    <t>101/114/133/152</t>
  </si>
  <si>
    <t>GR 400</t>
  </si>
  <si>
    <t>De 300 a 400</t>
  </si>
  <si>
    <t>Hasta 30.0</t>
  </si>
  <si>
    <t>152/178</t>
  </si>
  <si>
    <t>LÍNEA EXTERIOR PARA CAMIÓN</t>
  </si>
  <si>
    <t>D[mm] longitud máx.</t>
  </si>
  <si>
    <t>FU 200</t>
  </si>
  <si>
    <t>Hasta 250</t>
  </si>
  <si>
    <t>Hasta 20.0</t>
  </si>
  <si>
    <t>95x187</t>
  </si>
  <si>
    <t>43/0595</t>
  </si>
  <si>
    <t>HM-2034</t>
  </si>
  <si>
    <t xml:space="preserve">VOLKSWAGEN GOLF SERIE 3 </t>
  </si>
  <si>
    <t>Nota: * Filtros con marca MASTERFILT</t>
  </si>
  <si>
    <t>ERCIF</t>
  </si>
  <si>
    <t>CAJA Y DIFERENCIAL (Con Molibdeno Líquido)</t>
  </si>
  <si>
    <t xml:space="preserve"> + IVA 10,5%</t>
  </si>
  <si>
    <t xml:space="preserve"> + IVA 21%</t>
  </si>
  <si>
    <t>JIT</t>
  </si>
  <si>
    <t>PRESENTACIÓN</t>
  </si>
  <si>
    <t>FREESUR</t>
  </si>
  <si>
    <t>37/</t>
  </si>
  <si>
    <t>Fluidos Para Radiadores y Frenos</t>
  </si>
  <si>
    <t>Fluido Limpia Parabrisas</t>
  </si>
  <si>
    <t>ZANELLO 230 CC - 230 DT - 460 C - 500 C - 540 C - 580 C C/MOTOR CUMMINS - FORD CARGO 1215 - F 1416 - F 1722 - F 1730 TURBOALIMENTADO - MIXER 2422 - 2425 C/MOTOR CUMMINS - MOTOR CUMMINS 4B - 4BT - 6BT - MARINO 6CT - 6CTA</t>
  </si>
  <si>
    <t>COMB. CUMMINS SEP.</t>
  </si>
  <si>
    <t>COMB. CAT 1174089 (BF7650)</t>
  </si>
  <si>
    <t>COMB.</t>
  </si>
  <si>
    <t>3831871S</t>
  </si>
  <si>
    <t>VASO TRANSPARENTE P/FS-1242</t>
  </si>
  <si>
    <t>Filtros de Agua</t>
  </si>
  <si>
    <t>FILTRO AGUA 2 UNITS</t>
  </si>
  <si>
    <t>(WF-2171)(4 UNITS) MOTOR CUMMINS MARINO 6CT - 6CTA - L10 - ZANELLO 500 C C/MOTOR CUMMINS</t>
  </si>
  <si>
    <t>(WF-2172)(6 UNITS)MOTOR CUMMINS KT-19 - FORD CARGO F 1416 - F 1722 C/MOTOR CUMMINS</t>
  </si>
  <si>
    <t>JFA-383</t>
  </si>
  <si>
    <t>Mazda B2500 desde 2000, B2900 (OEM: WL81-13-Z40)</t>
  </si>
  <si>
    <t>JFA-388</t>
  </si>
  <si>
    <t>JFA-389</t>
  </si>
  <si>
    <t>Mazda 323 1.7D Turbodiesel Model BA 5/95 -&gt; OEM  Y 701-13-Z409A</t>
  </si>
  <si>
    <t>JFA-392</t>
  </si>
  <si>
    <t>JFA-422</t>
  </si>
  <si>
    <t xml:space="preserve">Honda Accord 1992-ROVER MOTOR HONDA                     </t>
  </si>
  <si>
    <t>PROTON / MIT.MONTERO 2.8 Tdi</t>
  </si>
  <si>
    <t>Filtros de Aire</t>
  </si>
  <si>
    <t>(INTERIOR)ZANELLO 700 C C/MOTOR CUMMINS</t>
  </si>
  <si>
    <t>(EXTERIOR)ZANELLO 700 C C/MOTOR CUMMINS</t>
  </si>
  <si>
    <t>(INTERIOR AF-1606KM)</t>
  </si>
  <si>
    <t>(EXTERIOR) MINICARGADOR</t>
  </si>
  <si>
    <t>(INTERIOR AF-1641)</t>
  </si>
  <si>
    <t>(EXTERIOR)</t>
  </si>
  <si>
    <t>(Nº MANN = CF-1300) INTERIOR AF-4060</t>
  </si>
  <si>
    <t>AIRE EXTERIOR</t>
  </si>
  <si>
    <t>AIRE INTERIOR</t>
  </si>
  <si>
    <t>(Nº MANN = C-20325/2)  M. BENZ 1114/1214/1518/1521 - DEUTZ 6L 913 - FIAT 150 - ZANELLO 4.200 M 24/M26/F/FF/F26D/DF/P - 4.300 F - 4.400 C</t>
  </si>
  <si>
    <t>AIRE DODGE RAM</t>
  </si>
  <si>
    <t>AIRE 1º</t>
  </si>
  <si>
    <t>AIRE 2º (INTERIOR AF25111M)</t>
  </si>
  <si>
    <t>(=AF-25355) AIRE DIMEX 160 (EXTERIOR)</t>
  </si>
  <si>
    <t>(INTERIOR AF-25354)</t>
  </si>
  <si>
    <t>RD 90</t>
  </si>
  <si>
    <t>40/</t>
  </si>
  <si>
    <t>W-D15Y</t>
  </si>
  <si>
    <t>Autos, Asiento Cónico, Grado térmico NORMAL</t>
  </si>
  <si>
    <t>W-D17Y</t>
  </si>
  <si>
    <t>Autos, Asiento Cónico, Grado térmico CALIENTE</t>
  </si>
  <si>
    <t>W-F19Y</t>
  </si>
  <si>
    <t>W-G14Y</t>
  </si>
  <si>
    <t>W-G15Y</t>
  </si>
  <si>
    <t>Autos, Bujía Fina, Grado térmico NORMAL</t>
  </si>
  <si>
    <t>W-G17Y</t>
  </si>
  <si>
    <t>Autos, Bujía Fina, Grado térmico CALIENTE</t>
  </si>
  <si>
    <t>W-L14Y</t>
  </si>
  <si>
    <t>W-L15Y</t>
  </si>
  <si>
    <t>Rosca larga, Grado térmico NORMAL</t>
  </si>
  <si>
    <t>W-L17Y</t>
  </si>
  <si>
    <t>Rosca larga, Grado térmico CALIENTE</t>
  </si>
  <si>
    <t>W-N14Y</t>
  </si>
  <si>
    <t>W-N15Y</t>
  </si>
  <si>
    <t>Rosca corta, Grado térmico NORMAL</t>
  </si>
  <si>
    <t>W-N17Y</t>
  </si>
  <si>
    <t>Rosca corta, Grado térmico CALIENTE</t>
  </si>
  <si>
    <t>W-N15</t>
  </si>
  <si>
    <t>Ciclo y Moto, Rosca corta, Grado térmico NORMAL</t>
  </si>
  <si>
    <t>W-N17</t>
  </si>
  <si>
    <r>
      <t xml:space="preserve">CASTROL GTX </t>
    </r>
    <r>
      <rPr>
        <b/>
        <sz val="10"/>
        <rFont val="Arial"/>
        <family val="2"/>
      </rPr>
      <t>4X</t>
    </r>
    <r>
      <rPr>
        <sz val="10"/>
        <rFont val="Arial"/>
      </rPr>
      <t xml:space="preserve"> Sae 20W50 x 1 LITRO</t>
    </r>
  </si>
  <si>
    <r>
      <t xml:space="preserve">CASTROL GTX </t>
    </r>
    <r>
      <rPr>
        <b/>
        <sz val="10"/>
        <rFont val="Arial"/>
        <family val="2"/>
      </rPr>
      <t>4X</t>
    </r>
    <r>
      <rPr>
        <sz val="10"/>
        <rFont val="Arial"/>
      </rPr>
      <t xml:space="preserve"> Sae 20W50 x 4 LITRO</t>
    </r>
  </si>
  <si>
    <r>
      <t xml:space="preserve">CASTROL RXSuper Sae 15W40 x 1 L. </t>
    </r>
    <r>
      <rPr>
        <b/>
        <sz val="10"/>
        <rFont val="Arial"/>
        <family val="2"/>
      </rPr>
      <t>(OFERTA LIQUIDACCION)</t>
    </r>
  </si>
  <si>
    <t>CASTROL</t>
  </si>
  <si>
    <t>DESCRIPCIÓN DEL ARTICULO</t>
  </si>
  <si>
    <t>APLICACIÓN AIRE</t>
  </si>
  <si>
    <t>43/0421</t>
  </si>
  <si>
    <t>AR-1001</t>
  </si>
  <si>
    <t>FORD FALCON/CHEVROLET 400</t>
  </si>
  <si>
    <t>43/0231</t>
  </si>
  <si>
    <t>AR-1002</t>
  </si>
  <si>
    <t>VALIANT</t>
  </si>
  <si>
    <t>43/0183</t>
  </si>
  <si>
    <t>AR-1005</t>
  </si>
  <si>
    <t>FIAT 1500 REDONDO</t>
  </si>
  <si>
    <t>43/0241</t>
  </si>
  <si>
    <t>PEUGEOT 405 (TODOS LOS MODELOS)</t>
  </si>
  <si>
    <t>261*179*30</t>
  </si>
  <si>
    <t>43/0593</t>
  </si>
  <si>
    <t>HM-2009</t>
  </si>
  <si>
    <t>VW POLO - GOLF - SEAT IBIZA - CORDOBA - INCA</t>
  </si>
  <si>
    <t>288*206*26</t>
  </si>
  <si>
    <t>43/0594</t>
  </si>
  <si>
    <t>HM-2010</t>
  </si>
  <si>
    <t>VW TRANSPORTER</t>
  </si>
  <si>
    <t>170*144*104</t>
  </si>
  <si>
    <t>HM-2011</t>
  </si>
  <si>
    <t>MERCEDES BENZ 1840 - 1940 - 2540 - 1644 - 1844 - 1944</t>
  </si>
  <si>
    <t>325*162*30</t>
  </si>
  <si>
    <t>43/0503</t>
  </si>
  <si>
    <t>HM-2012</t>
  </si>
  <si>
    <t>344*158*30</t>
  </si>
  <si>
    <t>43/0504</t>
  </si>
  <si>
    <t>HM-2013</t>
  </si>
  <si>
    <t>PEUGEOT 206</t>
  </si>
  <si>
    <t>334/240*153*33</t>
  </si>
  <si>
    <t>HM-2014</t>
  </si>
  <si>
    <t>240*175*19</t>
  </si>
  <si>
    <t>HM-2015</t>
  </si>
  <si>
    <t>RENAULT MEGANE-SCENIC</t>
  </si>
  <si>
    <t>280*170*19</t>
  </si>
  <si>
    <t>43/0505</t>
  </si>
  <si>
    <t>HM-2016</t>
  </si>
  <si>
    <t>VOLKSWAGEN GOL-SAVEIRO DESDE 1999</t>
  </si>
  <si>
    <t>295*148*26</t>
  </si>
  <si>
    <t>43/0571</t>
  </si>
  <si>
    <t>HM-2017</t>
  </si>
  <si>
    <t>VOLKSWAGEN PASSAT DESDE 1996</t>
  </si>
  <si>
    <t>380*142*26</t>
  </si>
  <si>
    <t>HM-2018</t>
  </si>
  <si>
    <t>PEUGEOT 406 TODOS LOS MODELOS</t>
  </si>
  <si>
    <t>328*173*34</t>
  </si>
  <si>
    <t>43/0572</t>
  </si>
  <si>
    <t>HM-2019</t>
  </si>
  <si>
    <t>CITROEN PICASSO - PEUGEOT 307</t>
  </si>
  <si>
    <t>43/0506</t>
  </si>
  <si>
    <t>COMBUST.KODIAK M.CATERPILLAR</t>
  </si>
  <si>
    <t>G-1306</t>
  </si>
  <si>
    <t>COMB. ANTIBURBUJA FIAT-FORD</t>
  </si>
  <si>
    <t>G-1307</t>
  </si>
  <si>
    <t>COM. MITSUBISHI/HYUNDAI/KIA</t>
  </si>
  <si>
    <t>G-1308</t>
  </si>
  <si>
    <t>COMBUSTIBLE TOYOTA/NISSAN</t>
  </si>
  <si>
    <t>G-1310</t>
  </si>
  <si>
    <t>COMB. FORD F100/150 CUMMINS</t>
  </si>
  <si>
    <t>G-1312</t>
  </si>
  <si>
    <t>COMBUSTIBLE M. BENZ 1218</t>
  </si>
  <si>
    <t>G-1314</t>
  </si>
  <si>
    <t>COMB.SCANIA 94-114-124</t>
  </si>
  <si>
    <t>G-1315</t>
  </si>
  <si>
    <t>(R90-10HP) COMBUSTIBLE SCANIA/VOLVO</t>
  </si>
  <si>
    <t>G-1321</t>
  </si>
  <si>
    <t>G-1333</t>
  </si>
  <si>
    <t>COMB. CUMMINS  FS1000/RS8000</t>
  </si>
  <si>
    <t>G-1334</t>
  </si>
  <si>
    <t>COMB. CUMMINS (FS 1212 /1242)</t>
  </si>
  <si>
    <t>G-1342</t>
  </si>
  <si>
    <t>U. SELLADA COMB. KIA H-100</t>
  </si>
  <si>
    <t>G-1345</t>
  </si>
  <si>
    <t>U. SELLADA COMB. (FS 19513)</t>
  </si>
  <si>
    <t>G-1346</t>
  </si>
  <si>
    <t>COMBUSTIBLE DIMEX 1416</t>
  </si>
  <si>
    <t>380*115*57</t>
  </si>
  <si>
    <t>43/0409</t>
  </si>
  <si>
    <t>AR-1106</t>
  </si>
  <si>
    <t>RENAULT TWINGO</t>
  </si>
  <si>
    <t>297*88*42</t>
  </si>
  <si>
    <t>43/0411</t>
  </si>
  <si>
    <t>AR-1108</t>
  </si>
  <si>
    <t>LAGUNA 1.8 INY./2.0 INY.</t>
  </si>
  <si>
    <t>320*100*57</t>
  </si>
  <si>
    <t>43/0312</t>
  </si>
  <si>
    <t>AR-1111</t>
  </si>
  <si>
    <t>RENAULT LAGUNA</t>
  </si>
  <si>
    <t>212*138*58</t>
  </si>
  <si>
    <t>43/0415</t>
  </si>
  <si>
    <t>AR-1122</t>
  </si>
  <si>
    <t>PRESENTAC.</t>
  </si>
  <si>
    <t>Cárter</t>
  </si>
  <si>
    <t>9/</t>
  </si>
  <si>
    <t>MÁXIMA COMPRESIÓN PLATINUM</t>
  </si>
  <si>
    <t>MÁXIMA COMPRESIÓN DIESEL PLATINUM</t>
  </si>
  <si>
    <t>12 x 1 Litro</t>
  </si>
  <si>
    <t>MÁXIMA COMPRESIÓN GNC PLATINUM</t>
  </si>
  <si>
    <t>Nafta</t>
  </si>
  <si>
    <t xml:space="preserve">TOP GUN </t>
  </si>
  <si>
    <t>Gas Oil</t>
  </si>
  <si>
    <t>TOP DIESEL</t>
  </si>
  <si>
    <t>TOP DIESEL PLUS SERVICIO PESADO</t>
  </si>
  <si>
    <t>SUPER GAS OIL CON ANTICONGELANTE</t>
  </si>
  <si>
    <t>Radiador</t>
  </si>
  <si>
    <t>WAP-369</t>
  </si>
  <si>
    <t>FUSIB.VIDRIO 5x25 RON BAY (x5u.)</t>
  </si>
  <si>
    <t>20/0116</t>
  </si>
  <si>
    <t>FUSIB.VIDRIO 10x25 RON BAY (x5u.)</t>
  </si>
  <si>
    <t>20/0117</t>
  </si>
  <si>
    <t>FUSIB.VIDRIO 16x25 RON BAY (x5u.)</t>
  </si>
  <si>
    <t>20/0118</t>
  </si>
  <si>
    <t>FUSIB.VIDRIO 20x25 RON BAY (x5u.)</t>
  </si>
  <si>
    <t>20/0119</t>
  </si>
  <si>
    <t>FUSIBLES FICHA RON BAY x 8 unid.</t>
  </si>
  <si>
    <t>20/0120</t>
  </si>
  <si>
    <t>FUSIBLES LINEA AMERICANA  RON BAY x 10u.</t>
  </si>
  <si>
    <t>TRACTOR FAHR DEUTZ A55 - A40 - A30 HASTA 1955</t>
  </si>
  <si>
    <t>43/0040</t>
  </si>
  <si>
    <t>R-54</t>
  </si>
  <si>
    <t>CAMION FIAT 619N - T - N3E - T3E - N1 - T1, 697N - T - OMNIBUS 341</t>
  </si>
  <si>
    <t>43/0041</t>
  </si>
  <si>
    <t>R-55</t>
  </si>
  <si>
    <t>FIAT 600 E</t>
  </si>
  <si>
    <t>43/0057</t>
  </si>
  <si>
    <t>R-60A</t>
  </si>
  <si>
    <t>MERCEDES BENZ 608</t>
  </si>
  <si>
    <t>43/0042</t>
  </si>
  <si>
    <t>R-66</t>
  </si>
  <si>
    <t>DIRECCION HIDRAULICA M. BENZ (MANN H 601/4)</t>
  </si>
  <si>
    <t>43/0043</t>
  </si>
  <si>
    <t>R-67</t>
  </si>
  <si>
    <t>SIAM DI TELLA</t>
  </si>
  <si>
    <t>43/0044</t>
  </si>
  <si>
    <t>R-72</t>
  </si>
  <si>
    <t>PERKINS-BEDFORD (MANN 32599)</t>
  </si>
  <si>
    <t>43/0045</t>
  </si>
  <si>
    <t>R-73</t>
  </si>
  <si>
    <t>JOHN DEERE 5010</t>
  </si>
  <si>
    <t>43/0046</t>
  </si>
  <si>
    <t>R-75</t>
  </si>
  <si>
    <t>FIAT SOMECA 55 R - 55 L - 60 R</t>
  </si>
  <si>
    <t>43/0047</t>
  </si>
  <si>
    <t>DEUTZ MEDIANO A 70/85/100/110/F.TRACTOR 400/500/700</t>
  </si>
  <si>
    <t>43/0077</t>
  </si>
  <si>
    <t>R-314</t>
  </si>
  <si>
    <t>DODGE POLARA</t>
  </si>
  <si>
    <t>43/0078</t>
  </si>
  <si>
    <t>R-315</t>
  </si>
  <si>
    <t>DEUTZ CHICO A 30/40/55/65</t>
  </si>
  <si>
    <t>43/0079</t>
  </si>
  <si>
    <t>R-316</t>
  </si>
  <si>
    <t>TORINO</t>
  </si>
  <si>
    <t>43/0080</t>
  </si>
  <si>
    <t>R-324</t>
  </si>
  <si>
    <t>RENAULT 12</t>
  </si>
  <si>
    <t>43/0082</t>
  </si>
  <si>
    <t>R-326</t>
  </si>
  <si>
    <t>JOHN DEERE TRACTOR 45/70/90</t>
  </si>
  <si>
    <t>U. S. COMB. VW DIESEL(WK842/4)</t>
  </si>
  <si>
    <t>G-1324</t>
  </si>
  <si>
    <t>U.S. COMB. FIESTA D.(WK845/3)</t>
  </si>
  <si>
    <t>G-1325</t>
  </si>
  <si>
    <t>U.S. COMBUSTIBLE MWM (WK842/3)</t>
  </si>
  <si>
    <t>G-308</t>
  </si>
  <si>
    <t>COMB. FIAT EURO TRAKKER</t>
  </si>
  <si>
    <t>G-309</t>
  </si>
  <si>
    <t>PEUGEOT 505 (CELULOSA)</t>
  </si>
  <si>
    <t>43/0294</t>
  </si>
  <si>
    <t>AR-1062</t>
  </si>
  <si>
    <t>Peugeot 505 2.2 papel</t>
  </si>
  <si>
    <t>43/0425</t>
  </si>
  <si>
    <t>AR-1077</t>
  </si>
  <si>
    <t>DODGE POLARA/EQUIPO DE GAS ANSI GRANDE GNC</t>
  </si>
  <si>
    <t>43/0242</t>
  </si>
  <si>
    <t>AR-1009</t>
  </si>
  <si>
    <t>FIAT 600 Y 800 COUPE</t>
  </si>
  <si>
    <t>43/0243</t>
  </si>
  <si>
    <t>AR-1010</t>
  </si>
  <si>
    <t>FIAT 1600</t>
  </si>
  <si>
    <t>43/0233</t>
  </si>
  <si>
    <t>AR-1011</t>
  </si>
  <si>
    <t>DODGE 1500/GT90/SIAM DI TELLA</t>
  </si>
  <si>
    <t>43/0222</t>
  </si>
  <si>
    <t>AR-1012</t>
  </si>
  <si>
    <t>CITROEN</t>
  </si>
  <si>
    <t>43/0244</t>
  </si>
  <si>
    <t>AR-1016</t>
  </si>
  <si>
    <t>FIAT 128</t>
  </si>
  <si>
    <t>43/0301</t>
  </si>
  <si>
    <t>AR-1019</t>
  </si>
  <si>
    <t>RENAULT 4S</t>
  </si>
  <si>
    <t>43/0245</t>
  </si>
  <si>
    <t>AR-1020</t>
  </si>
  <si>
    <t xml:space="preserve">FIAT 125  </t>
  </si>
  <si>
    <t>43/0302</t>
  </si>
  <si>
    <t>AR-1021</t>
  </si>
  <si>
    <t xml:space="preserve">RENAULT 12 TUBULAR </t>
  </si>
  <si>
    <t>43/0246</t>
  </si>
  <si>
    <t>AR-1023</t>
  </si>
  <si>
    <t>FIAT 133-DODGE GT 100</t>
  </si>
  <si>
    <t>43/0303</t>
  </si>
  <si>
    <t>AR-1024</t>
  </si>
  <si>
    <t>RENAULT 12 MOTOR 1400/ FORD SIERRA MOTOR 1600</t>
  </si>
  <si>
    <t>43/0235</t>
  </si>
  <si>
    <t>AR-1025</t>
  </si>
  <si>
    <t>DODGE MOTOR 1800</t>
  </si>
  <si>
    <t>43/0236</t>
  </si>
  <si>
    <t>AR-1026</t>
  </si>
  <si>
    <t>Dodge GT 100</t>
  </si>
  <si>
    <t>43/0304</t>
  </si>
  <si>
    <t>AR-1027</t>
  </si>
  <si>
    <t>RENAULT 18 TX/TRAFIC 1400/1600/REN. FUEGO/REN. 21/REN. 19 RN INY</t>
  </si>
  <si>
    <t>43/0266</t>
  </si>
  <si>
    <t>AR-1028</t>
  </si>
  <si>
    <t>TAUNUS GHIA/FORD FALCON GHIA/PERKINS POTENCIADO (MANN C-3254)</t>
  </si>
  <si>
    <t>43/0536</t>
  </si>
  <si>
    <t>AR-1029</t>
  </si>
  <si>
    <t>TORINO 380 W</t>
  </si>
  <si>
    <t>43/0305</t>
  </si>
  <si>
    <t>AR-1031</t>
  </si>
  <si>
    <t>RENAULT 4/6/12</t>
  </si>
  <si>
    <t>43/0306</t>
  </si>
  <si>
    <t>AR-1034</t>
  </si>
  <si>
    <t>TORINO TSX</t>
  </si>
  <si>
    <t>43/0291</t>
  </si>
  <si>
    <t>AR-1038/1</t>
  </si>
  <si>
    <t>PEUGEOT 504/DODGE 1500 BOCA GRANDE (PLATO)</t>
  </si>
  <si>
    <t>43/0292</t>
  </si>
  <si>
    <t>AR-1039</t>
  </si>
  <si>
    <t>PEUGEOT 505 2.2 POLIURETANO</t>
  </si>
  <si>
    <t>43/0322</t>
  </si>
  <si>
    <t>AR-1040</t>
  </si>
  <si>
    <t>VOLKSWAGEN GACEL/VOLKSWAGEN CARAT/REGATTA MOTOR 1600</t>
  </si>
  <si>
    <t>43/0219</t>
  </si>
  <si>
    <t>AR-1041</t>
  </si>
  <si>
    <t>VOLKSWAGEN KOMBI-FURON</t>
  </si>
  <si>
    <t>43/0538</t>
  </si>
  <si>
    <t>AR-1045</t>
  </si>
  <si>
    <t>CHEVROLET SILVERADO IMPORTADO</t>
  </si>
  <si>
    <t>43/0268</t>
  </si>
  <si>
    <t>AR-1048</t>
  </si>
  <si>
    <t>FORD SIERRA MOTOR 2300</t>
  </si>
  <si>
    <t>43/0307</t>
  </si>
  <si>
    <t>AR-1049</t>
  </si>
  <si>
    <t>RENAULT 11/RENAULT 9/RENAULT 19 RN MOTOR 1600</t>
  </si>
  <si>
    <t>43/0249</t>
  </si>
  <si>
    <t>AR-1050</t>
  </si>
  <si>
    <t>FIAT SPAZIO DIESEL - UNO MOTOR 1.4 - UNO MOTOR 1.6 - DUNA MOTR 1.4</t>
  </si>
  <si>
    <t>43/0250</t>
  </si>
  <si>
    <t>AR-1051</t>
  </si>
  <si>
    <t>FIAT SUPER EUROPA MOTOR 1500 - REGATTA 85 - DUNA SCV 1.5 - UNO SCV 1.5</t>
  </si>
  <si>
    <t>AR-1055</t>
  </si>
  <si>
    <t>R-402</t>
  </si>
  <si>
    <t>EXPRESS DIESEL/CLIO DIESEL</t>
  </si>
  <si>
    <t>43/0136</t>
  </si>
  <si>
    <t>43/0501</t>
  </si>
  <si>
    <t>55/0012</t>
  </si>
  <si>
    <t>LIQUIDO PARA FRENOS X 450 CC.</t>
  </si>
  <si>
    <t>55/0013</t>
  </si>
  <si>
    <t>LIQUIDO PARA FRENOS X 1 LTS.</t>
  </si>
  <si>
    <t>55/0071</t>
  </si>
  <si>
    <t>LIQUIDO PARA FRENOS X 5 LTS.</t>
  </si>
  <si>
    <t>55/0069</t>
  </si>
  <si>
    <t>LIQUIDO PARA FRENOS X 20 LTS.</t>
  </si>
  <si>
    <t>WSC-1.4</t>
  </si>
  <si>
    <t>VD-1010</t>
  </si>
  <si>
    <t>VD-1020</t>
  </si>
  <si>
    <t xml:space="preserve">Vaso recto Perkins                                </t>
  </si>
  <si>
    <t>VD-1040</t>
  </si>
  <si>
    <t xml:space="preserve">Vaso conjunto Bosch/Fiat                          </t>
  </si>
  <si>
    <t>VD-1090</t>
  </si>
  <si>
    <t>(R-FA-13) PRIMARIO F14000 '99</t>
  </si>
  <si>
    <t>BF9T/9R500/AA</t>
  </si>
  <si>
    <t>2S65/9155/BA</t>
  </si>
  <si>
    <t>FIESTA 1.6 ROC NAFTA - ECOSPORT 1.6/2.0 NAFA</t>
  </si>
  <si>
    <t>RANGER 3.0</t>
  </si>
  <si>
    <t>MONDEO DURATORQ 01</t>
  </si>
  <si>
    <t>R-FA-6A</t>
  </si>
  <si>
    <t>ELEMENTO SECUNDARIO MOTOR MWM</t>
  </si>
  <si>
    <t xml:space="preserve">R-FA-6B </t>
  </si>
  <si>
    <t>ELEMENTO PRIMARIO MOTOR MWM</t>
  </si>
  <si>
    <t>R-FA-20</t>
  </si>
  <si>
    <t>(EFA-9) (6610580) TRANSIT 97'</t>
  </si>
  <si>
    <t>R-FA-18</t>
  </si>
  <si>
    <t>(R-FA-14) SECUNDARIO F14000 '99</t>
  </si>
  <si>
    <t>ESCORT C/MOT. 1800cc., GACEL, SENDA, CARAT</t>
  </si>
  <si>
    <t xml:space="preserve">FL-20 </t>
  </si>
  <si>
    <t>F100/600 (6 CIL.), F100/350/600 (8 CIL.), IKA-RENAULT: RAMBLER Y GLADIATOR HASTA 1964 C/ MOT. CONTIN.</t>
  </si>
  <si>
    <t>R-FL-23</t>
  </si>
  <si>
    <t>F100/400/1000/4000 (MWM 4 CIL.) 92 ---&gt;</t>
  </si>
  <si>
    <t xml:space="preserve">R-FL-24 </t>
  </si>
  <si>
    <t>F14000 (MWM 6 CIL.) 92 ---&gt;</t>
  </si>
  <si>
    <t xml:space="preserve">R-FL-31 </t>
  </si>
  <si>
    <t>F100 HSD C/MOT. MAXION 96 ---&gt;</t>
  </si>
  <si>
    <t xml:space="preserve">E-FL-90 </t>
  </si>
  <si>
    <t>SIERRA 1.6 84 ---&gt;, GRANADA 79 ---&gt;</t>
  </si>
  <si>
    <t xml:space="preserve">E-FL-125 </t>
  </si>
  <si>
    <t>FIESTA C/MOT. 1.3 NAFTERO 94 ---&gt;</t>
  </si>
  <si>
    <t xml:space="preserve">E-FL-344 </t>
  </si>
  <si>
    <t>JFA-101/1</t>
  </si>
  <si>
    <t>Nissan Pick Up2,7 D(JAPAN) 3.2 D</t>
  </si>
  <si>
    <t>43/0406</t>
  </si>
  <si>
    <t>AR-1404</t>
  </si>
  <si>
    <t>PEUGEOT 405 SRI/306</t>
  </si>
  <si>
    <t>300*100*48</t>
  </si>
  <si>
    <t>AR-2032</t>
  </si>
  <si>
    <t>ISUZU 3.1 TURBO DIESEL</t>
  </si>
  <si>
    <t>AR-2033</t>
  </si>
  <si>
    <t xml:space="preserve">SCANIA SERIE 4 (94-114-124) 98 </t>
  </si>
  <si>
    <t>43/0567</t>
  </si>
  <si>
    <t>AR-2034</t>
  </si>
  <si>
    <t>TWINGO EASY Nº 7701039857</t>
  </si>
  <si>
    <t>AR-2036</t>
  </si>
  <si>
    <t>CUMMINS</t>
  </si>
  <si>
    <t>AR-2037</t>
  </si>
  <si>
    <t>(026115561-3) GACEL NAFTERO 1.6 - GACEL GL/GS 1.8 - CARAT CD 1.8 - GOL GL 1.6/1.8/1.6 Mi 8V/1.8 Mi 8V - GOL GLD DIESEL 1.6 8V - GOLF GL NAFTERO 1.8 Mi 8V - POINTER 1.6i/1.8i/2.0i - POLO CLASSIC NAFTERO 1.6/1.8 Mi - QUANTUM GLS/GLSI/2.0 Mi - SENDA NAFTERO/DIESEL 1.6 - GOL COUNTRY 1.6 - SAVEIRO NAFTERA C/MOT. 1.6 AUDI (AP) - SAVEIRO DIESEL 1.6</t>
  </si>
  <si>
    <t>43/0086</t>
  </si>
  <si>
    <t>R-331</t>
  </si>
  <si>
    <t>FIAT CAMION 619/697-LARGO-LINEA E</t>
  </si>
  <si>
    <t>43/0087</t>
  </si>
  <si>
    <t>R-334</t>
  </si>
  <si>
    <t>43/0088</t>
  </si>
  <si>
    <t>R-335</t>
  </si>
  <si>
    <t>FIAT 600R</t>
  </si>
  <si>
    <t>43/0089</t>
  </si>
  <si>
    <t>R-337</t>
  </si>
  <si>
    <t>INDENOR 6 CILINDROS</t>
  </si>
  <si>
    <t>43/0090</t>
  </si>
  <si>
    <t>R-338</t>
  </si>
  <si>
    <t>FIAT CAMION 619/697-LARGO-LINEA A</t>
  </si>
  <si>
    <t>43/0091</t>
  </si>
  <si>
    <t>R-339</t>
  </si>
  <si>
    <t>PERKINS CORTO/PERK. POTENCIADO/BORWARD VM (MANN 004115)</t>
  </si>
  <si>
    <t>43/0092</t>
  </si>
  <si>
    <t>R-340</t>
  </si>
  <si>
    <t>CEPILLO CERCRIN PITA(136)</t>
  </si>
  <si>
    <t>20/0152</t>
  </si>
  <si>
    <t>20/0162</t>
  </si>
  <si>
    <t>M. BENZ 180 D/KORANDO</t>
  </si>
  <si>
    <t>287*170*48</t>
  </si>
  <si>
    <t>43/0436</t>
  </si>
  <si>
    <t>AR-1881</t>
  </si>
  <si>
    <t>CHRYSLER NEON 1.8 2 LTS./STRATUS/CARAVAN</t>
  </si>
  <si>
    <t>272*134*41,8</t>
  </si>
  <si>
    <t>AR-1882</t>
  </si>
  <si>
    <t>CHEROKEE SPORT MOT. 4000 C.C./GRAND CHEROKEE</t>
  </si>
  <si>
    <t>344*170*42</t>
  </si>
  <si>
    <t>AR-1883</t>
  </si>
  <si>
    <t xml:space="preserve">CHEROKEE </t>
  </si>
  <si>
    <t>234*160*47</t>
  </si>
  <si>
    <t>43/0543</t>
  </si>
  <si>
    <t>AR-1902</t>
  </si>
  <si>
    <t>ALFA ROMEO 145-/146 2.0 16 VALV.</t>
  </si>
  <si>
    <t>245*169*61</t>
  </si>
  <si>
    <t>AR-1907</t>
  </si>
  <si>
    <t>ALFA ROMEO 155</t>
  </si>
  <si>
    <t>248*181*40</t>
  </si>
  <si>
    <t>AR-1908</t>
  </si>
  <si>
    <t>ALFA ROMEO 164</t>
  </si>
  <si>
    <t>339*228*28</t>
  </si>
  <si>
    <t>43/0544</t>
  </si>
  <si>
    <t>AR-1909</t>
  </si>
  <si>
    <t>FIAT MAREA 1.6 SX 16V./2.0 HLX 20VALV. 5CIL.</t>
  </si>
  <si>
    <t>AR-1910</t>
  </si>
  <si>
    <t>FIAT MAREA 1.9 ELX DIESEL Y TURBO DIESEL</t>
  </si>
  <si>
    <t>43/0565</t>
  </si>
  <si>
    <t>AR-1911</t>
  </si>
  <si>
    <t>ALFA ROMEO 33</t>
  </si>
  <si>
    <t>301*171*35</t>
  </si>
  <si>
    <t>43/0526</t>
  </si>
  <si>
    <t>AR-1642</t>
  </si>
  <si>
    <t>SEAT IBIZA</t>
  </si>
  <si>
    <t>182*133*50</t>
  </si>
  <si>
    <t>43/0540</t>
  </si>
  <si>
    <t>AR-1643</t>
  </si>
  <si>
    <t>SEAT CORDOBA TDI,TD / SEAT IBIZA 1.9 TDI</t>
  </si>
  <si>
    <t>364*132*57</t>
  </si>
  <si>
    <t>43/0435</t>
  </si>
  <si>
    <t>AR-1945</t>
  </si>
  <si>
    <t>ROVER 416/420 MOTOR 2L Y 1.8</t>
  </si>
  <si>
    <t>270*117.7*57.5</t>
  </si>
  <si>
    <t>43/0545</t>
  </si>
  <si>
    <t>AR-1946</t>
  </si>
  <si>
    <t>ROVER 114/141/214/220/426/820 T</t>
  </si>
  <si>
    <t>270*107.6*56</t>
  </si>
  <si>
    <t>AR-1947</t>
  </si>
  <si>
    <t>ROVER/LAND ROVER DISCOVERY 2.5TD/2.0 16 V.</t>
  </si>
  <si>
    <t>256*202*57</t>
  </si>
  <si>
    <t>43/0525</t>
  </si>
  <si>
    <t>AR-1948</t>
  </si>
  <si>
    <t>KIA SPORTAGE 4WD</t>
  </si>
  <si>
    <t>273*198*57</t>
  </si>
  <si>
    <t>AR-1949</t>
  </si>
  <si>
    <t>PIAGGIO CON MOTOR LOMBARDINI</t>
  </si>
  <si>
    <t>243*150*37</t>
  </si>
  <si>
    <t>43/0190</t>
  </si>
  <si>
    <t>AR-1950</t>
  </si>
  <si>
    <t>LAGUNA RN, RT, RX DIESEL Y TD</t>
  </si>
  <si>
    <t>263*157*59</t>
  </si>
  <si>
    <t>AR-1951</t>
  </si>
  <si>
    <t>MUSSO 199 TODOS CON MOTOR M.BENZ 602 TDI</t>
  </si>
  <si>
    <t>AR-1952</t>
  </si>
  <si>
    <t xml:space="preserve">HYUNDAI  ACENT   </t>
  </si>
  <si>
    <t>245*180*38</t>
  </si>
  <si>
    <t>43/0290</t>
  </si>
  <si>
    <t>AR-1953</t>
  </si>
  <si>
    <t>PEUGEOT 306 XR-XT MOTOR 1.6, 1.8 Y 2.0 LTS. CON MOTOR 1.8 CON 16  VALV</t>
  </si>
  <si>
    <t>310*173/120*58</t>
  </si>
  <si>
    <t>43/0590</t>
  </si>
  <si>
    <t>AR-1954</t>
  </si>
  <si>
    <t>CHEROKEE 8 VALV.NAFTERO</t>
  </si>
  <si>
    <t>290*246*38</t>
  </si>
  <si>
    <t>43/0588</t>
  </si>
  <si>
    <t>AR-1955</t>
  </si>
  <si>
    <t>GM ASTRA NAFTERA</t>
  </si>
  <si>
    <t>291*236*42</t>
  </si>
  <si>
    <t>43/0546</t>
  </si>
  <si>
    <t>AR-1956</t>
  </si>
  <si>
    <t>HYUNDAI ELANTRA</t>
  </si>
  <si>
    <t>257*180*40</t>
  </si>
  <si>
    <t>43/0440</t>
  </si>
  <si>
    <t>AR-1957</t>
  </si>
  <si>
    <t>PEUGEOT 206 NAFTERO</t>
  </si>
  <si>
    <t>212*172*41</t>
  </si>
  <si>
    <t>43/0438</t>
  </si>
  <si>
    <t>AR-1958</t>
  </si>
  <si>
    <t>PEUGEOT 206 TDI DIESEL</t>
  </si>
  <si>
    <t>212*172*57</t>
  </si>
  <si>
    <t>43/0573</t>
  </si>
  <si>
    <t>AR-1959</t>
  </si>
  <si>
    <t>GM ASTRA DIESEL</t>
  </si>
  <si>
    <t>310*230*28</t>
  </si>
  <si>
    <t>AR-1960</t>
  </si>
  <si>
    <t>316*260*43</t>
  </si>
  <si>
    <t>43/0313</t>
  </si>
  <si>
    <t>AR-1961</t>
  </si>
  <si>
    <t>KANGOO 1.9 DIESEL</t>
  </si>
  <si>
    <t>263*100*62</t>
  </si>
  <si>
    <t>43/0420</t>
  </si>
  <si>
    <t>AR-1962</t>
  </si>
  <si>
    <t>KANGOO 1,4 MOTOR FRANCES</t>
  </si>
  <si>
    <t>FILTROS DARMET</t>
  </si>
  <si>
    <t>GOL MI 1.6/1.8/2.0 Y 1.0/GOL AB9</t>
  </si>
  <si>
    <t>285*162*48</t>
  </si>
  <si>
    <t>43/0400</t>
  </si>
  <si>
    <t>AR-1205</t>
  </si>
  <si>
    <t>ESCORT/GOL/GALAXI/ORION</t>
  </si>
  <si>
    <t>250*192*45</t>
  </si>
  <si>
    <t>43/0402</t>
  </si>
  <si>
    <t>AR-1208</t>
  </si>
  <si>
    <t>FIESTA DIESEL</t>
  </si>
  <si>
    <t>205*140*46</t>
  </si>
  <si>
    <t>43/0403</t>
  </si>
  <si>
    <t>AR-1209</t>
  </si>
  <si>
    <t>FORD MONDEO 1600/1800/2000 16V.</t>
  </si>
  <si>
    <t>405*149*43</t>
  </si>
  <si>
    <t>43/0262</t>
  </si>
  <si>
    <t>AR-1213</t>
  </si>
  <si>
    <t>FORD TRANSIT MOTOR MAXION 2.5 LTS. DIESEL</t>
  </si>
  <si>
    <t>318*147*57</t>
  </si>
  <si>
    <t>43/0264</t>
  </si>
  <si>
    <t>AR-1215</t>
  </si>
  <si>
    <t>FORD ORION 1.6 I 102 HP</t>
  </si>
  <si>
    <t>195.5*150.5*47.5</t>
  </si>
  <si>
    <t>43/0265</t>
  </si>
  <si>
    <t>AR-1216</t>
  </si>
  <si>
    <t>VOLKSWAGEN ESCARABAJO</t>
  </si>
  <si>
    <t>335*135*41</t>
  </si>
  <si>
    <t>43/0557</t>
  </si>
  <si>
    <t>AR-1217</t>
  </si>
  <si>
    <t>CAMIÓN FRONTAL DEUTZ-AGRALE (DYNAMIC) (1) - COSECHADORA 4040/ARAUS/MÁXIMA (1) - COSECHADORA OPTIMA E (1) - TRACTORES: A2/A3/A4/A6/A30/A40/A55/A65/A70/A85/A100/A130  1977 ---&gt; (1) - AX80/80-S/80-C/100/100-S (1) - AX120-S/160/160-S TURBO (1) - AX 4.60/4.100/4.120/4.140/4.160/4.190/4.75/ 5.65/5.80/5.100/ 5.125/5.145/5.170/ 5.190 (1) - BF4 L 913/BF6 L 913 (1) - D 4007/5207/6007/ 6207/7807 (1) - DX 4.70 A/90/120/160 (1) - F3 L 913/F6 L 913/5G L 913 (1)</t>
  </si>
  <si>
    <t>43/0050</t>
  </si>
  <si>
    <t>R-96C</t>
  </si>
  <si>
    <t>BOSCH 1 1/2</t>
  </si>
  <si>
    <t>43/0018</t>
  </si>
  <si>
    <t>R-103/1S</t>
  </si>
  <si>
    <t>FILTRO PARA SURTIDOR</t>
  </si>
  <si>
    <t>43/0560</t>
  </si>
  <si>
    <t>R-201</t>
  </si>
  <si>
    <t>RENAULT MASTER</t>
  </si>
  <si>
    <t>R-202</t>
  </si>
  <si>
    <t xml:space="preserve">PEUGEOT 406 DIESEL 97        RENAULT MEGANE DIESEL SISTEMA CAV </t>
  </si>
  <si>
    <t>APLICACIÓN UNIDADES SELLADAS PARA COMBUSTIBLE</t>
  </si>
  <si>
    <t>43/0143</t>
  </si>
  <si>
    <t>R-321</t>
  </si>
  <si>
    <t>FIAT TRACTOR 400/500/700 (FRAM P 1150)</t>
  </si>
  <si>
    <t>43/0144</t>
  </si>
  <si>
    <t>R-329</t>
  </si>
  <si>
    <t>FIAT CAMION 619/673/697 (MANN WK 1162)</t>
  </si>
  <si>
    <t>43/0145</t>
  </si>
  <si>
    <t>R-332</t>
  </si>
  <si>
    <t>TACITA PERKINS/DEUTZ BOCA GRANDE</t>
  </si>
  <si>
    <t>43/0146</t>
  </si>
  <si>
    <t>R-333</t>
  </si>
  <si>
    <t>TACITA TIPO PERKINS BOCA CHICA - PEUGEOT - DEUTZ - INDENOR - JOHN DEERE</t>
  </si>
  <si>
    <t>43/0148</t>
  </si>
  <si>
    <t>R-341</t>
  </si>
  <si>
    <t>TACITA DEUTZ LARGA</t>
  </si>
  <si>
    <t>43/0149</t>
  </si>
  <si>
    <t>R-343</t>
  </si>
  <si>
    <t>Deutz F5L 913 - F4L 913 - BF6L 913 con turbo = R-358</t>
  </si>
  <si>
    <t>43/0150</t>
  </si>
  <si>
    <t>R-353</t>
  </si>
  <si>
    <t>Deutz - Zanello con motor 4-200F26</t>
  </si>
  <si>
    <t>43/0151</t>
  </si>
  <si>
    <t>R-358</t>
  </si>
  <si>
    <t>DEUTZ/SCANIA/FIAT IVECO (MANN WK 731)</t>
  </si>
  <si>
    <t>43/0153</t>
  </si>
  <si>
    <t>R-387</t>
  </si>
  <si>
    <t>TACITA TIPO PERKINS LARGA VIDA (CAV)</t>
  </si>
  <si>
    <t>43/0157</t>
  </si>
  <si>
    <t>R-388</t>
  </si>
  <si>
    <t>TRAFIC DIESEL (CAV LARGA) (MANN P 945/2)</t>
  </si>
  <si>
    <t>43/0154</t>
  </si>
  <si>
    <t>R-389</t>
  </si>
  <si>
    <t>DUNA DIESEL/BORGWARD VM (PURGADOR) (MANN WK 719/2)</t>
  </si>
  <si>
    <t>43/0155</t>
  </si>
  <si>
    <t>R-391</t>
  </si>
  <si>
    <t>TOYOTA</t>
  </si>
  <si>
    <t>43/0161</t>
  </si>
  <si>
    <t>R-412</t>
  </si>
  <si>
    <t>MERCEDES BENZ L  1621 TURBO COOLER / 1721 / 1721 S</t>
  </si>
  <si>
    <t>43/0158</t>
  </si>
  <si>
    <t>R-651</t>
  </si>
  <si>
    <t>43/0083</t>
  </si>
  <si>
    <t>R-327</t>
  </si>
  <si>
    <t>PEUGEOT/INDENOR</t>
  </si>
  <si>
    <t>43/0084</t>
  </si>
  <si>
    <t>R-328</t>
  </si>
  <si>
    <t>PERKINS LARGO (MANN 004125)</t>
  </si>
  <si>
    <t>ERCIF AR-2926/S</t>
  </si>
  <si>
    <t>EP 100</t>
  </si>
  <si>
    <t>SS 100 (/MF/B/D/F/R/CH)</t>
  </si>
  <si>
    <t>MERCEDES BENZ 712 C - 914 C (ELECTRONICO)</t>
  </si>
  <si>
    <t>AR-2038</t>
  </si>
  <si>
    <t>SCANIA SERIE 4 - SCANIA 210 / 250 ( FILTRO DE SEGURIDAD)</t>
  </si>
  <si>
    <t>43/0529</t>
  </si>
  <si>
    <t>AR-2039</t>
  </si>
  <si>
    <t>FORD RANGER C/ MOTOR MAXION 2,5 DESDE 2000</t>
  </si>
  <si>
    <t>43/0185</t>
  </si>
  <si>
    <t>AR-2040</t>
  </si>
  <si>
    <t>(C-14200) CHEVROLET S 10 C/ MOTOR MWM SPRINT 2,8</t>
  </si>
  <si>
    <t>AR-2041</t>
  </si>
  <si>
    <t>PEUGEOT 505 (POLIURETANO) / CHAPA</t>
  </si>
  <si>
    <t>43/0206</t>
  </si>
  <si>
    <t>AR-2810</t>
  </si>
  <si>
    <t>FOR F-100 92 EN ADELANTE MOTOR MWM/FORD 14.000 (MANN C-17308)</t>
  </si>
  <si>
    <t>43/0205</t>
  </si>
  <si>
    <t>AR-2890</t>
  </si>
  <si>
    <t>M.B.371/373/374/LS1938/1939MOT.0M447LA/F.IVECO 190/33 (MANN C-30850/2)</t>
  </si>
  <si>
    <t>43/0191</t>
  </si>
  <si>
    <t>AR-2902</t>
  </si>
  <si>
    <t>SCANIA 110 Y 111 NRO. 219.517-6470 (MANN C-24650/1)</t>
  </si>
  <si>
    <t>43/0192</t>
  </si>
  <si>
    <t>AR-2902S</t>
  </si>
  <si>
    <t>SECUNDARIO DEL AR 2902/SCANIA 111 (MANN CF 1300)</t>
  </si>
  <si>
    <t>43/0204</t>
  </si>
  <si>
    <t>AR-2902W</t>
  </si>
  <si>
    <t>SCANIA 111 NRO.211.811(MICROS BRASILEROS)(MANN C-24650/3)</t>
  </si>
  <si>
    <t>43/0193</t>
  </si>
  <si>
    <t>AR-2918</t>
  </si>
  <si>
    <t>M.B.1526/1933/1618/DEUTZ TURBO (MANN C-23440/1)FIAT 150 TURBO/EUROC.</t>
  </si>
  <si>
    <t>43/0194</t>
  </si>
  <si>
    <t>AR-2918S</t>
  </si>
  <si>
    <t>SECUNDARIO DEL AR 2918</t>
  </si>
  <si>
    <t>43/0195</t>
  </si>
  <si>
    <t>AR-2921</t>
  </si>
  <si>
    <t>MERCEDES BENZ 1517 . 1518 - DEUTZ DD 1000 - FAHR</t>
  </si>
  <si>
    <t>43/0196</t>
  </si>
  <si>
    <t>AR-2921S</t>
  </si>
  <si>
    <t>SECUNDARIO DEL AR 2921/SEC. DEL AMP 110 DEUTZ 3019947(MANN CF 1000)</t>
  </si>
  <si>
    <t>43/0197</t>
  </si>
  <si>
    <t>AR-2925</t>
  </si>
  <si>
    <t>DEUTZ AX80/AX 100/PERKINS 6 CIL./DEUTZ NRO. 2165038 (MANN C-15165/3</t>
  </si>
  <si>
    <t>43/0198</t>
  </si>
  <si>
    <t>AR-2925S</t>
  </si>
  <si>
    <t>SECUNDARIO DEL AR 2925 (MANNCF-700)</t>
  </si>
  <si>
    <t>43/0199</t>
  </si>
  <si>
    <t>AR-2926</t>
  </si>
  <si>
    <t>MERCEDES BENZ 608/PERKINS 4-203/M FERGUSON 250 Y 265/DEUTZ F3L-913</t>
  </si>
  <si>
    <t>43/0200</t>
  </si>
  <si>
    <t>AR-2926S</t>
  </si>
  <si>
    <t>SECUNDARIO DEL AR 2926 (MANN CF-600)</t>
  </si>
  <si>
    <t>43/0201</t>
  </si>
  <si>
    <t>AR-2927</t>
  </si>
  <si>
    <t>FORD 7.000/DEUTZ AX 120/M. FERGUSON 296/1175/1185/1195/1215 - GROSSPAL 6 CIL</t>
  </si>
  <si>
    <t>43/0202</t>
  </si>
  <si>
    <t>AR-2927S</t>
  </si>
  <si>
    <t>SECUNDARIO DEL AR 2927/DEUTZ NRO. 3019946 (MANN CF 800)</t>
  </si>
  <si>
    <t>43/0203</t>
  </si>
  <si>
    <t>AR-2965</t>
  </si>
  <si>
    <t>SCANIA 112 H NRO. 261.185-6470 (MANN C-24650)</t>
  </si>
  <si>
    <t>43/0209</t>
  </si>
  <si>
    <t>AR-2965S</t>
  </si>
  <si>
    <t>SECUNDARIO DEL AR 2965</t>
  </si>
  <si>
    <t>AR-2999</t>
  </si>
  <si>
    <t>ZANELLO</t>
  </si>
  <si>
    <t>43/0552</t>
  </si>
  <si>
    <t>AR-2999S</t>
  </si>
  <si>
    <t>SECUNDARIO DEL AR 2999</t>
  </si>
  <si>
    <t>43/0597</t>
  </si>
  <si>
    <t>AR-3001</t>
  </si>
  <si>
    <t>TOYOTA 3,0 TURBODIESEL (MANN  C 24203)</t>
  </si>
  <si>
    <t>APLICACIÓN ELEMENTOS PARA ACEITE</t>
  </si>
  <si>
    <t>43/0031</t>
  </si>
  <si>
    <t>R-40</t>
  </si>
  <si>
    <t>FORD V8 F-100</t>
  </si>
  <si>
    <t>43/0032</t>
  </si>
  <si>
    <t>R-41</t>
  </si>
  <si>
    <t>PICK UP FORD HASTA 1964</t>
  </si>
  <si>
    <t>43/0033</t>
  </si>
  <si>
    <t>R-43</t>
  </si>
  <si>
    <t>IKA</t>
  </si>
  <si>
    <t>43/0034</t>
  </si>
  <si>
    <t>R-44</t>
  </si>
  <si>
    <t>CHEVROLET APACHE</t>
  </si>
  <si>
    <t>43/0036</t>
  </si>
  <si>
    <t>R-46</t>
  </si>
  <si>
    <t>43/0037</t>
  </si>
  <si>
    <t>R-49</t>
  </si>
  <si>
    <t>TRACTOR JOHN DEERE 730 - TRACTOR TRIUNFO</t>
  </si>
  <si>
    <t>43/0038</t>
  </si>
  <si>
    <t>R-50</t>
  </si>
  <si>
    <t>TRACTOR FIAT  450 - 650 - 780 - SUPERSON</t>
  </si>
  <si>
    <t>43/0039</t>
  </si>
  <si>
    <t>R-51</t>
  </si>
  <si>
    <t>(FS-1280) C. Z.CUMMINS B CON PURGADOR</t>
  </si>
  <si>
    <t>Pote x 48 unidades</t>
  </si>
  <si>
    <t>GOLF A4 TDI  AUDI A3/A4 TDI   BORA TDI - CARTUCHO (MANN HU-726/1x)</t>
  </si>
  <si>
    <t>FILTRO DE ACEITE GOLF A4 MOTOR 1.6/1.8/2.0/ NAFTA</t>
  </si>
  <si>
    <t>FALCON Y RANCHERO, F100 Y FAIRLANE (6 CIL.), ESTANCIERA C/TORNADO, RAMBLER C/TORNADO , TORINO (TODOS), VALIANT IV, DODGE POLARA, CORONADO, CAMIÓN D-500 (8 CIL.) NAFT., PICK-UP D-100/200 (8 CIL.)</t>
  </si>
  <si>
    <t>R-FL-200</t>
  </si>
  <si>
    <t>FIESTA N - COURIER N ZETEC 1.4</t>
  </si>
  <si>
    <t>R-FL-8</t>
  </si>
  <si>
    <t>TAUNUS DESDE 1974</t>
  </si>
  <si>
    <t xml:space="preserve">R-FL-10 </t>
  </si>
  <si>
    <t>SIERRA 2.3 84 ---&gt;, FALCON 2.3 82 ---&gt;, TAUNUS 74 ----&gt;</t>
  </si>
  <si>
    <t xml:space="preserve">R-FL-18 </t>
  </si>
  <si>
    <t>TOYOTA HILUX 2000 (NAFTERA CON MOTOR 18R-3 DESDE 1979)-HILUX 2200 DIESEL CON MOTOR L</t>
  </si>
  <si>
    <t>43/0182</t>
  </si>
  <si>
    <t>AR-1085</t>
  </si>
  <si>
    <t>MAZDA 323</t>
  </si>
  <si>
    <t>43/0437</t>
  </si>
  <si>
    <t>AR-1087</t>
  </si>
  <si>
    <t>PERKINS POTENCIADO ALTO (MANN C-2887)</t>
  </si>
  <si>
    <t>43/0269</t>
  </si>
  <si>
    <t>AR-1088</t>
  </si>
  <si>
    <t>ESCORT MOTOR 1600 HASTA 1990</t>
  </si>
  <si>
    <t>43/0251</t>
  </si>
  <si>
    <t>43/0296</t>
  </si>
  <si>
    <t>AR-1407</t>
  </si>
  <si>
    <t>PEUGEOT 405 PARA HABITACULO</t>
  </si>
  <si>
    <t>261*179*34</t>
  </si>
  <si>
    <t>43/0541</t>
  </si>
  <si>
    <t>AR-1408</t>
  </si>
  <si>
    <t>PEUGEOT 406</t>
  </si>
  <si>
    <t>AR-1409</t>
  </si>
  <si>
    <t>PEUGEOT 205/306 TAPA PLASTICA</t>
  </si>
  <si>
    <t>193*130*65</t>
  </si>
  <si>
    <t>43/0416</t>
  </si>
  <si>
    <t>AR-1501</t>
  </si>
  <si>
    <t>GOLF MOTOR 2000 MEXICANO 1.8/1.9 TD</t>
  </si>
  <si>
    <t>270*230*60</t>
  </si>
  <si>
    <t>43/0323</t>
  </si>
  <si>
    <t>AR-1502</t>
  </si>
  <si>
    <t>POLO DIESEL/SEAT CORDOBA/TOLEDO/IBIZA</t>
  </si>
  <si>
    <t>277*185*58</t>
  </si>
  <si>
    <t>43/0430</t>
  </si>
  <si>
    <t>AR-1504</t>
  </si>
  <si>
    <t>VOLKSWAGEN PASSAT</t>
  </si>
  <si>
    <t>309*184*57</t>
  </si>
  <si>
    <t>43/0542</t>
  </si>
  <si>
    <t>AR-1506</t>
  </si>
  <si>
    <t>VW TRANSPORTER DIESEL MOTOR 1900</t>
  </si>
  <si>
    <t>278*218*62</t>
  </si>
  <si>
    <t>43/0391</t>
  </si>
  <si>
    <t>AR-1555</t>
  </si>
  <si>
    <t>CORSA 1.2 I/1.4 I/1.6 I/16 V.</t>
  </si>
  <si>
    <t>210*166*38</t>
  </si>
  <si>
    <t>43/0432</t>
  </si>
  <si>
    <t>AR-1556</t>
  </si>
  <si>
    <t>CORSA DIESEL CON MOTOR ISUZU</t>
  </si>
  <si>
    <t>210*166*58</t>
  </si>
  <si>
    <t>AR-1557</t>
  </si>
  <si>
    <t>VECTRA 16 VALVULAS DESDE 1997</t>
  </si>
  <si>
    <t>340*204*42</t>
  </si>
  <si>
    <t>AR-1562</t>
  </si>
  <si>
    <t>CHEVROLET BLAZER Y S 10 NAFTERA DESDE 97</t>
  </si>
  <si>
    <t>292*152*40</t>
  </si>
  <si>
    <t>43/0559</t>
  </si>
  <si>
    <t>AR-1563</t>
  </si>
  <si>
    <t>CHEVROLET SILVERADO DIESEL DESDE/97</t>
  </si>
  <si>
    <t>403*200*42</t>
  </si>
  <si>
    <t>43/0527</t>
  </si>
  <si>
    <t>AR-1564</t>
  </si>
  <si>
    <t>CHEVROLET VECTRA 1.7 DIESEL Y TURBO DIESEL</t>
  </si>
  <si>
    <t>244*187.5*58.5</t>
  </si>
  <si>
    <t>AR-1565</t>
  </si>
  <si>
    <t>LUMINA 3.8 LV-6</t>
  </si>
  <si>
    <t>190*153*42</t>
  </si>
  <si>
    <t>43/0429</t>
  </si>
  <si>
    <t>AR-1709</t>
  </si>
  <si>
    <t>TOYOTA CARINA 1.8-2.0/COROLLA/CORONA</t>
  </si>
  <si>
    <t>310*155*48</t>
  </si>
  <si>
    <t>43/0404</t>
  </si>
  <si>
    <t>AR-1721</t>
  </si>
  <si>
    <t>HONDA CIVIC</t>
  </si>
  <si>
    <t>223*165*32</t>
  </si>
  <si>
    <t>AR-1875</t>
  </si>
  <si>
    <t>MERCEDES BENZ 190D/250D/300D/MUSSO</t>
  </si>
  <si>
    <t>381*171,5*55,7</t>
  </si>
  <si>
    <t>43/0189</t>
  </si>
  <si>
    <t>AR-1877</t>
  </si>
  <si>
    <t>318*277*81</t>
  </si>
  <si>
    <t>AR-1878</t>
  </si>
  <si>
    <t>MERCEDES BENZ 609 D./709 D./809 D.</t>
  </si>
  <si>
    <t>591*168*49.5</t>
  </si>
  <si>
    <t>AR-1879</t>
  </si>
  <si>
    <t>PEUGEOT 205 DIESEL POLIURETANO</t>
  </si>
  <si>
    <t>AR-2010</t>
  </si>
  <si>
    <t>MERCEDES BENZ 180 D (MODELO VIEJO) MERC. BENZ 250 (MANN C-15127/1)</t>
  </si>
  <si>
    <t>43/0539</t>
  </si>
  <si>
    <t>AR-2011</t>
  </si>
  <si>
    <t>PEUGEOT BOXER 1.9 TURBO DIESEL</t>
  </si>
  <si>
    <t>43/0519</t>
  </si>
  <si>
    <t>AR-2012</t>
  </si>
  <si>
    <t xml:space="preserve">RENAULT 19 TURBO DIESEL   </t>
  </si>
  <si>
    <t>43/0550</t>
  </si>
  <si>
    <t>AR-2013</t>
  </si>
  <si>
    <t>IVECO CON TAPA DE POLIURETANO/TURBO DAILY</t>
  </si>
  <si>
    <t>43/0275</t>
  </si>
  <si>
    <t>AR-2014</t>
  </si>
  <si>
    <t>RENAULT CLIO DIESEL/97 EN ADELANTE</t>
  </si>
  <si>
    <t>43/0568</t>
  </si>
  <si>
    <t>AR-2015</t>
  </si>
  <si>
    <t>VP-1721</t>
  </si>
  <si>
    <t>VP-1722</t>
  </si>
  <si>
    <t>RENAULT CLIO</t>
  </si>
  <si>
    <t>VP-1725</t>
  </si>
  <si>
    <t>RENAULT 19 DIESEL RT RTI</t>
  </si>
  <si>
    <t>VP-1726</t>
  </si>
  <si>
    <t>AIRE PARTNER / 306(1,9)</t>
  </si>
  <si>
    <t>VP-1727</t>
  </si>
  <si>
    <t>AIRE PEUGEOT 306 TD --&gt;1999</t>
  </si>
  <si>
    <t>VP-1728</t>
  </si>
  <si>
    <t>AIRE DUCATO 1,9</t>
  </si>
  <si>
    <t>VP-1730</t>
  </si>
  <si>
    <t>DEUTZ AGRALE (MWM) C 20500</t>
  </si>
  <si>
    <t>VP-1733</t>
  </si>
  <si>
    <t>AIRE HYUNDAI (BAJO 2813045020)</t>
  </si>
  <si>
    <t>VP-1735</t>
  </si>
  <si>
    <t>AIRE PEUGEOT 306TD 99--&gt;</t>
  </si>
  <si>
    <t>VP-1740</t>
  </si>
  <si>
    <t xml:space="preserve"> (C-23610)VALTRA-VALMET</t>
  </si>
  <si>
    <t>Rejilla de algodón para uso doméstico. Medida 40 x 55 cm.</t>
  </si>
  <si>
    <t>REJILLA ART. 838/2</t>
  </si>
  <si>
    <t>Rejilla doble de algodón para automotor. Medida 50 x 50 cm.</t>
  </si>
  <si>
    <t>REJILLA ART. 1425/3</t>
  </si>
  <si>
    <t>Rejilla pesada triple de algodón. Medida 50 x 50 cm.</t>
  </si>
  <si>
    <t>LUPAÑOS</t>
  </si>
  <si>
    <t>13/</t>
  </si>
  <si>
    <t>ENERGIZER MAX MINI</t>
  </si>
  <si>
    <t>ENERGIZER MAX CHICA</t>
  </si>
  <si>
    <t>E91 AA.4</t>
  </si>
  <si>
    <t>ENERGIZER MAX MEDIANA</t>
  </si>
  <si>
    <t>E93 C.2</t>
  </si>
  <si>
    <t>ENERGIZER MAX GRANDE</t>
  </si>
  <si>
    <t>E95 D.2</t>
  </si>
  <si>
    <t>ENERGIZER MAX BATERIA</t>
  </si>
  <si>
    <t>522 9V.1</t>
  </si>
  <si>
    <t>EVEREADY EXTRA DURATION MINI</t>
  </si>
  <si>
    <t>STEEL 1212 AAA.2</t>
  </si>
  <si>
    <t>VP-798</t>
  </si>
  <si>
    <t>AIRE FIAT DAILY</t>
  </si>
  <si>
    <t>VP-799</t>
  </si>
  <si>
    <t>AIRE AUTOELEV.CLARK GENESIS</t>
  </si>
  <si>
    <t>ELEMENTOS FILTRANTES AIRE</t>
  </si>
  <si>
    <t>V-1700</t>
  </si>
  <si>
    <t>AIRE MITSUBISHI</t>
  </si>
  <si>
    <t>V-1708</t>
  </si>
  <si>
    <t>TOYOTA DYNA150-300 (C20131)</t>
  </si>
  <si>
    <t>V-1712</t>
  </si>
  <si>
    <t>(EP-116) REFORMA O-CUATRO CHEVR. S 10</t>
  </si>
  <si>
    <t>V-1717</t>
  </si>
  <si>
    <t>CHAMPION 710 CUMMINS</t>
  </si>
  <si>
    <t>V-1724</t>
  </si>
  <si>
    <t>MERCEDES BENZ 1521 (MANN H 1164)</t>
  </si>
  <si>
    <t>43/0053</t>
  </si>
  <si>
    <t>R-112</t>
  </si>
  <si>
    <t>(P-815) ACEITE DEUTZ (COPITA)</t>
  </si>
  <si>
    <t>GP-218</t>
  </si>
  <si>
    <t>ACEITE ISAR</t>
  </si>
  <si>
    <t>GP-219</t>
  </si>
  <si>
    <t>ACEITE FIAT R60</t>
  </si>
  <si>
    <t>GP-222</t>
  </si>
  <si>
    <t>ACEITE CHEVROLET APACHE</t>
  </si>
  <si>
    <t>GP-226</t>
  </si>
  <si>
    <t>ACEITE M.BENZ 1521</t>
  </si>
  <si>
    <t>GP-227</t>
  </si>
  <si>
    <t>ACEITE M.BENZ 608 BRASILERO</t>
  </si>
  <si>
    <t>GP-228</t>
  </si>
  <si>
    <t>(H-947/1) M.B.1215/1315/1619/1319/1620</t>
  </si>
  <si>
    <t>R-FA-29</t>
  </si>
  <si>
    <t>RE-FA-600</t>
  </si>
  <si>
    <t>FOCUS NAFTA Y DIESEL</t>
  </si>
  <si>
    <t>2N1U/9601/CB</t>
  </si>
  <si>
    <t>5L55/9601/AA</t>
  </si>
  <si>
    <t>R-FA-24</t>
  </si>
  <si>
    <t>(BG1T/9601/AA - R/FA/37 - C-21493) CARGO 1415-1416-1716- F14000 MOT 5.9</t>
  </si>
  <si>
    <t>R-19</t>
  </si>
  <si>
    <t>BOSCH 1/2 LITRO (HOJALATA)</t>
  </si>
  <si>
    <t>43/0014</t>
  </si>
  <si>
    <t>R-20</t>
  </si>
  <si>
    <t>PEUGEOT 205 - 306 - 405 DIESEL DESDE 6-92</t>
  </si>
  <si>
    <t>43/0021</t>
  </si>
  <si>
    <t>R-21</t>
  </si>
  <si>
    <t>RENAULT EXPRESS Y MEGANE 98 EN ADELANTE</t>
  </si>
  <si>
    <t>R-25</t>
  </si>
  <si>
    <t>PEUGEOT 505 DIESEL Y TURBO DIESEL/RENAULT EXPRESS</t>
  </si>
  <si>
    <t>43/0015</t>
  </si>
  <si>
    <t>R-30</t>
  </si>
  <si>
    <t>PERKINS F700 CON MOTOR 6-354</t>
  </si>
  <si>
    <t>43/0016</t>
  </si>
  <si>
    <t>R-31</t>
  </si>
  <si>
    <t>TRACTOR FIAT 55 R - 55 L - 60 R</t>
  </si>
  <si>
    <t>R-34</t>
  </si>
  <si>
    <t>UNIVERSAL TRAMPA DE AGUA</t>
  </si>
  <si>
    <t>R-35</t>
  </si>
  <si>
    <t>CAMION BELOTON MAZ 200/330/360 HP</t>
  </si>
  <si>
    <t>43/0017</t>
  </si>
  <si>
    <t>R-36</t>
  </si>
  <si>
    <t>43/0022</t>
  </si>
  <si>
    <t>R-38</t>
  </si>
  <si>
    <t>RENAULT EXPRESS D./RENAULT CLIO DIESEL</t>
  </si>
  <si>
    <t>Hasta 160</t>
  </si>
  <si>
    <t>KL 15</t>
  </si>
  <si>
    <t>UNIVERSAL/C-23440/1</t>
  </si>
  <si>
    <t>A-2075</t>
  </si>
  <si>
    <t>A-2080</t>
  </si>
  <si>
    <t>JFA-W00</t>
  </si>
  <si>
    <t>JFO-117</t>
  </si>
  <si>
    <t>JFO-197</t>
  </si>
  <si>
    <t>NISSAN 200</t>
  </si>
  <si>
    <t>JFO-198</t>
  </si>
  <si>
    <t>JFO-200</t>
  </si>
  <si>
    <t>JFO-206</t>
  </si>
  <si>
    <t>JFO-211</t>
  </si>
  <si>
    <t>JFO-212</t>
  </si>
  <si>
    <t>JFO-213</t>
  </si>
  <si>
    <t>JFO-297</t>
  </si>
  <si>
    <t xml:space="preserve">C/DOBLE ELEMENTO FILTRANTE. Toyota Corona E 2.0D / II 2.0 TD </t>
  </si>
  <si>
    <t>JFO-510</t>
  </si>
  <si>
    <t>JFO-582</t>
  </si>
  <si>
    <t>MITSUBISHI CANTER</t>
  </si>
  <si>
    <t>JFO-597</t>
  </si>
  <si>
    <t>JFO-902</t>
  </si>
  <si>
    <t>CAMION TRI-STAR</t>
  </si>
  <si>
    <t>JFO-906</t>
  </si>
  <si>
    <t>JFO-984</t>
  </si>
  <si>
    <t>JFO-985</t>
  </si>
  <si>
    <t>JFO-K00</t>
  </si>
  <si>
    <t>JFO-W00</t>
  </si>
  <si>
    <t>DAEWOO MATIZ</t>
  </si>
  <si>
    <t>VP-2703</t>
  </si>
  <si>
    <t>COSECHADORA CASE (AF-25595)</t>
  </si>
  <si>
    <t>VP-2707</t>
  </si>
  <si>
    <t>FORD RANGER 3.0 (5L55-9601AA)</t>
  </si>
  <si>
    <t>VP-2703/S</t>
  </si>
  <si>
    <t xml:space="preserve">SEGURIDAD VP-2703 </t>
  </si>
  <si>
    <t>FU 270</t>
  </si>
  <si>
    <t>E 110</t>
  </si>
  <si>
    <t>SB 110</t>
  </si>
  <si>
    <t>SS 070 (/DB/D/MB)                                                                                                                                                                                                                  C 071                                                                                                                                                     C 072                                                                                                                                             KL 4</t>
  </si>
  <si>
    <t xml:space="preserve">SS 070 (/DB/D/MB)                                                                                                                                C 071                                                                                                                                                C 072                                                                                                                                                KL 4                                               </t>
  </si>
  <si>
    <t>SS 120                                                                                                                                                                 C 121                                                                                                                                                      KL 8                                                                                                                                                  SS 120 (/P/DY)</t>
  </si>
  <si>
    <t>SS 180                                                                                                                                                                                      C 181                                                                                                                                                  KL 12                                                                                                                                              SS 180 P</t>
  </si>
  <si>
    <t>SS 220                                                                                                                                                                                      C 221                                                                                                                                                  KL 15                                                                                                                                              SS 220 P</t>
  </si>
  <si>
    <t xml:space="preserve">SS 240                                                                                                                                                                                      SS 240 P                                                                                                                                                  KL 18                                                                                                                                              </t>
  </si>
  <si>
    <t>Camiones Volkswagen y Ford Cargo serie 2003</t>
  </si>
  <si>
    <t>PP 041MF</t>
  </si>
  <si>
    <t>Tractor MASSEY FERGUSON 640, 650, 660 (con carcasa metálica)</t>
  </si>
  <si>
    <t>R 680</t>
  </si>
  <si>
    <t>IVECO TURBO DAILY 49,10 SECUNDARIO</t>
  </si>
  <si>
    <t>R 686</t>
  </si>
  <si>
    <t>FORD RANGER 3,0 TURBO DIESEL 03/05 EN ADELANTE MOT.ITERNAT POWER STROKE</t>
  </si>
  <si>
    <t>43/0602</t>
  </si>
  <si>
    <t>AUDI A3/VOLKSWAGEN BORA 1,9 TDI/GOLF IV 1,9 TDI/PASSAT 1,9 TDI/NEW BEETLE 1,9 TDI</t>
  </si>
  <si>
    <t>R 682</t>
  </si>
  <si>
    <t>ALFA ROMEO 145 Y 146 1,9 STD/ALFA ROMEO 156 Y 166 2,4 JTD/MAREA/BRAVO/BRAVA 1,9</t>
  </si>
  <si>
    <t>R 683</t>
  </si>
  <si>
    <t>POLO IV 1,9 TDI/1,4 TDI/SEAT CORDOBA III 1,9 TDI/1,4 TDI ( MANN WK 853/12)</t>
  </si>
  <si>
    <t>R 684</t>
  </si>
  <si>
    <t>FORD FOCUS 1,8 TDI CI/INTERCOOLER SISTEMA COMMON RAIL/</t>
  </si>
  <si>
    <t>R 685</t>
  </si>
  <si>
    <t>MOTOR CUMMINS 4 CIL./FORD XLT MOD.2000 ( FLEETGUARD FF-5079/BALDWIN BF-1173)</t>
  </si>
  <si>
    <t>R 687</t>
  </si>
  <si>
    <t>CHEVROLET ASTRA 1,7 TDI/2,0 D./TDI 16V/OMEGA 2,0TDI/CORSA 1,3 CDTI/1,7 DI/TDI/MERIVA</t>
  </si>
  <si>
    <t>APLICACIÓN DESGASIFICADORES</t>
  </si>
  <si>
    <t>SVC 512</t>
  </si>
  <si>
    <t>SEPARADOR DE VAPORES DE COMBUSTIBLE- FIAT-PEUGEOT (FIAT 85415912)</t>
  </si>
  <si>
    <t>SVC 597</t>
  </si>
  <si>
    <t>SEPARADOR DE VAPORES DE COMBUSTIBLE-RENAULT-FORD-VW</t>
  </si>
  <si>
    <t>APLICACIÓN GASOIL ECOLOGICO</t>
  </si>
  <si>
    <t>ECOGS 31000</t>
  </si>
  <si>
    <t>PEUG.206-307-607-EXPERT-PARTNER 2,0 HDI-CITROEN-BERLINGO-EVASION-JUMPER-XANTIA-XSARA</t>
  </si>
  <si>
    <t>X PICASO 2,0 HDI '99 - SUZUKI VITARA 2,0 HDI ' 01</t>
  </si>
  <si>
    <t>APLICACIÓN ACEITE ECOLOGICO</t>
  </si>
  <si>
    <t>ECO 30010</t>
  </si>
  <si>
    <t>FORD MONDEO CON MOTOR DURATEC HE 2,0 4 CIL 2001</t>
  </si>
  <si>
    <t>ECO 30020</t>
  </si>
  <si>
    <t>FORD TRANSIT 2000 TD - FORD MONDEO 2,0 6/2001 TD</t>
  </si>
  <si>
    <t>ECO 30030</t>
  </si>
  <si>
    <t>CITROEN BERLINGO, C3,SAXO,XSARA 1,1, 1,4, 1,6 07/00-PEUGEOT 106,206,206SW 1,1,1,4,1,6-306-307</t>
  </si>
  <si>
    <t>ECO 30040</t>
  </si>
  <si>
    <t>RENAULT CLIO, KANGOO, TWINGO 1,2 16v 01/01</t>
  </si>
  <si>
    <t>ECO 30050</t>
  </si>
  <si>
    <t>MERCEDES BENZ SERIE A 140 A 160 A 190 A 210- VANEO 1,6 1,9 '02</t>
  </si>
  <si>
    <t>ECO 30060</t>
  </si>
  <si>
    <t>ECO 30070</t>
  </si>
  <si>
    <t>CHEVROLET CORSA- ASTRA- COMBO 1,7 DTI 16V '00</t>
  </si>
  <si>
    <t>ECO 30080</t>
  </si>
  <si>
    <t>ECOSPORT</t>
  </si>
  <si>
    <t>ECO 30090</t>
  </si>
  <si>
    <t>SPRINTER</t>
  </si>
  <si>
    <t>ECO 30100</t>
  </si>
  <si>
    <t>CHEVROLET CORSA 1,0/1,2 (FRAM CH 5958 ECO-PURFLUX L290)</t>
  </si>
  <si>
    <t>ECO 30110</t>
  </si>
  <si>
    <t>VW BORA2,3/GOLF 4/POLO TDI</t>
  </si>
  <si>
    <t>ECO 30120</t>
  </si>
  <si>
    <t>FIAT MULTIJET 1,6V/CORSA C 1,3 ( TECNOCAR OP 246)</t>
  </si>
  <si>
    <t>ECO 30140</t>
  </si>
  <si>
    <t>NISSAN ALMENA-PICK-UP 2,5 (MANN HU 819/1X/PURFLUX 1316)</t>
  </si>
  <si>
    <t>ECO 30230</t>
  </si>
  <si>
    <t>MERCEDES BENZ DAI (MANN HU 931/5X - FRAM CH 5957 ECO)</t>
  </si>
  <si>
    <t>ECO 30240</t>
  </si>
  <si>
    <t>FORD RANGER TDI POWER STROKE</t>
  </si>
  <si>
    <t>ECO 30260</t>
  </si>
  <si>
    <t>BMW 318/320 D./TD/ROVER</t>
  </si>
  <si>
    <t>ECO 30270</t>
  </si>
  <si>
    <t xml:space="preserve">MERCEDES BENZ SPRINTER/208 CDI/211 CDI/213 CDI/VIANO 2,0 CDI/2,2 CDI/VITO 108 CDI </t>
  </si>
  <si>
    <t>ECO 30280</t>
  </si>
  <si>
    <t>CHEVROLET ASTRA/VECTRA 2.0</t>
  </si>
  <si>
    <t>ECO 30300</t>
  </si>
  <si>
    <t>OPEL ASTRA 2,2 16V./ COUPE 2,2</t>
  </si>
  <si>
    <t>ECO 30310</t>
  </si>
  <si>
    <t>OPEL ASTRA /ASTRA COUPE/VECTRA 18 I (MANN HU 611/1X - FRAM CH 5976 ECO)</t>
  </si>
  <si>
    <t>ECO 30320</t>
  </si>
  <si>
    <t>MINICOOPER 1,3 I-16 I 16V (FRAM CH 9584 ECO - MANN HU 816/1)</t>
  </si>
  <si>
    <t>ECO 30330</t>
  </si>
  <si>
    <t>PEUGEOT 206/306/607 / PARTNER / CITROEN BERLINGO/ SUZUKI</t>
  </si>
  <si>
    <t>AR-1319S</t>
  </si>
  <si>
    <t>FIAT PALIO Y SIENA NAFTERO C/ ELEMENTO DE SEGURIDAD</t>
  </si>
  <si>
    <t>AR-1958S</t>
  </si>
  <si>
    <t>PEUGEOT 206 TDI DIESEL C/ ELEMENTO DE SEGURIDAD</t>
  </si>
  <si>
    <t>AR-1963S</t>
  </si>
  <si>
    <t>FORD FOCUS C/ ELEMENTO DE SEGURIDAD</t>
  </si>
  <si>
    <t>43/0601</t>
  </si>
  <si>
    <t>43/0599</t>
  </si>
  <si>
    <t>AR 1995</t>
  </si>
  <si>
    <t>FIAT IDEA 1,8</t>
  </si>
  <si>
    <t>AR 1996</t>
  </si>
  <si>
    <t>PEUGEOT PARTNER 1,9 D./2,0 HDI (11/02 EN AD)/CITROEN BERLINGO 1,9 D. 2,0 HDI</t>
  </si>
  <si>
    <t>AR 1997</t>
  </si>
  <si>
    <t>RENAULT CLIO/KANGOO/MEGANE 1,9 D./MEGANE/SCENIC 1,9 D./1,9 TD</t>
  </si>
  <si>
    <t>AR 1998</t>
  </si>
  <si>
    <t>PEUGEOT PARTNER COMBISPACE 1,6 16V. (1444/V4/V5)</t>
  </si>
  <si>
    <t>AR 1999</t>
  </si>
  <si>
    <t>BMW 316 1,6I/318 1,8I/323 2,3I/325 2,5I/518 1,8I/520 2,0I/2,8 I/840 4,0 CI/850 5,0 CSI</t>
  </si>
  <si>
    <t>AR 2000</t>
  </si>
  <si>
    <t>RENAULT MEGANE SCENIC 1,4/1,6/2,0 16V.(TRAPEZOIDAL)/REN.MEGANE/SCENIC</t>
  </si>
  <si>
    <t>AR 2001</t>
  </si>
  <si>
    <t>VOLKSWAGEN FOX NAFTA (030129620D)</t>
  </si>
  <si>
    <t>AR 2300</t>
  </si>
  <si>
    <t>VOLKSWAGEN FOX 1,4 TDI (04/05 EN AD)/VW POLO 1,4/1,9 TDI/1,9 SDI</t>
  </si>
  <si>
    <t>AR 2301</t>
  </si>
  <si>
    <t>PEUGEOT 206 1,6 HDI/307 1,6/PEUG.PARTNER 1,6 HDI/CITROEN C3 1,4 HDI</t>
  </si>
  <si>
    <t>317*116*50+10</t>
  </si>
  <si>
    <t>AR 2302</t>
  </si>
  <si>
    <t>AUDI A4 +CABRIO 1,6/1,8T/1,9 TDI/12,4 V6/2,5/TDI V6/3,0 TDI V6/3,2</t>
  </si>
  <si>
    <t>266*212*70</t>
  </si>
  <si>
    <t>AR 2303</t>
  </si>
  <si>
    <t>BMW 316/318/320/323/325/328 1,6I/1,8I/BMW 520/523/528/728 2,0I/2,3I/2,8I</t>
  </si>
  <si>
    <t>243*175*57,5</t>
  </si>
  <si>
    <t>Ri 790</t>
  </si>
  <si>
    <t>IDEM AL ARTICULO Ri 774 VERSION ECONOMICA EN CHAPA</t>
  </si>
  <si>
    <t>Ri 972</t>
  </si>
  <si>
    <t xml:space="preserve">GOLF BRASIL 99-2001-GOLF IV 1,6/1,8/2,0-NEW BEETLE-BORA/SEAT LEON 1,6/1,8/99/AUDI A3/A4 </t>
  </si>
  <si>
    <t>Ri 973</t>
  </si>
  <si>
    <t>FORD FOCUS LX/CLX ZETEC 1,8 16v 99/ FOCUS GHIA/CLX ZETEC 2,0 99</t>
  </si>
  <si>
    <t>Ri 974</t>
  </si>
  <si>
    <t>PEUGEOT 106-206-307-406/RENAULT CLIO II /LAGUNA II 2000/MEGANE RN/RT 1,6/2,0'97/SCENIC RT/</t>
  </si>
  <si>
    <t>HM 2035</t>
  </si>
  <si>
    <t>CITROEN JUMPER</t>
  </si>
  <si>
    <t>HM 2036</t>
  </si>
  <si>
    <t>FORD ECOSPORT/FIESTA TODOS DDE 2002</t>
  </si>
  <si>
    <t>HM 2037</t>
  </si>
  <si>
    <t>FORD MONDEO TODOS DDE 2002</t>
  </si>
  <si>
    <t>HM 2038</t>
  </si>
  <si>
    <t>RENAULT LAGUNA TODOS DDE 2000</t>
  </si>
  <si>
    <t>HM 2039</t>
  </si>
  <si>
    <t>RENAULT MEGANE SPORT WAY (VERTICAL)</t>
  </si>
  <si>
    <t>HM 2040</t>
  </si>
  <si>
    <t>HM 2041</t>
  </si>
  <si>
    <t>GMC ASTRA II TODOS</t>
  </si>
  <si>
    <t>HM 2042</t>
  </si>
  <si>
    <t>CORSA FASE III NAFTEROA/C TODOS DDE 2002/CORSA FASE II DIESEL</t>
  </si>
  <si>
    <t>HM 2043</t>
  </si>
  <si>
    <t>PARTNER TODOS HASTA 2001</t>
  </si>
  <si>
    <t>HM 2044</t>
  </si>
  <si>
    <t>ISUZU TROOPER 3.1</t>
  </si>
  <si>
    <t>HM 2045</t>
  </si>
  <si>
    <t>RENAULT CLIO II RN/RT/KANGOO 1.4/1.5 DCI/1.9 DTT/RENAULT MEGANE 1.9 DCI</t>
  </si>
  <si>
    <t>HM 2046</t>
  </si>
  <si>
    <t>AUDI 4</t>
  </si>
  <si>
    <t>HM 2047</t>
  </si>
  <si>
    <t>CHEVROLET ZAFIRA</t>
  </si>
  <si>
    <t>HM 2048</t>
  </si>
  <si>
    <t>VOLKSWAGEN FOX</t>
  </si>
  <si>
    <t>HM 2049</t>
  </si>
  <si>
    <t>GM VECTRA II ORIGINAL Nº  90568793</t>
  </si>
  <si>
    <t>HM 2050</t>
  </si>
  <si>
    <t>CHEVROLET MERIVA II</t>
  </si>
  <si>
    <t>HM 2051</t>
  </si>
  <si>
    <t>HM 2052</t>
  </si>
  <si>
    <t>FIAT STYLO TODOS</t>
  </si>
  <si>
    <t>HM 2053</t>
  </si>
  <si>
    <t>FIAT PUNTO/BARCHETTA</t>
  </si>
  <si>
    <t>HM 2054</t>
  </si>
  <si>
    <t>ROVER 414I/416I/420/620</t>
  </si>
  <si>
    <t>HM 2055</t>
  </si>
  <si>
    <t>AUDI A6</t>
  </si>
  <si>
    <t>HM 2056</t>
  </si>
  <si>
    <t xml:space="preserve">AUDI A3 </t>
  </si>
  <si>
    <t>HM 2057</t>
  </si>
  <si>
    <t>MERCEDES BENZ CLASE "C"</t>
  </si>
  <si>
    <t>HM 2059</t>
  </si>
  <si>
    <t>AUDI A4 TODOS</t>
  </si>
  <si>
    <t>FU 150 T</t>
  </si>
  <si>
    <t>FIAT 150, 160 (TURBO), FORD 14000</t>
  </si>
  <si>
    <t>275; 365</t>
  </si>
  <si>
    <t>86; 102</t>
  </si>
  <si>
    <t>MASTER 2007</t>
  </si>
  <si>
    <t>AIRE MASTER 2007</t>
  </si>
  <si>
    <t>S-148</t>
  </si>
  <si>
    <t>Iveco ( Doble Filtracion ) CORTO  Nº ORIG. 1903628</t>
  </si>
  <si>
    <t>S-149</t>
  </si>
  <si>
    <t>Iveco ( Doble Filtracion )  LARGO Nº ORIG. 1903629</t>
  </si>
  <si>
    <t>P-010</t>
  </si>
  <si>
    <t>D7BC</t>
  </si>
  <si>
    <t>Filtros RACOR - Distribuidor Oficial - Directo de Fábrica</t>
  </si>
  <si>
    <t>Replacement Element Mercedes Benz trucks 712C, 914C, LO914, 1215C, L1218ELl, 1318, 2423B, K, L1418EL, L1622EL, 715C, 915C, Atego 1315, 1418, 1518, 1718, 1725, LO914, OF1417, O500R, U, M – electronic engine BR900 (A384.477.70.15)</t>
  </si>
  <si>
    <t>R26-A50</t>
  </si>
  <si>
    <t>Replacement Element Filter RACOR 225, Mercedes Benz (A382.092.70.05), Iochpe Maxion (72040),AGCO (036530-R1), Ford (E5HT9155CA), SLC John Deere (DQ-24057), CASE (E 158437 E 145579 A1), Atlas Copco (1028 7021 47), New Holland (R468091)</t>
  </si>
  <si>
    <t>R28-30M</t>
  </si>
  <si>
    <t xml:space="preserve">R45-10M </t>
  </si>
  <si>
    <t xml:space="preserve">Replacement Element MWM engine 4.10T, Applied Volkswagen 7-100, 8-100, 8-140, 12-140H, 12-140T, bus chassi 8.140 CO,  Agrale bsus chassi  MA 7.5T and MA 8.5T compressors Atlas Copco and Chicago Pneumatic, MWM Engine SPRINT Marcopolo Microbus VOLARE, Ford </t>
  </si>
  <si>
    <t>R60-10HP</t>
  </si>
  <si>
    <t>Replacement Element High Pressure Mercedes Benz trucks L, LK 1620,L1214C, bus chassi OF-1417,1721,OH-1623 LG,1621 LE (A376.092.73.01)</t>
  </si>
  <si>
    <t xml:space="preserve">R60-10M </t>
  </si>
  <si>
    <t>Replacement Element MBB (A376.092.70.01), bus chassi  Volkswagen 16.210 CO, 17.210 OD (2RP127491), IVECO Eurocargo truck (7146717).</t>
  </si>
  <si>
    <t>R90-10HP</t>
  </si>
  <si>
    <t>Replacement Element High Pressure Mercedes Benz bus long distances Highway/Intercities O 400 UPA,O 400 RSD and R SE (A476.092.72.01) Volkswagen Highway/Intercities 17.240 OT (2TB127401)</t>
  </si>
  <si>
    <t xml:space="preserve">R90-30M </t>
  </si>
  <si>
    <t>Replacement Element  Volvo trucks NL 10, 12, FH 12, bus chassi  hydraulic EC340 and EC390 (8159975), Trucks SCANIA P94, T e TR114 e 124 e bus chassi F94 HB, K94 IB e L94 IB e UB, K124 EB e K124 IB(1393640)</t>
  </si>
  <si>
    <t>R90-30MB</t>
  </si>
  <si>
    <t>Replacement Element Mercedes Benz trucks  LS-1938, LS-1632, L/LS/LK-2638 Electronic Engine OM 457-LA, BR 450 (A457.092.00.01), Iveco Eurocargo, Eurotech, Eurotrakker (7147701)</t>
  </si>
  <si>
    <t>RH-343-10B</t>
  </si>
  <si>
    <t>Hydraulic Oil Filter applied on transmission and on differential gear (2 filters per vehicle) SCANIA 4 Serie (1301696) Trucks</t>
  </si>
  <si>
    <t>P43t</t>
  </si>
  <si>
    <t>P14,5s</t>
  </si>
  <si>
    <t>PK22s</t>
  </si>
  <si>
    <t>PX26d</t>
  </si>
  <si>
    <t>H9</t>
  </si>
  <si>
    <t>PGJ19-5</t>
  </si>
  <si>
    <t>Dos filamentos freno-giro-reglamentaria</t>
  </si>
  <si>
    <t>WEDGE</t>
  </si>
  <si>
    <t>BAY 15d</t>
  </si>
  <si>
    <t>BA 15s</t>
  </si>
  <si>
    <t>BAU 15s</t>
  </si>
  <si>
    <t>SV 8,5-8</t>
  </si>
  <si>
    <t>SV 7-8</t>
  </si>
  <si>
    <t>BA 9s</t>
  </si>
  <si>
    <t>W 2x4,6d</t>
  </si>
  <si>
    <t>B8,5d</t>
  </si>
  <si>
    <t>W 2,1x9,5d</t>
  </si>
  <si>
    <t xml:space="preserve">GRASAS EN AEROSOL </t>
  </si>
  <si>
    <t>55/0077</t>
  </si>
  <si>
    <t xml:space="preserve">GRASA BLANCA x 400 cc. Aerosol                   </t>
  </si>
  <si>
    <t>55/0078</t>
  </si>
  <si>
    <t>GRASA LITIO x 400 cc. Aerosol</t>
  </si>
  <si>
    <t>55/0079</t>
  </si>
  <si>
    <t>GRASA SILICONADA x 400 cc. Aerosol</t>
  </si>
  <si>
    <t>55/0080</t>
  </si>
  <si>
    <t>GRASA MOLY R2 x 400 cc. Aerosol</t>
  </si>
  <si>
    <t>DESCUENTO (POR CANTIDAD A ESTIPULAR)</t>
  </si>
  <si>
    <t>FILTRO ACEITE CAT 8B-5935</t>
  </si>
  <si>
    <t>HIDRÁULICO CATERPILLAR</t>
  </si>
  <si>
    <t>FILTRO COMBUSTIBLE 1/2 LITRO BOSCH</t>
  </si>
  <si>
    <t>FILTRO COMBUSTIBLE</t>
  </si>
  <si>
    <t>F. COMB. C/SEP. AGUA</t>
  </si>
  <si>
    <t>COMB. C/SEP. AGUA</t>
  </si>
  <si>
    <t>FILTRO AIRE</t>
  </si>
  <si>
    <t>FILTRO AIRE INTERIOR</t>
  </si>
  <si>
    <t>AIRE 2º</t>
  </si>
  <si>
    <t>AIRE CATERPILLAR</t>
  </si>
  <si>
    <t>AIRE KOMATSU</t>
  </si>
  <si>
    <t>HIDRAULICO</t>
  </si>
  <si>
    <t>VP-1783</t>
  </si>
  <si>
    <t>M.BENZ 1938 S ELECTRONICO (C-271340)</t>
  </si>
  <si>
    <t>VP-1797</t>
  </si>
  <si>
    <t>IVECO DAILY 9382-8280(C-18450)</t>
  </si>
  <si>
    <t>VP-2701</t>
  </si>
  <si>
    <t>COSECH.JOHN DEERE (AH-164062P)</t>
  </si>
  <si>
    <t>VP-2706</t>
  </si>
  <si>
    <t>TOYOTA HILUX NUEVA 17801-0C010</t>
  </si>
  <si>
    <t>V-704</t>
  </si>
  <si>
    <t>CUMMINS CHINO 018 K2642</t>
  </si>
  <si>
    <t>V-706</t>
  </si>
  <si>
    <t>SECUNDARIO CUMMINS CHINO</t>
  </si>
  <si>
    <t>V-707</t>
  </si>
  <si>
    <t>AUTOELE.KOMATSU FD20H</t>
  </si>
  <si>
    <t>V-1738/S</t>
  </si>
  <si>
    <t>SEGURIDAD V-1738</t>
  </si>
  <si>
    <t>V-787/S</t>
  </si>
  <si>
    <t>SEGURIDAD V-787/S (CF-605)</t>
  </si>
  <si>
    <t>VP-1705/S</t>
  </si>
  <si>
    <t>SEG.NISSAN -MF- RETRO (CF-300)</t>
  </si>
  <si>
    <t>VP-1715/S</t>
  </si>
  <si>
    <t>SEG.AUTOEL.TOYOTA(17744-23600)</t>
  </si>
  <si>
    <t>VP-1791/S</t>
  </si>
  <si>
    <t>AUTOELEV.LINDE HD25 0009839001</t>
  </si>
  <si>
    <t>VP-1795/S</t>
  </si>
  <si>
    <t>2ºCOS.DEUTZ OPTIMA 660 (CF810)</t>
  </si>
  <si>
    <t>V-608</t>
  </si>
  <si>
    <t>V-648</t>
  </si>
  <si>
    <t>HIDRAULICO ZETOR</t>
  </si>
  <si>
    <t>EACH-845</t>
  </si>
  <si>
    <t>HIDRAULICO EQUIP. VIALES</t>
  </si>
  <si>
    <t>EACH-855</t>
  </si>
  <si>
    <t>EAP-885</t>
  </si>
  <si>
    <t>A. COMPRESOR TORNILLO SCHULZ</t>
  </si>
  <si>
    <t>G-1352</t>
  </si>
  <si>
    <t>AGUA (WF 2072 )</t>
  </si>
  <si>
    <t>PROVAL (PARA GNC)</t>
  </si>
  <si>
    <t>ACEITE F-100 NUEVA C/MOT. CUMMINS</t>
  </si>
  <si>
    <t>Filtros de Aceite Hidráulico</t>
  </si>
  <si>
    <t>COMB. F100 NUEVA C/MOT. CUMMINS</t>
  </si>
  <si>
    <t>R-FA-42</t>
  </si>
  <si>
    <t>(1147681)(ELP-3734) FIESTA/ECOSPORT 1.4 DIES.DURATORQ</t>
  </si>
  <si>
    <t>R-FL-44</t>
  </si>
  <si>
    <t>(71180) ELEMENTO RANGER 3.0</t>
  </si>
  <si>
    <t>C-15 Plus</t>
  </si>
  <si>
    <t>C-16 Plus</t>
  </si>
  <si>
    <t>C-18 Plus</t>
  </si>
  <si>
    <t>C-19 Plus</t>
  </si>
  <si>
    <t>C-20 Plus</t>
  </si>
  <si>
    <t>RFG-91</t>
  </si>
  <si>
    <t>(1152193)(1334772)(1383736)(WK-939) FIESTA / ECOSPORT MOT. 1.4 DIESEL DURATORQ</t>
  </si>
  <si>
    <t>(RFA-31) Ford Ranger</t>
  </si>
  <si>
    <t>KA C/MOTOR ROCAM 1.0 LT</t>
  </si>
  <si>
    <t>R90-10M</t>
  </si>
  <si>
    <t>Replacement Element Volvo trucks NH 10, 12, FH 12 (3989632)  as from June/99</t>
  </si>
  <si>
    <t>R-120-10MB-AQII</t>
  </si>
  <si>
    <t>Replacement Element Mercedes Benz trucks 712C, 914C, LO914, 1215C, L1218ELl, 1318, 2423C, K, L1622EL, 715C, 915C, OF1417, O500R, U, M – electronic engine BR900 (A979.477.00.15) from October 2002.</t>
  </si>
  <si>
    <t>KR-20014</t>
  </si>
  <si>
    <t>Vaso para R26/R28 - Bowl Kit 225 (1 bowl 20014 and  1 o'ring 20016)</t>
  </si>
  <si>
    <t>KR-27004</t>
  </si>
  <si>
    <t>Vaso para R60/R90 - Bowl Kit for 645, 660, 690</t>
  </si>
  <si>
    <t>PARAFLU UP</t>
  </si>
  <si>
    <t>PROFESSIONAL SC 35 (LIMPIA PARABRISA)</t>
  </si>
  <si>
    <t>43/0605</t>
  </si>
  <si>
    <t>43/0607</t>
  </si>
  <si>
    <t>43/0610</t>
  </si>
  <si>
    <t>43/0613</t>
  </si>
  <si>
    <t>43/0614</t>
  </si>
  <si>
    <t xml:space="preserve">VW GOLF IV-BORA-N.BETLE-PASSAT-POLO-SHARAN 1,9TDI '98 AUDI A3-A4 1,9 TDI 1999/SEAT CORDOBA -IBIZA-LEON-TOLEDO-SKODA </t>
  </si>
  <si>
    <t>43/0606</t>
  </si>
  <si>
    <t>43/0604</t>
  </si>
  <si>
    <t>43/0609</t>
  </si>
  <si>
    <t>43/0608</t>
  </si>
  <si>
    <t>43/0612</t>
  </si>
  <si>
    <t>43/0611</t>
  </si>
  <si>
    <t>VP-1704/S</t>
  </si>
  <si>
    <t>SEGURIDAD CHEVR. S-10 (CF-200)</t>
  </si>
  <si>
    <t>VP-1748/S</t>
  </si>
  <si>
    <t>CHEV SILV/S10/MF290/292 CF400</t>
  </si>
  <si>
    <t>G-1359</t>
  </si>
  <si>
    <t>COMB DEUTZ-01181245 - WK940/19</t>
  </si>
  <si>
    <t xml:space="preserve">DUNA DIESEL / 147 DIESEL MOT. 1.3                                                        </t>
  </si>
  <si>
    <t>R-FA-43</t>
  </si>
  <si>
    <t>(2N1U/9601/BD) FIESTA/ECOSPORT 1.6 ROCAM NAFTA</t>
  </si>
  <si>
    <t>BF-HD 250</t>
  </si>
  <si>
    <t>REPUESTO PARA EQUIPO HD 250</t>
  </si>
  <si>
    <t>HD-250</t>
  </si>
  <si>
    <t>Unidades a partir de 210 HP. Caudal maximo 5500 cm3 / minuto.</t>
  </si>
  <si>
    <t>APLICACIONES</t>
  </si>
  <si>
    <t>Casquilo</t>
  </si>
  <si>
    <t>Volts</t>
  </si>
  <si>
    <t>Watts</t>
  </si>
  <si>
    <t>Fig</t>
  </si>
  <si>
    <t>Lámparas para Faros</t>
  </si>
  <si>
    <t>Halógenas Bilux® de 2 filamentos* para faros principales</t>
  </si>
  <si>
    <t>H 4</t>
  </si>
  <si>
    <t>10/0001</t>
  </si>
  <si>
    <t>P 45t</t>
  </si>
  <si>
    <t>10/0002</t>
  </si>
  <si>
    <t>P 43t</t>
  </si>
  <si>
    <t>10/0003</t>
  </si>
  <si>
    <t>10/0004</t>
  </si>
  <si>
    <t>10/0005</t>
  </si>
  <si>
    <t>10/0064</t>
  </si>
  <si>
    <t>HB1</t>
  </si>
  <si>
    <t>10/0006</t>
  </si>
  <si>
    <t>P 29t</t>
  </si>
  <si>
    <t>HB 5</t>
  </si>
  <si>
    <t>PX 29t</t>
  </si>
  <si>
    <t>65/55</t>
  </si>
  <si>
    <t>Halógenas de un filamento* para faros principales y auxiliares</t>
  </si>
  <si>
    <t>H 1</t>
  </si>
  <si>
    <t>10/0007</t>
  </si>
  <si>
    <t>P 14,5 s</t>
  </si>
  <si>
    <t>10/0009</t>
  </si>
  <si>
    <t>10/0008</t>
  </si>
  <si>
    <t>H 3</t>
  </si>
  <si>
    <t>10/0010</t>
  </si>
  <si>
    <t>PK 22 s</t>
  </si>
  <si>
    <t>10/0011</t>
  </si>
  <si>
    <t>10/0012</t>
  </si>
  <si>
    <t>H 7</t>
  </si>
  <si>
    <t>10/0065</t>
  </si>
  <si>
    <t>PX 26 d</t>
  </si>
  <si>
    <t>10/0066</t>
  </si>
  <si>
    <t>H8</t>
  </si>
  <si>
    <t>PGJ19-1</t>
  </si>
  <si>
    <t>10/0070</t>
  </si>
  <si>
    <t>H11</t>
  </si>
  <si>
    <t>PGJ19-2</t>
  </si>
  <si>
    <t>HB 3</t>
  </si>
  <si>
    <t>P 20 d</t>
  </si>
  <si>
    <t>HB 4</t>
  </si>
  <si>
    <t>P 22 d</t>
  </si>
  <si>
    <t>H4</t>
  </si>
  <si>
    <t>Lámparas para Luz-Stop</t>
  </si>
  <si>
    <t>10/0060</t>
  </si>
  <si>
    <t>BAZ 15s</t>
  </si>
  <si>
    <t>21/04</t>
  </si>
  <si>
    <t>21/05</t>
  </si>
  <si>
    <t>10/0020</t>
  </si>
  <si>
    <t>7528 (1034)</t>
  </si>
  <si>
    <t>10/0021</t>
  </si>
  <si>
    <t>7244 (7537)</t>
  </si>
  <si>
    <t>W2,1x9,5D</t>
  </si>
  <si>
    <t>10/0069</t>
  </si>
  <si>
    <t>BL</t>
  </si>
  <si>
    <t>10/0024</t>
  </si>
  <si>
    <t>10/0062</t>
  </si>
  <si>
    <t>DP</t>
  </si>
  <si>
    <t>7507 LDA</t>
  </si>
  <si>
    <t>10/0025</t>
  </si>
  <si>
    <t>BAX 9s</t>
  </si>
  <si>
    <t>BAY 9s</t>
  </si>
  <si>
    <t>Lámparas Miniatura</t>
  </si>
  <si>
    <t>Lámparas de posición 1 filamento</t>
  </si>
  <si>
    <t>10/0032</t>
  </si>
  <si>
    <t>10/0033</t>
  </si>
  <si>
    <t>10/0035</t>
  </si>
  <si>
    <t>Lámparas indicadoras para tableros y posición* - Casquillo de vidrio</t>
  </si>
  <si>
    <t>12 CP</t>
  </si>
  <si>
    <t>10/0051</t>
  </si>
  <si>
    <t>10/0063</t>
  </si>
  <si>
    <t>2721 MF 8</t>
  </si>
  <si>
    <t>B8,3d</t>
  </si>
  <si>
    <t>10/0052</t>
  </si>
  <si>
    <t>10/0061</t>
  </si>
  <si>
    <t>10/0054</t>
  </si>
  <si>
    <t>10/0055</t>
  </si>
  <si>
    <t>W 2,1x9,5d
ámbar - giro</t>
  </si>
  <si>
    <t>10/0056</t>
  </si>
  <si>
    <t>10/0068</t>
  </si>
  <si>
    <t>BL/X</t>
  </si>
  <si>
    <t>2351 MFX6</t>
  </si>
  <si>
    <t>BX 8,4 d</t>
  </si>
  <si>
    <t>2352 MFX6</t>
  </si>
  <si>
    <t>Lámparas tubulares*</t>
  </si>
  <si>
    <t>RIGLP</t>
  </si>
  <si>
    <t>12CP</t>
  </si>
  <si>
    <t>10/0036</t>
  </si>
  <si>
    <t>10/0037</t>
  </si>
  <si>
    <t>10/0038</t>
  </si>
  <si>
    <t>10/0041</t>
  </si>
  <si>
    <t>10/0067</t>
  </si>
  <si>
    <t>10/0043</t>
  </si>
  <si>
    <t>10/0046</t>
  </si>
  <si>
    <t>10/0044</t>
  </si>
  <si>
    <t>10/0045</t>
  </si>
  <si>
    <t>10/0049</t>
  </si>
  <si>
    <t>10/0050</t>
  </si>
  <si>
    <t>10/0047</t>
  </si>
  <si>
    <t>Bipines - Starlite</t>
  </si>
  <si>
    <t>64415 S</t>
  </si>
  <si>
    <t>G4</t>
  </si>
  <si>
    <t>UV</t>
  </si>
  <si>
    <t>GY6,35</t>
  </si>
  <si>
    <t>Tubos fluorescentes</t>
  </si>
  <si>
    <t>18W</t>
  </si>
  <si>
    <t>Luz día</t>
  </si>
  <si>
    <t>36W</t>
  </si>
  <si>
    <t>15W</t>
  </si>
  <si>
    <t>30W</t>
  </si>
  <si>
    <t>P 43 t</t>
  </si>
  <si>
    <t>1</t>
  </si>
  <si>
    <t>7</t>
  </si>
  <si>
    <t>Lámparas SILVERSTAR®</t>
  </si>
  <si>
    <t>64193 SVS</t>
  </si>
  <si>
    <t>64150 SVS</t>
  </si>
  <si>
    <t>64210 SVS</t>
  </si>
  <si>
    <t>Lámparas ALL SEASON®</t>
  </si>
  <si>
    <t>64193 ALS</t>
  </si>
  <si>
    <t>64150 ALS</t>
  </si>
  <si>
    <t>64151 ALS</t>
  </si>
  <si>
    <t>Lámparas TRUCKSTAR®</t>
  </si>
  <si>
    <t>Filamento de espiral simple</t>
  </si>
  <si>
    <t>64155 LTS</t>
  </si>
  <si>
    <t>64156 LTS</t>
  </si>
  <si>
    <t>64196 LTS</t>
  </si>
  <si>
    <t>64215 LTS</t>
  </si>
  <si>
    <t xml:space="preserve">Lámpara </t>
  </si>
  <si>
    <t>R10W</t>
  </si>
  <si>
    <t>5637LTS</t>
  </si>
  <si>
    <t>BA15s</t>
  </si>
  <si>
    <t>P 14,55</t>
  </si>
  <si>
    <t>PK 22S</t>
  </si>
  <si>
    <t>P 43T</t>
  </si>
  <si>
    <t>PX 26D</t>
  </si>
  <si>
    <t>9</t>
  </si>
  <si>
    <t>H 11</t>
  </si>
  <si>
    <t>PGJ 19-2</t>
  </si>
  <si>
    <t>KL 20</t>
  </si>
  <si>
    <t>UNIVERSAL/C-27798</t>
  </si>
  <si>
    <t>KC 111</t>
  </si>
  <si>
    <t>178/152/133</t>
  </si>
  <si>
    <t>MF 152/19</t>
  </si>
  <si>
    <t>Manga con fuelle</t>
  </si>
  <si>
    <t>P 152/95P</t>
  </si>
  <si>
    <t>Prolongación c/plaqueta</t>
  </si>
  <si>
    <t>(LF16015) F100 C/CUMMINS MOTOR 3.9 ELECTRONICO</t>
  </si>
  <si>
    <t>(FS19791) F100 C/CUMMINS MOTOR 3.9 ELECTRONICO</t>
  </si>
  <si>
    <t>(RE-27091) TRACTORES IMPORTADOS: 4450 - 8770 - 4455 - 4755 - 4760 - 4960 - 7800 - 8200 - 8300. COSECHADORA 9610 - 1550 - 1185 - 9600.</t>
  </si>
  <si>
    <t>VP-1730/S</t>
  </si>
  <si>
    <t>SEC.DEUTZ-AGRALE (CF-500)</t>
  </si>
  <si>
    <t>W-GR15YC</t>
  </si>
  <si>
    <t>Bujia fina, grado termico normal</t>
  </si>
  <si>
    <t>6Q0/201051/B</t>
  </si>
  <si>
    <t xml:space="preserve">ENERGIZER RECARGABLE </t>
  </si>
  <si>
    <t>NH AA.2</t>
  </si>
  <si>
    <t>VP-1740/S</t>
  </si>
  <si>
    <t>SEG.VALTRA-VALMET (CF-610)</t>
  </si>
  <si>
    <t>EA-857</t>
  </si>
  <si>
    <t>AIRE SOPLADOR REPICKI</t>
  </si>
  <si>
    <t>EA-858</t>
  </si>
  <si>
    <t>EA-859</t>
  </si>
  <si>
    <t>OFF REPELENTE x 290 cc..</t>
  </si>
  <si>
    <t>20/1027</t>
  </si>
  <si>
    <t>TAPA RADIADOR NAP -P-</t>
  </si>
  <si>
    <t>20/1026</t>
  </si>
  <si>
    <t>TAPA RADIADOR NAP -V-</t>
  </si>
  <si>
    <t>6N0/127401/C</t>
  </si>
  <si>
    <t>(HDF-507/WK-842/4) COMB.POLO CLASIC /CADDY  DSL  1.9</t>
  </si>
  <si>
    <t>2040PM-OR</t>
  </si>
  <si>
    <t>RFG-92</t>
  </si>
  <si>
    <t>(72136) RANGER 3.0</t>
  </si>
  <si>
    <t>VP-1702/S</t>
  </si>
  <si>
    <t>SEC.SCANIA 114G Nº1335680</t>
  </si>
  <si>
    <t>PICO DE ENGRASE HIDRÁULICO 3 UÑAS</t>
  </si>
  <si>
    <t>LISTA Nº: 2008-09</t>
  </si>
  <si>
    <t xml:space="preserve">LÍNEA LIVIANA </t>
  </si>
  <si>
    <t>ELEMENTOS FILTRANTES PARA AIRE ACONDICIONADO / CABINA (ACP - ACA) - LÍNEA LIVIANA</t>
  </si>
  <si>
    <t>EQUIVALENCIAS</t>
  </si>
  <si>
    <t>TECFIL</t>
  </si>
  <si>
    <t>CJ.</t>
  </si>
  <si>
    <t>FRAM</t>
  </si>
  <si>
    <t>MANN</t>
  </si>
  <si>
    <t>ACP001</t>
  </si>
  <si>
    <t>GM: Astra 1.8 8V y 2.0 16V 1999 -&gt; - N° original GM: 52484324.</t>
  </si>
  <si>
    <t>CF8868</t>
  </si>
  <si>
    <t>CU3054</t>
  </si>
  <si>
    <t>ACP003</t>
  </si>
  <si>
    <t>GM: Corsa con aire condicionado -&gt; 2001, Astra 2.0 -&gt; 1998 - N° original GM: 1808600.</t>
  </si>
  <si>
    <t>CF5475</t>
  </si>
  <si>
    <t>CU4251</t>
  </si>
  <si>
    <t>ACP005</t>
  </si>
  <si>
    <t>GM: Corsa 1.0 8V, 1.8 8V y 1.8 Flexpower  - 02 -&gt;.</t>
  </si>
  <si>
    <t>CF9495</t>
  </si>
  <si>
    <t>CU3337</t>
  </si>
  <si>
    <t>ACP100</t>
  </si>
  <si>
    <t>FIAT: Palio/Weekend/Siena/Strada, todos los motores (de 1996 a 1998) -  N° original Fiat: 7078711.</t>
  </si>
  <si>
    <t>CF8989</t>
  </si>
  <si>
    <t>CU2344</t>
  </si>
  <si>
    <t>ACP102</t>
  </si>
  <si>
    <t>FIAT: Marea y Brava - Todos los modelos - N° original Fiat: 46442422.</t>
  </si>
  <si>
    <t>CF5819</t>
  </si>
  <si>
    <t>CU2951</t>
  </si>
  <si>
    <t>ACP200</t>
  </si>
  <si>
    <t>FORD: Fiesta, Ka, Courier 1996 -&gt; - N° original Ford: A92FX9601CA.</t>
  </si>
  <si>
    <t>CF5817</t>
  </si>
  <si>
    <t>CU3554</t>
  </si>
  <si>
    <t>ACP201</t>
  </si>
  <si>
    <t>FORD: Mondeo c/ motor 1.6, 1.8 y 2.0 Zetec 16V 1994 -&gt; - N° original FORD: 7180932.</t>
  </si>
  <si>
    <t>CF5664</t>
  </si>
  <si>
    <t>CU5257</t>
  </si>
  <si>
    <t>ACP203</t>
  </si>
  <si>
    <t>FORD: FOCUS 1.6 16V, 1.8 16V y 2.0 16V con motor Zetec - Nº Orig. Ford: XS4H 16N619 AB</t>
  </si>
  <si>
    <t>CF8331</t>
  </si>
  <si>
    <t>CU3567</t>
  </si>
  <si>
    <t>ACP300</t>
  </si>
  <si>
    <t>VW: Golf III 07/93 en adelante, Golf IV 98 en adelante, Passat con motor 1.8T de 2000 en adelante, Vento: c/ motor 1.8 de 91 hasta 94, Polo Classic c/ motor 1.0 de 00 hasta 02 - N° original VW: 1H0819644.</t>
  </si>
  <si>
    <t>CF5663</t>
  </si>
  <si>
    <t>CU2882</t>
  </si>
  <si>
    <t>ACP305</t>
  </si>
  <si>
    <t xml:space="preserve">VW: Gol 1.0 MI 16V Power – 01/01-&gt;, Gol 1.0 16V Turbo – 01/00-12/03, Gol 2.0 16V GTi – 01/98-&gt;, Parati 1.0 MI 8V Power – 08/01-&gt;, Parati 1.6 MI – 01/96-&gt;, Saveiro 1.6 CLi – 01/97-&gt;,  Saveiro 2.0 – 01/97-&gt; - Nº Orig. VW: 377 819638. </t>
  </si>
  <si>
    <t>CF9084</t>
  </si>
  <si>
    <t>CU3162</t>
  </si>
  <si>
    <t>ACP800</t>
  </si>
  <si>
    <t>PEUGEOT: 206 con motores 1.0 16v, 1.4 HighFlex, 1.6i 8v, 1.6 16v HighFlex  - Nº Orig. Peugeot: 6447 AZ</t>
  </si>
  <si>
    <t>CF9071</t>
  </si>
  <si>
    <t>CU3448</t>
  </si>
  <si>
    <t>ACP900</t>
  </si>
  <si>
    <t>CITROEN: Xsara Picasso con motor 2.0 16v de 11/99-&gt; -  Nº Orig. Peugeot: 6447 FF</t>
  </si>
  <si>
    <t>CF9479</t>
  </si>
  <si>
    <t>CU2655</t>
  </si>
  <si>
    <t>ACP903</t>
  </si>
  <si>
    <t xml:space="preserve">CITROEN: C3 todos los modelos; PEUGEOT: 307 Todos los modelos -  Nº Orig. Peugeot: 6447 NT </t>
  </si>
  <si>
    <t>CU2940</t>
  </si>
  <si>
    <t>ELEMENTOS FILTRANTES PARA AIRE (AP) - LÍNEA LIVIANA</t>
  </si>
  <si>
    <t>AP1001</t>
  </si>
  <si>
    <t>Kia Motors: Besta 2.2  de 1992 en adelante - N° original Kia Motors NK79023603B.</t>
  </si>
  <si>
    <t>CA5813</t>
  </si>
  <si>
    <t>C18142</t>
  </si>
  <si>
    <t>AP1002</t>
  </si>
  <si>
    <t>Asia Motors: Hi Topic de 1994 en adelante; Kia Motors: Besta 2.7 de 1995 en adelante - N° original Asia Motors: RD91131130.</t>
  </si>
  <si>
    <t>CA5812</t>
  </si>
  <si>
    <t>C22181</t>
  </si>
  <si>
    <t>AP1006</t>
  </si>
  <si>
    <t>Kia Motors: Ceres 4x2; 4x4</t>
  </si>
  <si>
    <t>C18115</t>
  </si>
  <si>
    <t>AP1008</t>
  </si>
  <si>
    <t>Toyota: Hilux/SW4 Diesel 2.8 L de 1994 hasta 2001, Landcruiser con motor 2.4 TD de 1990 hasta 1996 - N° original Toyota: 1780154080.</t>
  </si>
  <si>
    <t>CA4255</t>
  </si>
  <si>
    <t>C16136</t>
  </si>
  <si>
    <t>AP1009</t>
  </si>
  <si>
    <t>Mitsubishi: L200 Diesel 2.5 y L200 Turbo 1994 hasta 1996,  Pajero Diesel hasta 1993 y Pajero Diesel con motor 2.5 de 1994 hasta 2001 -  N° Original Mitsubishi AK159502.</t>
  </si>
  <si>
    <t>CA5901</t>
  </si>
  <si>
    <t>C16136/2</t>
  </si>
  <si>
    <t>AP1011</t>
  </si>
  <si>
    <t>C13114/7</t>
  </si>
  <si>
    <t>AP5080</t>
  </si>
  <si>
    <t>Hyundai: Galloper/Porter c/ motor 2.5/2.5 TDI de 1994 en adelante;  Mitsubishi: L300 c/ Motores 2.3/2.5 de 1983 en adelante; Land Rover: Defender: 110 y 130 c/ Motor 2.5 de 1997 en adelante - N° original Mitsubishi: MD603346.</t>
  </si>
  <si>
    <t>CAK253</t>
  </si>
  <si>
    <t>C14179</t>
  </si>
  <si>
    <t>AP7992</t>
  </si>
  <si>
    <t>C17232</t>
  </si>
  <si>
    <t>ELEMENTOS FILTRANTES PARA AIRE (AR) - LÍNEA LIVIANA</t>
  </si>
  <si>
    <t>AR2147</t>
  </si>
  <si>
    <t>Fiat: 147, Spazio, Oggi, Fiorino, Panorama con motor 1050CC y 1300CC de 1977 hasta 1987, Uno Mille con motor 1000CC de 1990 hasta 1992 - N° original Fiat: 4180816.</t>
  </si>
  <si>
    <t>CA2718</t>
  </si>
  <si>
    <t>C2120</t>
  </si>
  <si>
    <t>AR2867</t>
  </si>
  <si>
    <t>VW: Kombi naftera c/ motor 1.6 de 1983 hasta 1996 - N° original VW: 3051296191.</t>
  </si>
  <si>
    <t>CA4260</t>
  </si>
  <si>
    <t>C1176/3</t>
  </si>
  <si>
    <t>AR2955</t>
  </si>
  <si>
    <t>MB: Clase A160 y A190 - Número Original MB: 1660940004.</t>
  </si>
  <si>
    <t>CA8789</t>
  </si>
  <si>
    <t>C1381</t>
  </si>
  <si>
    <t>AR3147</t>
  </si>
  <si>
    <t>C1399</t>
  </si>
  <si>
    <t>AR3589</t>
  </si>
  <si>
    <t>GM: Chevette con motor 1.0, 1.4 y 1.6 de 73-91, Opala y Caravan con motor 4 y 6 cils hasta 89 - N° original GM: 7323589.</t>
  </si>
  <si>
    <t>CA2653</t>
  </si>
  <si>
    <t>C2639</t>
  </si>
  <si>
    <t>AR4148</t>
  </si>
  <si>
    <t>Fiat: Tempra con motor 2.0 de 1992 en adelante - N° original Fiat: 7738709.</t>
  </si>
  <si>
    <t>C13100</t>
  </si>
  <si>
    <t>AR6084</t>
  </si>
  <si>
    <t>Ford: Corcel II, Belina ll, Del Rey y Scala con motor 1.6 CHT de 1984 en adelante, Escort con motor 1.6 CHT hasta 1988 - N° original Ford: 6085506.</t>
  </si>
  <si>
    <t>CA4261</t>
  </si>
  <si>
    <t>C3338</t>
  </si>
  <si>
    <t>AR6089</t>
  </si>
  <si>
    <t>Ford: Del Rey, Scala y Guia c/ motor Ford AE1600 de 1989 en adelante, Verona LX con motor Ford 1.6 CHT de 1990 en adelante - N° Original Ford: 86AU9601BA.</t>
  </si>
  <si>
    <t>CA2732</t>
  </si>
  <si>
    <t>C2646</t>
  </si>
  <si>
    <t>AR7701</t>
  </si>
  <si>
    <t>C18121</t>
  </si>
  <si>
    <t>AR7702</t>
  </si>
  <si>
    <t>C1380</t>
  </si>
  <si>
    <t>AR7704</t>
  </si>
  <si>
    <t>Renault : Clio 1.0 8V D7D de 00 hasta 01, Kangoo 1.0 de 1997 en adelante - N° original Renault: 7701043709.</t>
  </si>
  <si>
    <t>CA8774</t>
  </si>
  <si>
    <t>C1145/5</t>
  </si>
  <si>
    <t>AR9620</t>
  </si>
  <si>
    <t>VW: Santana y Quantum con motor AP 1.8 de 1991 en adelante, Gol, Saveiro, Parati y Voyage con AP 1.6, 1.8 y 2.0 de 85 hasta 94 - N° original VW: 056129620.</t>
  </si>
  <si>
    <t>CA3333</t>
  </si>
  <si>
    <t>C2852/2</t>
  </si>
  <si>
    <t>ELEMENTOS FILTRANTES PARA AIRE PANEL (ARL) - LÍNEA LIVIANA</t>
  </si>
  <si>
    <t>Toyota COROLLA New con motor 1.6 y 1.8 01/02&gt; / Toyota Fielder con motor 1.6 y 1.8 01/02&gt; / Toyota COROLLA  con motor 1.8 16V VVTi de 03&gt;</t>
  </si>
  <si>
    <t>CA9482</t>
  </si>
  <si>
    <t>C2620</t>
  </si>
  <si>
    <t>ARL2505</t>
  </si>
  <si>
    <t>Fiat: Tipo 1.6 EFI - N° original Fiat: 7712505.</t>
  </si>
  <si>
    <t>CA5495</t>
  </si>
  <si>
    <t>C2664</t>
  </si>
  <si>
    <t>ARL2506</t>
  </si>
  <si>
    <t>Fiat: Tipo 2.0 de 95 en adelante, Tempra Station Wagon con motor 2.0 de 1995 en adelante - N° original Fiat: 7085753.</t>
  </si>
  <si>
    <t>CA5140</t>
  </si>
  <si>
    <t>C2571/1</t>
  </si>
  <si>
    <t>ARL2507</t>
  </si>
  <si>
    <t>Fiat: Marea/Weekend 1.8, 2.0 y 2.4 20V - 98 en adelante, Brava 1.6, 1.8, 2.0 y 2.4 16V - 99 en adelante. N° original Fiat: 0046481588.</t>
  </si>
  <si>
    <t>CA5630A</t>
  </si>
  <si>
    <t>C25100/1</t>
  </si>
  <si>
    <t>ARL4147</t>
  </si>
  <si>
    <t>Fiat: Uno Fire 1.0 DE 2000 en adelante, Uno Turbo 1.4 de 1994 en adelante, Uno, Prêmio, Elba, Uno Mille con Motor 1000CC, 1300CC, 1500CC de 1993 en adelante - N° original Fiat: 7722936.</t>
  </si>
  <si>
    <t>CA5325</t>
  </si>
  <si>
    <t>C2496</t>
  </si>
  <si>
    <t>ARL4150</t>
  </si>
  <si>
    <t>CA5627</t>
  </si>
  <si>
    <t>C2585</t>
  </si>
  <si>
    <t>ARL5050</t>
  </si>
  <si>
    <t>C2159</t>
  </si>
  <si>
    <t>ARL5136</t>
  </si>
  <si>
    <t>Peugeot: 206 nacional 1.0 16V de 01/2000 en adelante; Renault: Clio 1.0 16V D4D - 01/1999 en adelante, Clio nacional 1.0 de 2000 en adelante - N° original Peugeot: 01EFA146.</t>
  </si>
  <si>
    <t>C1733</t>
  </si>
  <si>
    <t>ARL5137</t>
  </si>
  <si>
    <t>Renault Master 2.5 DCI 16V; Renault Master con motor IVECO 2.8 Diesel - Número Original Renault: 7702295409</t>
  </si>
  <si>
    <t>ARL5310</t>
  </si>
  <si>
    <t>CA8668</t>
  </si>
  <si>
    <t>C32338/1</t>
  </si>
  <si>
    <t>ARL5410</t>
  </si>
  <si>
    <t>Ford: Mondeo 1.6i y 2.0i - 94&gt; Nº Original Ford: 93BB 9601AB.</t>
  </si>
  <si>
    <t>CA5494</t>
  </si>
  <si>
    <t>C40107</t>
  </si>
  <si>
    <t>ARL6090</t>
  </si>
  <si>
    <t>VW: Gol, Voyage, Parati y Saveiro c/ motor AE1.0 y AE 1.6 de 90 hasta 95, Logus 1.8 y 2.0 de 93 en adelante, Pointer 1.8 y 2.0 de 93 en adelante, Apolo c/ motor AP 1.8 de 90 en adelante, Santana y Quantum 2.0 de 91 en adelante - N° original VW: 0271296201.</t>
  </si>
  <si>
    <t>CA5156</t>
  </si>
  <si>
    <t>C26111</t>
  </si>
  <si>
    <t>ARL6091</t>
  </si>
  <si>
    <t>CA5513</t>
  </si>
  <si>
    <t>C29108</t>
  </si>
  <si>
    <t>ARL6092</t>
  </si>
  <si>
    <t>VW: Golf GL y GLX 1.6, 1.8 y 2.0 de 1993 hasta 1998, Vento c/ motor 1.8, 2.0 y 2.8 de 1991 en adelante. N° Original VW: 1H129620.</t>
  </si>
  <si>
    <t>CA5370</t>
  </si>
  <si>
    <t>C27154/1</t>
  </si>
  <si>
    <t>ARL6093</t>
  </si>
  <si>
    <t>Audi: A3 c/ motor 1.6 y 1.8 20V Turbo de 1996 en adelante; VW: Golf 1.6 8V, 1.8 y 2.0 de 1999 en adelante - N° original VW: 1J0129620.</t>
  </si>
  <si>
    <t>CA5827</t>
  </si>
  <si>
    <t>ARL6094</t>
  </si>
  <si>
    <t>CA5377</t>
  </si>
  <si>
    <t>C28136/1</t>
  </si>
  <si>
    <t>ARL6095</t>
  </si>
  <si>
    <t>VW: Fox con motor 1.6 Total Flex de 2003 en adelante, Gol y Parati Power con motor AT 1.0 MI 16V Power de 08/01 en adelante, Polo 1.6 8V de 03/02 en adelante - N° original VW: 032129620B.</t>
  </si>
  <si>
    <t>CA9519</t>
  </si>
  <si>
    <t>ARL7710</t>
  </si>
  <si>
    <t>ARL8103</t>
  </si>
  <si>
    <t>CA5111</t>
  </si>
  <si>
    <t>C33156</t>
  </si>
  <si>
    <t>ARL8106</t>
  </si>
  <si>
    <t>CA5488</t>
  </si>
  <si>
    <t>C3173</t>
  </si>
  <si>
    <t>ARL8825</t>
  </si>
  <si>
    <t>GM: Corsa 1.0 y 1.8 8V de 03/2002 en adelante, Meriva 1.8 8V y 16V de 08/2002 en adelante - N° original GM: 9196120.</t>
  </si>
  <si>
    <t>C30125/1</t>
  </si>
  <si>
    <t>ARL8832</t>
  </si>
  <si>
    <t>GM: Corsa c/ motor 1.0, 1.2, 1.4 y 1.6 hasta 2001. N° Original GM: 90411732.</t>
  </si>
  <si>
    <t>CA5496</t>
  </si>
  <si>
    <t>C2256</t>
  </si>
  <si>
    <t>ARL8834</t>
  </si>
  <si>
    <t>GM: Celta (todos los motores) de 2000 en adelante - N° original GM: 93260511.</t>
  </si>
  <si>
    <t>CA5981</t>
  </si>
  <si>
    <t>C1944</t>
  </si>
  <si>
    <t>ARL8837</t>
  </si>
  <si>
    <t>GM: Omega con motor 2.0, 2.2, 3.0 y 4.1 de 92 en adelante; VW: Passat con motor 1.8, 2.0 y 2.8 de 2000 en adelante - N° original GM: 25062055.</t>
  </si>
  <si>
    <t>CA5108</t>
  </si>
  <si>
    <t>C26168</t>
  </si>
  <si>
    <t>ARL8839</t>
  </si>
  <si>
    <t>GM: Vectra con motor 2.0 de 1997 en adelante - N° Original GM: 90512446.</t>
  </si>
  <si>
    <t>CA5680</t>
  </si>
  <si>
    <t>C34116/1</t>
  </si>
  <si>
    <t>ARL8840</t>
  </si>
  <si>
    <t>GM: Astra 1.8 8V y 2.0 16V de 99 en adelante, Zafira 2.0 8V y 16V de 2001 en adelante - N° original GM: 90531003.</t>
  </si>
  <si>
    <t>CA5970</t>
  </si>
  <si>
    <t>C30130</t>
  </si>
  <si>
    <t>ARL8841</t>
  </si>
  <si>
    <t>GM: Silverado 4.0 c/ motor Maxion S4, Silverado DLX 4.2 de 1997 en adelante, GMC 6100 con motor Maxion S4 de 96 en adelante y GMC 6150 con motor MWM 6 cil. De 1996 en adelante - N° Original GM: 93277239.</t>
  </si>
  <si>
    <t>CA3914</t>
  </si>
  <si>
    <t>C41135</t>
  </si>
  <si>
    <t>ARL9601</t>
  </si>
  <si>
    <t>Ford: Escort con  motor 1.6 Zetec Rocam de 00, Escort Wagon con motor 1.8 y 2.0 Zetec de 1996 en adelante - N° original Ford: 91FF9601AA.</t>
  </si>
  <si>
    <t>CA5357</t>
  </si>
  <si>
    <t>C26138/1</t>
  </si>
  <si>
    <t>ARL9603</t>
  </si>
  <si>
    <t>Ford: Fiesta nacional c/ motor 1.0, 1.3, 1.4 y 1.6 Zetec ou SOHC Rocam de 1997 en adelante, Courier c/ motor 1.3 Endura de 97 en adelante - N° original Ford: 96FB9601BA.</t>
  </si>
  <si>
    <t>CA5682</t>
  </si>
  <si>
    <t>C2677</t>
  </si>
  <si>
    <t>ARL9604</t>
  </si>
  <si>
    <t>Ford: KA con motor 1.0 y 1.3 Endura de 97 hasta 99 - N° Original Ford: 97KB9601AB.</t>
  </si>
  <si>
    <t>CA5837</t>
  </si>
  <si>
    <t>C2982/1</t>
  </si>
  <si>
    <t>ARL9605</t>
  </si>
  <si>
    <t>Ford: Ká 1.0 y 1.6 c/ motor SOHC Rocam de 1999 en adelante, Courier con motor 1.6 SOHC Zetec Rocam de 1999 en adelante - N° original Ford: XS5X9601DA.</t>
  </si>
  <si>
    <t>CA8736</t>
  </si>
  <si>
    <t>C2693</t>
  </si>
  <si>
    <t>ARL9606</t>
  </si>
  <si>
    <t>CA8243</t>
  </si>
  <si>
    <t>ARL9607</t>
  </si>
  <si>
    <t>Ford: Focus 1.8 y 2.0 con motor Zetec de 2000 en adelante - N° orig. Ford: 98AB9601CB.</t>
  </si>
  <si>
    <t>CA5929</t>
  </si>
  <si>
    <t>ARL9608</t>
  </si>
  <si>
    <t>Ford: Fiesta nacional 1.0 y 1.6 de 05/2002 en adelante, Ecosport 1.6 de 2003 en adelante - N° original Ford: 2N1U-9601-BD.</t>
  </si>
  <si>
    <t>CA9511</t>
  </si>
  <si>
    <t>C4151</t>
  </si>
  <si>
    <t>ELEMENTOS FILTRANTES PARA AIRE TRAPEZOIDAL (ART) - LÍNEA LIVIANA</t>
  </si>
  <si>
    <t>ART5051</t>
  </si>
  <si>
    <t>ART5052</t>
  </si>
  <si>
    <t>Citroen: Xsara 1.8i 16V de 10/97-12/00; Peugeot: 306 1.8 16V de 07/00 en adelante, 306 2.0 de 03/97 en adelante - N° original Citroen: 1444F7.</t>
  </si>
  <si>
    <t>ELEMENTOS FILTRANTES PARA AIRE CON SELLO RADIAL (ARS) - LÍNEA LIVIANA</t>
  </si>
  <si>
    <t>ARS1013</t>
  </si>
  <si>
    <t>Fiat: Ducato 1.9, 2.5 y 2.8 de 1997 en adelante; Peugeot: Boxer con motores 2.5 TD y TDI y 2.8 HDI de 2000 en adelante - N° Original Fiat: 1310636080.</t>
  </si>
  <si>
    <t>CA5611</t>
  </si>
  <si>
    <t>C17278</t>
  </si>
  <si>
    <t>ARS2868</t>
  </si>
  <si>
    <t>VW: Kombi con motor VW 1.6 MPFI de 1997 en adelante - N° original VW: 2171296201; GM: S10/Blazer con motor 2.8 MWM Sprint de 1998 en adelante - N° original GM: 93276069.</t>
  </si>
  <si>
    <t>C14200</t>
  </si>
  <si>
    <t>ARS7990</t>
  </si>
  <si>
    <t>Ford: Ranger con motor Maxion Diesel 2.5 de 2000 hasta 2002 y Ranger con motor 2.8 Maxion Power Stroke de 2002 en adelante - N° original FORD: YL5U9601AA.</t>
  </si>
  <si>
    <t>C18263</t>
  </si>
  <si>
    <t>ARS7991</t>
  </si>
  <si>
    <t>Ford: EcoSport 2.0 de 2003 en adelante - N° original Ford: 2N1U9601CB.</t>
  </si>
  <si>
    <t>CA9833</t>
  </si>
  <si>
    <t>C11102</t>
  </si>
  <si>
    <t>ARS8233</t>
  </si>
  <si>
    <t>Fiat Iveco: Daily 2.8 Diesel de 98 en adelante - N° Original Fiat: 1908233.</t>
  </si>
  <si>
    <t>CA5668</t>
  </si>
  <si>
    <t>ARS8234</t>
  </si>
  <si>
    <t>Iveco: Daily Scudato 59.12, 35.10, 60.12, 70.12, 60.13; con data de fabricação 04/03  en adelante - Número Original Iveco: 93828280.</t>
  </si>
  <si>
    <t>C18450</t>
  </si>
  <si>
    <t>ARS8842</t>
  </si>
  <si>
    <t>GM: Silverado con motor MWM Sprint 6.07T de 2001 en adelante, D20 con motor MWM Sprint 6.07T de 2001 en adelante; Troller: Troller con motor MWM 2.8 Sprint de 1995 en adelante - N° original GM: 93367976.</t>
  </si>
  <si>
    <t>C16400</t>
  </si>
  <si>
    <t>ELEMENTOS FILTRANTES PARA AIRE DE SEGURIDAD CON SELLO RADIAL (ASR) - LÍNEA LIVIANA</t>
  </si>
  <si>
    <t>ASR807</t>
  </si>
  <si>
    <t>GM: Silverado con motor MWM Sprint 6.07T de 2001 en adelante, D20 con motor MWM Sprint 6.07T de 2001 en adelante; Troller: Troller con motor MWM 2.8 Sprint de 1995 en adelante - N° original GM: 93367977 use con ARS8842.</t>
  </si>
  <si>
    <t>ASR868</t>
  </si>
  <si>
    <t>VW: Kombi con motor VW 1.6 MPFI de 1997 en adelante; GM: S10/Blazer con motor 2.8 MWM Sprint de 1998 en adelante - Use con ARS2868.</t>
  </si>
  <si>
    <t>CF200/1</t>
  </si>
  <si>
    <t>FILTROS BLINDADOS PARA ACEITE (PSL) - LÍNEA LIVIANA</t>
  </si>
  <si>
    <t>PSL008</t>
  </si>
  <si>
    <t>COROLLA DX - Nº Bosch - 0451103319</t>
  </si>
  <si>
    <t>PSL134</t>
  </si>
  <si>
    <t>Toyota: Corolla con motor importado de 99 en adelante, Paseo con motor 1.5 16V de 04/96 en adelante, Camry con motor 6 cil. De 92 en adelante - N° Original Toyota: 9091503002.</t>
  </si>
  <si>
    <t>PH4967</t>
  </si>
  <si>
    <t>PSL135</t>
  </si>
  <si>
    <t>PSL144</t>
  </si>
  <si>
    <t>W719/27                         W724/5</t>
  </si>
  <si>
    <t>PSL145</t>
  </si>
  <si>
    <t>W712/43</t>
  </si>
  <si>
    <t>PSL146</t>
  </si>
  <si>
    <t>W712/19</t>
  </si>
  <si>
    <t>PSL152</t>
  </si>
  <si>
    <t>PH3593A</t>
  </si>
  <si>
    <t>PSL321</t>
  </si>
  <si>
    <t>PSL322</t>
  </si>
  <si>
    <t>Kia Motors: Besta 2.2L - 92 en adelante, Sportage DLX Diesel - 95 en adelante - Filtro Secundário - N° Original Kia Motors: NK71023902.</t>
  </si>
  <si>
    <t>P3828</t>
  </si>
  <si>
    <t>W1114/80</t>
  </si>
  <si>
    <t>PSL323</t>
  </si>
  <si>
    <t>Kia Motors: K3500, K3600, K2700 de 97 en adelante; Besta GS 2.7 de 97 en adelante, Besta GS (Grand) con motor 3.0L de 99 en adelante - N° Original Kia Motors: OK01623802A.</t>
  </si>
  <si>
    <t>PH4853</t>
  </si>
  <si>
    <t>W921/80</t>
  </si>
  <si>
    <t>PSL325</t>
  </si>
  <si>
    <t>Asia Motors: Hi Topic y 825 Micro Onibus de 1993 en adelante - N° Original Asia Motors: K63123802.</t>
  </si>
  <si>
    <t>PH4826</t>
  </si>
  <si>
    <t>W950/35</t>
  </si>
  <si>
    <t>PSL327</t>
  </si>
  <si>
    <t>Hyundai: H100 Diesel con motor 2.5 Vx de 1993 en adelante, H100 Diesel Super con motor 2.4 de 1997 en adelante, Galloper/Porter con motor 2.5TD/TDI de 1994 en adelante - N° original Hyundai 2630042000.</t>
  </si>
  <si>
    <t>PH6355</t>
  </si>
  <si>
    <t>PSL329</t>
  </si>
  <si>
    <t>Daihatsu Rocky- gasolina - Nº Bosch - 0451103328</t>
  </si>
  <si>
    <t>PSL330</t>
  </si>
  <si>
    <t>Besta GS (Grand) con motor 3.0L de 2001 en adelante - N° Original Kia Motors: NK41023802A.</t>
  </si>
  <si>
    <t>PSL340</t>
  </si>
  <si>
    <t>PH9503</t>
  </si>
  <si>
    <t>W1323</t>
  </si>
  <si>
    <t>PSL45</t>
  </si>
  <si>
    <t>Fiat: Marea / Weekend C/ motor 1.8, 2.0 y 2.4  2.0V  98 en adelante; Stilo con motor 2.4 20V de 2002 en adelante, Palio todos los motores hasta o ano de 2000, Tipo con motor 1.6 EFI de 95 en adelante, Uno Turbo con motor 1.4 de 1994 en adelante; Alfa Romeu: 155 2.0 16V de 1995 en adelante, 156 2.0 16V de 01 hasta 02, Brava con motor 1.6 y 1.8 de 1999 en adelante - N° Original Fiat: 5984044. Sustituye a filtro PSL43</t>
  </si>
  <si>
    <t>PH4558</t>
  </si>
  <si>
    <t>W713/16</t>
  </si>
  <si>
    <t>PSL47</t>
  </si>
  <si>
    <t>PSL51</t>
  </si>
  <si>
    <t>PH5511</t>
  </si>
  <si>
    <t>W79</t>
  </si>
  <si>
    <t>PSL55</t>
  </si>
  <si>
    <t>PSL560</t>
  </si>
  <si>
    <t>PH5548</t>
  </si>
  <si>
    <t>W712/52</t>
  </si>
  <si>
    <t>PSL561</t>
  </si>
  <si>
    <t>Ford: Taurus con motor 3.0 V6 y 3.0 V6 12V de 1994 en adelante,  Ranger con motor 3.0L V6 de 95 en adelante, F250 Gasolina 4.2L V6 de 1999 - N° Original Ford: 1498016 - VW: Gol, Saveiro, Parati y Voyage con motor VW 1.5 y 1.6 hasta 1984, Passat con motor 1.5 y 1.6 de 01/75 en adelante - N° original VW: 056115561A - Sustituye a PSL44. Nº Original Fiat: 1044568</t>
  </si>
  <si>
    <t>W713/4</t>
  </si>
  <si>
    <t>PSL562</t>
  </si>
  <si>
    <t>FORD: Versailles con motor AP 2.0 de 91 en adelante, Verona GLX con motor AP 1.8 de 1990 en adelante, Escort XR3 con motor AP 2.0i de 93 hasta 96, Pampa con motor 1.8 de 1997 en adelante - N° Original Ford: 5003460 ; VW: Todos los modelos c/ motor AP 1.8L y 2.0L - N° Original VW: 05611556101. / 049115561-2</t>
  </si>
  <si>
    <t>W719/5</t>
  </si>
  <si>
    <t>PSL563</t>
  </si>
  <si>
    <t>VW : Gol y Parati 1.0 Mi 16V Turbo de 2000 en adelante, Polo con motor 1.6 8V de 03/2002 en adelante y Golf con motor 1.6 8V de 2001 en adelante - N° Original VW: 036115561.</t>
  </si>
  <si>
    <t>PH8839</t>
  </si>
  <si>
    <t>PSL564</t>
  </si>
  <si>
    <t>VW: Bora con motor 1.6, 1.8 y 2.0 de 98 en adelante, Corrado con motor 1.8 16V de 89 hasta 92, Passat 1.8T de 96 hasta 00, Polo 2.0 de 01/2002 en adelante, Vento 2.0 de 94 hasta 98 - Filtro para 30.000 Km - N° Original VW: 034115561A.</t>
  </si>
  <si>
    <t>PH5552</t>
  </si>
  <si>
    <t>W719/30</t>
  </si>
  <si>
    <t>PSL565</t>
  </si>
  <si>
    <t>Ford: Corcel, Belina, Del Rey, Pampa, Escort XR3 con motor CHT 1.4 y 1.6; VW: Gol, Saveiro, Parati y Voyage con motor CHT (AE1.0  y AE 1.6) de 1990 hasta 1995; GM: Omega 3.0 de 92-94. N° Original Ford: 84AU6714C.</t>
  </si>
  <si>
    <t>PH927A</t>
  </si>
  <si>
    <t>W915/9</t>
  </si>
  <si>
    <t>PSL617</t>
  </si>
  <si>
    <t>GM: Omega 4.1 L de 1995 en adelante, Silverado con motor 4.1L de 1996 en adelante, Pick up C20 con motor 4.1L de 1995 en adelante -  N° Original GM: 93205934.</t>
  </si>
  <si>
    <t>PH5426</t>
  </si>
  <si>
    <t>W923</t>
  </si>
  <si>
    <t>PSL619</t>
  </si>
  <si>
    <t>PSL62</t>
  </si>
  <si>
    <t>GM: Chevette, Marajó, Chevy 500 con motor 1.0, 1.4 y 1.6 de 1973 hasta 1991; Daewoo: Espero STD/DLX, Prince/ Super Saloon de 1994 en adelante - N° original GM: 7333162.</t>
  </si>
  <si>
    <t>W712/12</t>
  </si>
  <si>
    <t>PSL77</t>
  </si>
  <si>
    <t>PH5796</t>
  </si>
  <si>
    <t>PSL78</t>
  </si>
  <si>
    <t>Renault: Clio c/ motor 1.0 y 1.6 16V de 2000 hasta 2001, Twingo D7F de 1998 en adelante, Kangoo 1.0 de 1997 en adelante - N° Original Renault: 7700112686.</t>
  </si>
  <si>
    <t>PH6607</t>
  </si>
  <si>
    <t>W67/80</t>
  </si>
  <si>
    <t>PSL818</t>
  </si>
  <si>
    <t>Hyundai: Accent 1.3 de 98 hasta 99, Elantra con motor 1.8 MPFI de 92 en adelante, H100 diesel con motor 2.4i de 1993 en adelante, Scoupe con motor 1.5L de 1995 en adelante - N° Original Hyundai: 2630035014 -  Sustituye a filtro PSL130.</t>
  </si>
  <si>
    <t>W818/8            W811/80</t>
  </si>
  <si>
    <t>PSL959</t>
  </si>
  <si>
    <t>GM: Opala y Caravan 6 cils. de 1970 en adelante,  A60, C10 y C20 con 6 Cils. de 1985 - N° Original GM: 7323959.</t>
  </si>
  <si>
    <t>PH13</t>
  </si>
  <si>
    <t>W936/8          W936/5</t>
  </si>
  <si>
    <t>FILTROS BLINDADOS PARA NAFTA CON CARBURADOR (AG y GU) - LÍNEA LIVIANA</t>
  </si>
  <si>
    <t>AG68</t>
  </si>
  <si>
    <t>Filtro para Nafta - Pico Universal - VW: Kombi c/ motor 1.6 de 83-96, Apolo GL y GLS c/ motor AP 1.8 de 90 en adelante, Gol, Saveiro, Parati y Voyage c/ motor AP 1.6, 1.8 y 2.0 de 85 hasta 94; GM: Opala, Caravan, Comodoro y Diplomata c/ motor 4 y 6 cil. de 70 en adelante - N° Original VW: ZBU261275.</t>
  </si>
  <si>
    <t>GU86</t>
  </si>
  <si>
    <t>G12</t>
  </si>
  <si>
    <t>FILTROS BLINDADOS PARA NAFTA CON INYECCIÓN ELETRÓNICA (GI) - LÍNEA LIVIANA</t>
  </si>
  <si>
    <t>GI01/1</t>
  </si>
  <si>
    <t>VW: Golf GL y GLX con motores 1.6, 1.8 y 2.0 de 93 hasta 98, Pointer con motor AP 1.8 y AP 2.0 de 93 en adelante, Gol con motor MPFI 2.0 de 95 hasta 97; Fiat: Tempra con Inyección Electrónica 2.0 de 1995 en adelante; GM: Silverado con motor 4.1L de 96 en adelante - N° original VW: 3051335111.</t>
  </si>
  <si>
    <t>GI02/1</t>
  </si>
  <si>
    <t>GM: Monza, Kadett y Ipanema con motores 1.6, 1.8 y 2.0 EFI de 1991 en adelante, S10/Blazer con motor 2.2 EFI de 95 hasta 97 - N° original GM: 25121307.</t>
  </si>
  <si>
    <t>G5471</t>
  </si>
  <si>
    <t>WK47/1</t>
  </si>
  <si>
    <t>GI03/1</t>
  </si>
  <si>
    <t>GM: Calibra con motor 2.0 16V de 90 hasta 97, Omega Suprema con motor 2.2 de 95 en adelante, Astra 2.0 16V de 95 hasta 98, Kadett y Ipanema con motor MPFI 1.8 y 2.0 de 96 en adelante - N° original GM: 25126130.</t>
  </si>
  <si>
    <t>G6400</t>
  </si>
  <si>
    <t>WK613</t>
  </si>
  <si>
    <t>GI04/1</t>
  </si>
  <si>
    <t>WK712/4</t>
  </si>
  <si>
    <t>GI07/1</t>
  </si>
  <si>
    <t>VW: Santana y Quantum con motor AP 1.8 y 2.0 de 94 hasta 96, Parati, Gol y Saveiro con motor AP 1.6 y 1.8 de 95 hasta 96, Polo Classic 1.0 de 2000 hasta 2002  - N° original VW: 3251335111.</t>
  </si>
  <si>
    <t>G7649</t>
  </si>
  <si>
    <t>WK613/4</t>
  </si>
  <si>
    <t>GI08/1</t>
  </si>
  <si>
    <t>VW: Gol, Parati Power c/ motor AT 1.0 8V y 16V de 08/01 em dian-te, Polo 1.6 8V de  03/02 en adelante, Saveiro 2.0 de 98 en adelante, Fox 1.6 Total Flex de 03 en adelante - N° original VW: 377133511A.</t>
  </si>
  <si>
    <t>G5738</t>
  </si>
  <si>
    <t>WK613/3</t>
  </si>
  <si>
    <t>GI10</t>
  </si>
  <si>
    <t>VW : Golf 1.8 y 2.0 de 99 en adelante,  New Beatle 2.0 de 98 en adelante, Bora 1.6, 1.8 y 2.0 de 98 en adelante; Audi: A3 con motor 1.6 y 1.8 de 96 en adelante, TT c/ motor 1.8 20V - N° original VW: 1J0201511A.</t>
  </si>
  <si>
    <t>G5870</t>
  </si>
  <si>
    <t>WK730/1</t>
  </si>
  <si>
    <t>G9892F</t>
  </si>
  <si>
    <t>WK730/4</t>
  </si>
  <si>
    <t>G5493</t>
  </si>
  <si>
    <t>WK513</t>
  </si>
  <si>
    <t>GI41</t>
  </si>
  <si>
    <t>Fiat: Palio,Weekend, Siena y Strada - Todos los motores de 96 hasta 00 - N° Original Fiat: 46416684.</t>
  </si>
  <si>
    <t>G7729</t>
  </si>
  <si>
    <t>WK510</t>
  </si>
  <si>
    <t>GI50</t>
  </si>
  <si>
    <t>G5857</t>
  </si>
  <si>
    <t>WK612/1</t>
  </si>
  <si>
    <t>WK612/7</t>
  </si>
  <si>
    <t>ELEMENTOS FILTRANTES PARA ACEITE ECOLÓGICO (PEL) - LÍNEA LIVIANA</t>
  </si>
  <si>
    <t>PEL109</t>
  </si>
  <si>
    <t xml:space="preserve">MB: Clase A 160 con Motor M166.960 de 07/97&gt; /Clase A 190 con Motor M166 de 02/98&gt; </t>
  </si>
  <si>
    <t>HU610X</t>
  </si>
  <si>
    <t>PEL110</t>
  </si>
  <si>
    <t>Citroen: C3 con Motor 1.4 8V y 1.6 16V de 01/03&gt; / C3 con Motor 1.6 16V Flex de 01/06&gt; / Berlingo con Motor 1.6i 16V de 01/05 &gt; / Peugeot: 206 con Motor 1.6 16V Flex de 01/05 &gt; / 206 con Motor 1.6 16V  de 10/00 &gt; / 307 con Motor 1.6 16V de 09/06 &gt;</t>
  </si>
  <si>
    <t>CH9443ECO</t>
  </si>
  <si>
    <t>HU612X</t>
  </si>
  <si>
    <t>PEL705</t>
  </si>
  <si>
    <t>Renault: Clio con Motor 1.0 16V D4D de 01/03 &gt; / Clio con Motor 1.0 8V D7D de 01/01 hasta 12/03 / Twingo con Motor 1.0 16V de 01/99 &gt; / Twingo con Motor 1.2 D7F de 01/00 &gt;</t>
  </si>
  <si>
    <t>CH9580ECO</t>
  </si>
  <si>
    <t>HU611X</t>
  </si>
  <si>
    <t>FILTROS BLINDADOS PARA GAS OIL (PSC) - LÍNEA LIVIANA</t>
  </si>
  <si>
    <t>PSC498</t>
  </si>
  <si>
    <t>P4836</t>
  </si>
  <si>
    <t>WK842/3</t>
  </si>
  <si>
    <t>PSC498/1</t>
  </si>
  <si>
    <t>Ford: F250 Turbo Diesel con motor MWM 4.2 6 cil. de 2001 en adelante; GM: S10/ Blazer con sistema anti borbulha y motor 2.8 MWM de 98 hasta 01; VW: Euro Van y Caravelle 2.4 de 97 en adelante - N° original Ford: BGT9W365AA.</t>
  </si>
  <si>
    <t>WK842/4</t>
  </si>
  <si>
    <t>PSC498/2</t>
  </si>
  <si>
    <t>Ford: Ranger Turbo Diesel a partir de Nov/02 con motor 2.8 Maxion Power Stroke - N° Original Ford: BG1T9155CA.</t>
  </si>
  <si>
    <t>WK853/15</t>
  </si>
  <si>
    <t>PSC498/3</t>
  </si>
  <si>
    <t>WK842/14</t>
  </si>
  <si>
    <t>PSC499</t>
  </si>
  <si>
    <t>Ford: Ranger con motor 2.5 TDIC Maxion Diesel de 01/98 en adelante, Ranger con motor 2.5 Maxion Diesel de 2000 hasta 2002, F1000 Diesel con motor Maxion Rover 2.5 HS de 96 en adelante - No adjunta sensor - N° Original Ford: 715F9150ABA.</t>
  </si>
  <si>
    <t>PS8787</t>
  </si>
  <si>
    <t>WK758</t>
  </si>
  <si>
    <t>PSC994</t>
  </si>
  <si>
    <t>Kia Motors: Besta GS con motor 2.7L de 98 en adelante y Besta GS (Grand) c/ motor 3.0L de 99 en adelante - N° Original Kia Motors: OK71E23570 - No adjunta sensor.</t>
  </si>
  <si>
    <t>PSC996</t>
  </si>
  <si>
    <t>WK920/3</t>
  </si>
  <si>
    <t>PSC998</t>
  </si>
  <si>
    <t>PSC999</t>
  </si>
  <si>
    <t>LÍNEA PESADA</t>
  </si>
  <si>
    <t>ELEMENTOS FILTRANTES PARA AIRE (AP) - LÍNEA PESADA</t>
  </si>
  <si>
    <t>AP1185</t>
  </si>
  <si>
    <t>Scania: R / T 112 con motor DS11 de 81 en adelante, Motores DS14 Veicular de 81 en adelante, R / T 112 HS c/ motor DSC11 Intercooler - Usar  filtro interno AS860 - N° original Scania: 261185.</t>
  </si>
  <si>
    <t>CA4221</t>
  </si>
  <si>
    <t>C30880/1</t>
  </si>
  <si>
    <t>AP1186</t>
  </si>
  <si>
    <t>Scania:  P93H con motor DS9 Turbocooler de 1995 en adelante, R / T 113 con motor DSC11 y DSC14 de 1986 en adelante, T 112HK (6x6) con motor DS11 de 1986 en adelante - Usar filtro interno AS860 - N° original Scania: 365729.</t>
  </si>
  <si>
    <t>CA4221A</t>
  </si>
  <si>
    <t>C30880/2</t>
  </si>
  <si>
    <t>AP2032</t>
  </si>
  <si>
    <t>Agrale: Vollare A8 con motor MWM 4.10 T DE 2000 en adelante; Case: W20B con motor OM352 - N° Original Case: E061348; Clark: 45C y 55C con motor OM352, MB: Motores OM352, OM352A - N° Original MB: 980000970004.</t>
  </si>
  <si>
    <t>CA3291A</t>
  </si>
  <si>
    <t>C20325</t>
  </si>
  <si>
    <t>AP2710</t>
  </si>
  <si>
    <t>GM: Caminhonetes/ Camiones D10, D20, D40, A10 - N° Original GM: 94603894; VW: 11.130, 11.140, 12.140, 15.160, 13.130 - N° original VW: T11129620; Massey Ferguson: MF292, MF295, MF296, MF356 - N° Original Massey Ferguson: 2710797; MB: 710, LO812 y 912 c/ motor OM364 - N° Original MB: 0030943304 - Use filtro interno AS810.</t>
  </si>
  <si>
    <t>CA4202</t>
  </si>
  <si>
    <t>C17225/3</t>
  </si>
  <si>
    <t>AP2888</t>
  </si>
  <si>
    <t>Agrale: TX 1600 diesel con motor MWM D229/3 de 1984 en adelante - N° Original  Agrale: 6003001096005; Valmet/ Valtra: 68, 78, 88, 685 y 785 con Motor MWM - N° Original  Valmet: 240910.</t>
  </si>
  <si>
    <t>CA4989</t>
  </si>
  <si>
    <t>C13200</t>
  </si>
  <si>
    <t>AP4440</t>
  </si>
  <si>
    <t>Atlas Copco: GA 807, 808, 810, 1107, 1108, 1110, 1207 - N° Original  Atlas Copco: 16192798; MB: 1519, 1520,  2219 y 2220 con motor OM355/5 - N° Original MB: 3450947304; VW: 22140 Turbo con motor MWM TD229/6 DE 1992 - N° Original VW: T15129620 - Use Filtro Interno AS830.</t>
  </si>
  <si>
    <t>CA4685</t>
  </si>
  <si>
    <t>C23440/1</t>
  </si>
  <si>
    <t>AP4650</t>
  </si>
  <si>
    <t>Scania: Ómnibus K112, S112, L110, L113CL; Volvo: A25, 5350, 5350B; Tema Terra: 5S32, 5720, 5750 y TH4420 - Use filtro interno AS840 - N° original Scania: 69489.</t>
  </si>
  <si>
    <t>CA3290</t>
  </si>
  <si>
    <t>C24650</t>
  </si>
  <si>
    <t>AP4650/1</t>
  </si>
  <si>
    <t>Scania: Ómnibus B110, B115, B116, F112, F113HL, K112, L111 - N° original Scania: 219517; Volvo: A25, A25C, A25B - N° original Volvo: 6640289 - Use filtro interno AS840.</t>
  </si>
  <si>
    <t>CA3280</t>
  </si>
  <si>
    <t>C24650/1</t>
  </si>
  <si>
    <t>AP4807</t>
  </si>
  <si>
    <t>Colheitadeira Brastoft: E6000, E7000, E8000 con motores Cummins; Case 7000 y 7700 con motor Cummins; Fiat Allis: 21B, 945, 945B con motor Cummins - N° Original Cummins: 3351170.</t>
  </si>
  <si>
    <t>CA502</t>
  </si>
  <si>
    <t>C311226</t>
  </si>
  <si>
    <t>AP4935</t>
  </si>
  <si>
    <t>C16140</t>
  </si>
  <si>
    <t>AP5460</t>
  </si>
  <si>
    <t xml:space="preserve">Ford: Cargo 1113, 1313, 1513 con motor MWM, Cargo 1114, 1117, 1314, 1317, 1418, 1518 con motor Ford 6.6 - use filtro interno AS836 - N° original Ford: 85HU9601A. </t>
  </si>
  <si>
    <t>CA546</t>
  </si>
  <si>
    <t>C21493</t>
  </si>
  <si>
    <t>AP5461</t>
  </si>
  <si>
    <t>Ford: Cargo 1030, 1422, 1622, 2322, 2422, 2425, 3530 y 4030 con motor Cummins 6CT8.3 de 1992 en adelante - N° original Ford: 87HU9601AA; VW:  14220, 16220, 16300, 24220 con motor Cummins 6CT8.3 de 92-99 - N° original VW: TJG129620 - Usar filtro interno AS835.</t>
  </si>
  <si>
    <t>CA4691</t>
  </si>
  <si>
    <t>C27798</t>
  </si>
  <si>
    <t>AP5462</t>
  </si>
  <si>
    <t>C21367</t>
  </si>
  <si>
    <t>AP5569</t>
  </si>
  <si>
    <t>Volvo: B10B, B10L, B10M, B10R, B9M, N10H, N12H - Usar filtro interno AS381 - Nº Original Volvo: 475386.</t>
  </si>
  <si>
    <t>CA5155</t>
  </si>
  <si>
    <t>C311093/2</t>
  </si>
  <si>
    <t>AP5571</t>
  </si>
  <si>
    <t>Volvo: B7R, NL10.280, NL10.340, NL12.400, NL12.410  - Use Filtro Interno AS571 - Nº Original Volvo: 6888848.</t>
  </si>
  <si>
    <t>CA5347</t>
  </si>
  <si>
    <t>C371774</t>
  </si>
  <si>
    <t>AP5572</t>
  </si>
  <si>
    <t>Volvo: FH12.380 con motor TD12A de 1998 en adelante, NH10 y NH12 - Nº original Volvo: 3162322.</t>
  </si>
  <si>
    <t>C341500</t>
  </si>
  <si>
    <t>AP5573</t>
  </si>
  <si>
    <t>Volvo: FM12340, FM12380 y FM12420 - 01&gt; Nº original Volvo: 8149064</t>
  </si>
  <si>
    <t>AP5773</t>
  </si>
  <si>
    <t>Scania: F94HB; K124 EB, IB y HB; K94 IB y HB y L94 IB, HB, VB y LB de 98 en adelante - Nº original Scania: 3955773. Use c/ AS116.</t>
  </si>
  <si>
    <t>C30703</t>
  </si>
  <si>
    <t>AP6774</t>
  </si>
  <si>
    <t>Case: 1050, 580H, 600, 660, 850, 970, W7E - Nº original Case: E96143, Massey Ferguson: MF1630, MF1830, MF220, MF310, MF3650, MF400 y MF410 - Nº Original MF: 2803645M91 - Use AS215 como filtro Interno.</t>
  </si>
  <si>
    <t>CAK258</t>
  </si>
  <si>
    <t>C16190</t>
  </si>
  <si>
    <t>AP7108</t>
  </si>
  <si>
    <t>Massey Ferguson: MF270, MF275, MF283, MF285, MF290, MF5285, MF5285/4 c/ motor Perkins - Nº Original Massey Ferguson: 2710804 - Ford: F1000, F2000, F4000, FB4000 - Nº Original Ford: 79TU9601B.</t>
  </si>
  <si>
    <t>CA3295</t>
  </si>
  <si>
    <t>C15165/3</t>
  </si>
  <si>
    <t>AP780</t>
  </si>
  <si>
    <t>Volvo: N10, N12, NL10280, NL10340, NL12400 - Respiro do compressor - Nº Original Volvo: 6888780.</t>
  </si>
  <si>
    <t>AP7997</t>
  </si>
  <si>
    <t>Ford: Camionetas/Camiones F1000, F2000, F4000 -&gt; 90 - Nº Original Ford: 85TU9601A - Filtro interno usar AS950.</t>
  </si>
  <si>
    <t>CA282A</t>
  </si>
  <si>
    <t>C17262/1</t>
  </si>
  <si>
    <t>AP7998</t>
  </si>
  <si>
    <t>Ford: Caminhonetes/ Camiones F1000, F2000, F4000 Turbo - Nº Original Ford: 91TU9601AA - &gt; 92, Cargo 814; VW: Camiones linha 8100, 8120, 8150 - Usar AS820 como filtro interno.</t>
  </si>
  <si>
    <t>CA283A</t>
  </si>
  <si>
    <t>C17308</t>
  </si>
  <si>
    <t>AP8047</t>
  </si>
  <si>
    <t>Caterpillar: Serie 518, 920, 922, 926, 930, D4D, D4H, D6, D5 - Nº original Caterpillar: 4M8047.</t>
  </si>
  <si>
    <t>CA224</t>
  </si>
  <si>
    <t>C24444</t>
  </si>
  <si>
    <t>AP8048</t>
  </si>
  <si>
    <t>Caterpillar:Serie 518, 920, 922, 926, 930, D4D, D4H, D6, D5 - Nº original Caterpillar: 4M8048 - Filtro interno de AP8047.</t>
  </si>
  <si>
    <t>CA237</t>
  </si>
  <si>
    <t>C1371</t>
  </si>
  <si>
    <t>AP8518</t>
  </si>
  <si>
    <t>C15127/2</t>
  </si>
  <si>
    <t>AP8528</t>
  </si>
  <si>
    <t>M.Benz: 608 - Nº Original MB: 0010944504; VW: Kombi diesel - 82 -&gt; - Nº Original VW: M40519704; Massey Ferguson: MF235, MF250, MF265 - Nº original Massey Ferguson: 2710800 - Usar AS801 como filtro interno.</t>
  </si>
  <si>
    <t>CA3105</t>
  </si>
  <si>
    <t>C13114/4</t>
  </si>
  <si>
    <t>AP8606</t>
  </si>
  <si>
    <t>Ford New Holland TM110, 120, 130, 140 y 150 con motor Ford - Nº Original New Holand: NH820086056.</t>
  </si>
  <si>
    <t>AP9834</t>
  </si>
  <si>
    <t>CA3291</t>
  </si>
  <si>
    <t>C20325/2</t>
  </si>
  <si>
    <t>AP9835</t>
  </si>
  <si>
    <t>M.Benz: 1628, 1635, 1935, 1941, 2635, 1938, 2638 - Nº Original MB: 3880947004 - Scania: L-LK 140 y 142 - Nº Original Scania: 531050 - Usar AS860 como filtro interno.</t>
  </si>
  <si>
    <t>C30850/2</t>
  </si>
  <si>
    <t>AP9836</t>
  </si>
  <si>
    <t>M. Benz: 1214, 1214K, 1218, 1414, 1414K, L1418, 1418K, LA1418, 1620, 1723 - Nº original MB: 3760947904 - VW:  13170, 15170, 17210, 17220, 17300, 24200 todos hasta 99 - Nº original VW: 2VG129620.</t>
  </si>
  <si>
    <t>CA5626</t>
  </si>
  <si>
    <t>C27844</t>
  </si>
  <si>
    <t>ELEMENTOS FILTRANTES PARA AIRE CON SELLO RADIAL (ARS) - LÍNEA PESADA</t>
  </si>
  <si>
    <t>ARS1187</t>
  </si>
  <si>
    <t xml:space="preserve">Scania: Camiones/Ómnibus Serie 4 Modelo P / R / T 114 hasta jun/98 - Nº Original Scania: 1421022. </t>
  </si>
  <si>
    <t>C301359</t>
  </si>
  <si>
    <t>ARS1188</t>
  </si>
  <si>
    <t>Scania: Camiones/Ómnibus Serie 4 Modelo P / R / T 124 y P 94 hasta jun/98 - Nº Original Scania: 1421021.</t>
  </si>
  <si>
    <t>C301500</t>
  </si>
  <si>
    <t>ARS1189</t>
  </si>
  <si>
    <t>Scania: Serie 4 después de jun/98 P / R / T 114 y 124 - Nº Original Scania: 1423414 - Use con ASR870.</t>
  </si>
  <si>
    <t>C301622</t>
  </si>
  <si>
    <t>ARS2711</t>
  </si>
  <si>
    <t>C24578</t>
  </si>
  <si>
    <t>ARS3003</t>
  </si>
  <si>
    <t>Agrale: Vollare con motor MWM Sprint, Furgovan,  MA 7.5 T y 8.5 T - Nº original Agrale: 600700001743003 - Use con ASR203.</t>
  </si>
  <si>
    <t>C20500</t>
  </si>
  <si>
    <t>ARS5134</t>
  </si>
  <si>
    <t>Massey Ferguson: MF680, MS56, MS3640 - Nº Original Massey Ferguson: 055134R1 - Valtra/Valmet: 1180, 1280R, 1380, 1580, 1680, 1780 y 1880 - Nº Original Valmet: 82612300 - Use c/ ASR353.</t>
  </si>
  <si>
    <t>C23610</t>
  </si>
  <si>
    <t>ARS5673</t>
  </si>
  <si>
    <t>Ford: Cargo 1217, 1417, 1421, 1617 y 1621 con motor Cummins 6BT 5.9L de 2002 en adelante - Nº Original Ford: BG1X9601AA - Use con ASR673.</t>
  </si>
  <si>
    <t>CA9369</t>
  </si>
  <si>
    <t>C21470</t>
  </si>
  <si>
    <t>ARS6940</t>
  </si>
  <si>
    <t>ARS7109</t>
  </si>
  <si>
    <t>MF: MF265, MF275 c/ motor Perkins 4 Cils. de 96 en adelante - Nº original MF: 3901464M1 - Use con ASR806.</t>
  </si>
  <si>
    <t>C15300</t>
  </si>
  <si>
    <t>ARS8889</t>
  </si>
  <si>
    <t>New Holland F110, F115, F120, F140, 6635, 7635; Fiat Allis 85-90, 82-93, 88-94 - Interno use ASR889 - Nº original Fiat Allis: 1930589.</t>
  </si>
  <si>
    <t>C17337</t>
  </si>
  <si>
    <t>ARS9837</t>
  </si>
  <si>
    <t>MB: Ómnibus OH1421L, OF1721, 1218L, 1622L, 1623L, 1723L - Nº Original MB: A3760948204 - Use con ASR837.</t>
  </si>
  <si>
    <t>CA9032</t>
  </si>
  <si>
    <t>C27902</t>
  </si>
  <si>
    <t>ARS9838</t>
  </si>
  <si>
    <t>MB: 712C, 912C, 914C, 915C, 1215C, 1218L, 1718M, OF1417  - Nº Original MB: A3740947104 - Use con ASR838.</t>
  </si>
  <si>
    <t>CA9033</t>
  </si>
  <si>
    <t>C20457</t>
  </si>
  <si>
    <t>ARS9839</t>
  </si>
  <si>
    <t>VW: 13180 y 15180 c/ motor MWM, 17300, 13180, 24250, 26300, 40300 c/ motor Cummins 6CT, 26260, 26310 (Titan) Cummins 6CT de 02  en adelante - Nº Original VW: 2S0129620 - Use c/ ASR839.</t>
  </si>
  <si>
    <t>CA5626PU</t>
  </si>
  <si>
    <t>C27830</t>
  </si>
  <si>
    <t>ARS9840</t>
  </si>
  <si>
    <t>M. Benz: 1634LS c/ motor OM447LA II - 01/2000 -&gt;, 1938S c/ motor OM457 Eletrônico - 01/99 -&gt;, 1944 OM457LA Turbocooler - 01/2001 -&gt;, 2638L/LS/LK c/ motor OM457LA Turbocooler 6 cils. - 01/02 -&gt;, Serie O500 c/ motor OM906LA - 01/98 -&gt; - Nº Original MB: 4760940004.</t>
  </si>
  <si>
    <t>C271340</t>
  </si>
  <si>
    <t>ELEMENTOS FILTRANTES PARA AIRE DE SEGURIDAD (AS) - LÍNEA PESADA</t>
  </si>
  <si>
    <t>AS571</t>
  </si>
  <si>
    <t>C20168</t>
  </si>
  <si>
    <t>AS801</t>
  </si>
  <si>
    <t>Massey Ferguson: Tratores MF 233, 235, 250, 265 - Nº Original Massey Ferguson: 2710801.</t>
  </si>
  <si>
    <t>CA3105SY</t>
  </si>
  <si>
    <t>CF600</t>
  </si>
  <si>
    <t>AS805</t>
  </si>
  <si>
    <t>M. Ferguson: MF210X, MF275, MF283, MF290, MF5285, MF5290 - Número Original M. Ferguson: 2710805 - Fiat Allis: FG85 y FG95 - Nº Original Fiat Allis: 75204064 - Interno do filtro AP7108.</t>
  </si>
  <si>
    <t>CA3295SY</t>
  </si>
  <si>
    <t>CF700</t>
  </si>
  <si>
    <t>AS810</t>
  </si>
  <si>
    <t>CA4202SY</t>
  </si>
  <si>
    <t>CF800</t>
  </si>
  <si>
    <t>AS820</t>
  </si>
  <si>
    <t>CF1000</t>
  </si>
  <si>
    <t>AS830</t>
  </si>
  <si>
    <t>M. Benz:  1519, 1520, LS1524, LS1525, 2220 - Nº Original M. Benz: 3450947404 - Valmet: 138, 148, 1380, 1580, 1780, 1880, 1880S - Nº Original Valmet: 80504300 - Interno do filtro AP4440.</t>
  </si>
  <si>
    <t>CA4685SY</t>
  </si>
  <si>
    <t>CF1200</t>
  </si>
  <si>
    <t>AS835</t>
  </si>
  <si>
    <t>Ford: Camiones Cargo 1030, 1622, 2322, 2422 - Nº Original Ford: BF1X9R500A; VW: Camiones 14220, 16220, 24220, 35300, 40300 - Nº Original VW: TJG 126620A.</t>
  </si>
  <si>
    <t>CA4691SY</t>
  </si>
  <si>
    <t>CF1400</t>
  </si>
  <si>
    <t>AS836</t>
  </si>
  <si>
    <t>Ford: Camiones Cargo 1114, 1117, 1215, 1415, 1617 - Nº Original Ford: TEG129620A; VW Camiones 11140, 12140, 12170, 12180 - Nº Original VW: 87HU9R500AA.</t>
  </si>
  <si>
    <t>CA4692SY</t>
  </si>
  <si>
    <t>CF1310</t>
  </si>
  <si>
    <t>AS837</t>
  </si>
  <si>
    <t>Ford: F12000, F14000, F16000 c/ motor Cummins 6BT de 99 en adelante - Nº Original Ford: BF9T9R500AA - Interno do filtro AP5462.</t>
  </si>
  <si>
    <t>CA5971SY</t>
  </si>
  <si>
    <t>CF1560</t>
  </si>
  <si>
    <t>AS840</t>
  </si>
  <si>
    <t>Scania: S112, B110, B115, L111 - Nº Original Scania: 534152; MB: Camiones 1621, 1630, 1632, 1924, 1932, Nº Original MB: 3500947104; VW; Camiones 13210, 14210, 16210 - Nº Original VW: T15129620C.</t>
  </si>
  <si>
    <t>CA3280SY</t>
  </si>
  <si>
    <t>CF1300</t>
  </si>
  <si>
    <t>AS860</t>
  </si>
  <si>
    <t>MB: 1935, 1938,  1941, 2635, 2638 - Nº Original MB: 3880947104 - Scania: 112, 113, 142, 143 - Nº Original Scania: 534157.</t>
  </si>
  <si>
    <t>CA5483SY</t>
  </si>
  <si>
    <t>CF1600</t>
  </si>
  <si>
    <t>ELEMENTOS FILTRANTES PARA AIRE DE SEGURIDAD CON SELLO RADIAL (ASR) - LÍNEA PESADA</t>
  </si>
  <si>
    <t>ASR188</t>
  </si>
  <si>
    <t>SCANIA: P94 con Motores DSC1175/DSC912 de 7/98 - &gt; - Número original Scania: 1377201</t>
  </si>
  <si>
    <t>CF1710</t>
  </si>
  <si>
    <t>ASR203</t>
  </si>
  <si>
    <t>Agrale: Vollare con motor MWM Sprint, Furgovan,  MA 7.5 T y 8.5 T - Nº original Agrale: 6007001744001 - Use con ARS3003.</t>
  </si>
  <si>
    <t>CF500</t>
  </si>
  <si>
    <t>ASR353</t>
  </si>
  <si>
    <t>Massey Ferguson: MF680, MS56, MS3640 - Nº Original Massey Ferguson: 055135R1 - Valtra/Valmet: 1180, 1280R, 1380, 1580, 1680, 1780 y 1880 - Nº Original Valmet: 82612200 - Use con ARS5134.</t>
  </si>
  <si>
    <t>ASR673</t>
  </si>
  <si>
    <t>Ford: Cargo 1217, 1417, 1421, 1617 y 1621 con motor Cummins 6BT 5.9L de 2002 en adelante - Nº Original Ford: 2C459E673AA  - Use con ARS5673.</t>
  </si>
  <si>
    <t>ASR806</t>
  </si>
  <si>
    <t>Massey Ferguson : MF265, MF275 c/ motor Perkins 4 Cils. de 96 en adelante - Nº original MF: 3901465M1 - Use con ARS7109.</t>
  </si>
  <si>
    <t>CF300</t>
  </si>
  <si>
    <t>ASR815</t>
  </si>
  <si>
    <t>C2791</t>
  </si>
  <si>
    <t>ASR837</t>
  </si>
  <si>
    <t>MB: Ómnibus OH1421L, OF1721, 1218L, 1622L, 1623L, 1723L - Nº Original MB: 3760948304 - Use con ARS9837.</t>
  </si>
  <si>
    <t>CF1550</t>
  </si>
  <si>
    <t>ASR838</t>
  </si>
  <si>
    <t>MB: 712C, 912C, 914C, 915C, 1215C, 1218L, 1718M, OF1417  - Nº Original MB: 3740947204 - Use con ARS9838.</t>
  </si>
  <si>
    <t>CF933</t>
  </si>
  <si>
    <t>ASR839</t>
  </si>
  <si>
    <t>VW: 13180 y 15180 c/ motor MWM, 17300, 13180, 24250, 26300, 40300 con motor Cummins 6CT, 26260, 26310 (Titan) Cummins 6CT de 2002  en adelante - Nº Original VW: 2S0129620 - Use con ARS9839.</t>
  </si>
  <si>
    <t>CA5626SYPU</t>
  </si>
  <si>
    <t>CF1520</t>
  </si>
  <si>
    <t>ASR870</t>
  </si>
  <si>
    <t>Scania: Serie 4 después de jun/98 P / R / T 114 y 124 - Nº Original Scania: 1377200 - Use con ARS1189.</t>
  </si>
  <si>
    <t>CF1711</t>
  </si>
  <si>
    <t>ASR940</t>
  </si>
  <si>
    <t>CASE:  580L, 590, 570L, 550, 584E, 9390,  9210, 9270, 9280 -  Use con ARS6940 - Nº Original Case : 128782A1.</t>
  </si>
  <si>
    <t>ELEMENTOS FILTRANTES PARA ACEITE  ECOLÓGICO (PEL) - LÍNEA PESADA</t>
  </si>
  <si>
    <t>PEL2001</t>
  </si>
  <si>
    <t>MB: 1938S OM 457 Eletrônico 1999&gt;, 1944 c/ motor OM 457LA Turbocooler 2001&gt;, 2638 L / LS / LK c/ motor OM 457LA 6 cil. Turbocooler 2002&gt;. Nº Original MB: 4031800011.</t>
  </si>
  <si>
    <t>CH5933</t>
  </si>
  <si>
    <t>HU12140X</t>
  </si>
  <si>
    <t>PEL2002</t>
  </si>
  <si>
    <t>MB: 1623L OM 906L/LA, 1723L OM906L/LA (Eletrônico), OF1721 OM906LA (Eletrônico), 2423 B/K OM 904LA, 2428 - Nº Original Mercedes: 0001801709.</t>
  </si>
  <si>
    <t>HU945/2X</t>
  </si>
  <si>
    <t>PEL2003</t>
  </si>
  <si>
    <t>MB: Camiones 712C; 914C; 915C; 1215C;1218L/EL;1618M -98 -&gt;, motor OM904 Eletr.1418L/EL - 2001-&gt;, motor OM904 Eletr.912C - 00-&gt;,  motor OM904 Eletr.1622L - 2001 -&gt;,  motor OM924 Eletr.1718M - 01 -&gt;,  motor OM904LA Turbocooler 4 Cil., Ómnibus OF1417 - 98 -&gt;,  motor OM904 Eletrônico - Nº Original Mercedes: 0001801609.</t>
  </si>
  <si>
    <t>CH8751</t>
  </si>
  <si>
    <t>HU931/5X</t>
  </si>
  <si>
    <t>ELEMENTOS FILTRANTES PARA ACEITE (L) - LÍNEA PESADA</t>
  </si>
  <si>
    <t>L4/1</t>
  </si>
  <si>
    <t>M. Benz: 608 &lt; 83, M14, OM352 IND. ; Toyota: Bandeirante &gt; 80 c/ motor OM-314 - Nº Original Mercedes: 0001845825.</t>
  </si>
  <si>
    <t>L750C</t>
  </si>
  <si>
    <t>Komatsu: D155A1, D255A3, D465 - Nº Original Komatsu: 256838, Cummins: NT855C 270, NT855C 355 - Nº Original Cummins: 136750.</t>
  </si>
  <si>
    <t>PF19326                                     PFU19326X</t>
  </si>
  <si>
    <t>L90</t>
  </si>
  <si>
    <t>M. Benz: 1113, 1313, 2013, 2213 -&gt;79 - Nº Original Mercedes: 0001846725.</t>
  </si>
  <si>
    <t>PF 1190                         PF1190X</t>
  </si>
  <si>
    <t>ELEMENTOS FILTRANTES PARA ACEITE (PL) - LÍNEA PESADA</t>
  </si>
  <si>
    <t>PL132/1</t>
  </si>
  <si>
    <t>Fiat Allis: 21A, 21B, 21F, 21P, 745, 745B, 945, 945B, FE24, FE28, FG75A, FG85A - Nº original Fiat Allis: 090828.</t>
  </si>
  <si>
    <t>CH33APL</t>
  </si>
  <si>
    <t xml:space="preserve">H12105X                 </t>
  </si>
  <si>
    <t>PL180</t>
  </si>
  <si>
    <t>M. Benz: MB180D Van / Pick Up - Nº Original Mercedes 6171840125.</t>
  </si>
  <si>
    <t>CH2930</t>
  </si>
  <si>
    <t>PF1055/1N</t>
  </si>
  <si>
    <t>PL265</t>
  </si>
  <si>
    <t>GM: Camiones D60, D60P, D70, D70P - Nº Original GM: 9307821; Ford: Camiones F600, F700, F750, F11000- todos con motor Perkins 6357 Nº Original Ford: 71016.</t>
  </si>
  <si>
    <t>CH834PL</t>
  </si>
  <si>
    <t>PL345</t>
  </si>
  <si>
    <t>M. Benz: 1519, 2219 c/ motor OM355/5 Turbo - Nº original Mercedes: 0011845625.</t>
  </si>
  <si>
    <t>PL364</t>
  </si>
  <si>
    <t>M. Benz: 709, 710, 912, 1014, 1214 c/ motor OM364/364A - Nº Original Mercedes: 3661840225.</t>
  </si>
  <si>
    <t>H932/4</t>
  </si>
  <si>
    <t>PL366</t>
  </si>
  <si>
    <t>CH5262</t>
  </si>
  <si>
    <t>H947/1</t>
  </si>
  <si>
    <t>PL442</t>
  </si>
  <si>
    <t>M. Benz: 608, 610, 708 con motor OM314 - Nº Original Mercedes: 343 184 00 25.</t>
  </si>
  <si>
    <t>H1271</t>
  </si>
  <si>
    <t>PL447</t>
  </si>
  <si>
    <t>M. Benz: 1934, 1935, 1938, 1941, 2635, 2638 c/ motor OM447-LA - Nº Original Mercedes: 403 184 00 25.</t>
  </si>
  <si>
    <t>CH2962</t>
  </si>
  <si>
    <t>H12110/2</t>
  </si>
  <si>
    <t>PL449</t>
  </si>
  <si>
    <t>M. Benz: 1319, 1625, 1628, 1630, 1632, 2325 c/ motor OM449-A/449-LA - Nº Original Mercedes 401 184 00 25.</t>
  </si>
  <si>
    <t>CH2963</t>
  </si>
  <si>
    <t>H1275</t>
  </si>
  <si>
    <t>PL519</t>
  </si>
  <si>
    <t>H12111</t>
  </si>
  <si>
    <t>FILTROS BLINDADOS PARA ACEITE (PSL) - LÍNEA PESADA</t>
  </si>
  <si>
    <t>PSL123</t>
  </si>
  <si>
    <t>Ford: F1000, F2000, F4000 - Nº Original Ford: WD5T6731A; Valmet: 62ID, 65ID, 85ID, 86ID, 96ID, 85TA, 68, 88 - Nº original Valmet: 215420; VW: 6.90 todos c/ motor MWM D-225/3 y 226/4 3/4 cils - Nº Original VW: T06115561.</t>
  </si>
  <si>
    <t>PH2842</t>
  </si>
  <si>
    <t xml:space="preserve">W940/18         </t>
  </si>
  <si>
    <t>PSL156</t>
  </si>
  <si>
    <t>Fiat: Daily 35.10, 49.10, 49.12, 59.12, Ducato 2.5 y 2.8, Eurocargo 120E15, 150E18, 160E21  /  Peugeot BOXER 2.5 D / 2.8 HDI - Nº Original Fiat: 71713782.</t>
  </si>
  <si>
    <t>PH4847A</t>
  </si>
  <si>
    <t>WP1144</t>
  </si>
  <si>
    <t>PSL171</t>
  </si>
  <si>
    <t>Scania: 110, 111, 140, 141, 112, 142 - Nº Original Scania:173171; Agrale TX1100, T416, T420, T440, 4100, 4200, 4300 - Nº Original Agrale: 7207007021007, Valmet CJ. Câmbio - Nº Original Valmet: 22053; Chrysler Caravan 3.3L V6, Stratus 2.5L V6/24V; Jeep Gran Cherokee - Nº Original Chrysler: 220530.</t>
  </si>
  <si>
    <t>W920/7</t>
  </si>
  <si>
    <t>PSL174</t>
  </si>
  <si>
    <t>PSL190</t>
  </si>
  <si>
    <t>John Deere: Tratores 5600 y 5700 - 97 -&gt;, 6300, 4039 Turbo y 6600 - 98 -&gt;. Nº original John Deere: T19044.</t>
  </si>
  <si>
    <t>PH20</t>
  </si>
  <si>
    <t>W936/4</t>
  </si>
  <si>
    <t>PSL270</t>
  </si>
  <si>
    <t>Komatsu: 355 A-3 (Serie 25 900) con motor SA6D155 Imp, 155 A-1 con motor Cummins NT 855 Nac., 150/155 A-1 (Serie 24 805) con motor Komatsu S6D155 Imp - Nº original Komtasu: 600-211-1230; Cummins: Motor Cummins Serie N, K - Nº Original Cummins: 299670.</t>
  </si>
  <si>
    <t>PH3375</t>
  </si>
  <si>
    <t>PSL280</t>
  </si>
  <si>
    <t>Ford: Cargo 1215, 1415, 1217, 1417, 1621, 1622 - Nº Original Ford: DFOT6731BA, Motor Cummins Serie 6B7 - Nº Original Cummins: 3908615 - Valmet 1180 - Nº Original Valmet: 81035900.</t>
  </si>
  <si>
    <t>PH3976</t>
  </si>
  <si>
    <t>W950/18                          W950/16</t>
  </si>
  <si>
    <t>PSL282</t>
  </si>
  <si>
    <t>Ford: F4000, Cargo 814 - Nº Original Ford:3908616; Case: Retro-Escavadora 580L todos con motor Cummins 4B - Nº Original Case: J908616.</t>
  </si>
  <si>
    <t>PH3900</t>
  </si>
  <si>
    <t>W940/34</t>
  </si>
  <si>
    <t>PSL300</t>
  </si>
  <si>
    <t>WP12300</t>
  </si>
  <si>
    <t>PSL301</t>
  </si>
  <si>
    <t>PSL310</t>
  </si>
  <si>
    <t>Fiat Camiones: 120-130 - 140 - 150 - 180S hasta 77. - Nº Fiat Allis - 7122734</t>
  </si>
  <si>
    <t>W8005</t>
  </si>
  <si>
    <t>PSL338</t>
  </si>
  <si>
    <t>New Holland: Tratores - linha TL 70-80-90-100 - Nº Original New Holland: 1909102.</t>
  </si>
  <si>
    <t>PSL339</t>
  </si>
  <si>
    <t>PH2883</t>
  </si>
  <si>
    <t>W1170</t>
  </si>
  <si>
    <t>PSL417</t>
  </si>
  <si>
    <t>Volvo: N10, N12; FH12 Globetrotter - Nº Original Volvo: 6884417; GM: Camiones 12170, 14190, 16220, 15190 c/ motor Caterpillar 3116 &gt; 96 ; Nº Original Caterpillar 2P4004.</t>
  </si>
  <si>
    <t>PH4849</t>
  </si>
  <si>
    <t>PSL419</t>
  </si>
  <si>
    <t>Volvo: FH12 Globetrotter, Ómnibus B10M, B12, FM 12340, FM12380, FM12420, NH12140, NH12360, Nl12410 -  Nº Original Volvo: 477556-5 - Filtro do By-Pass.</t>
  </si>
  <si>
    <t>WP11102</t>
  </si>
  <si>
    <t>PSL568</t>
  </si>
  <si>
    <t>Ford: Cargo 1215, 1415, 1615, 1419, 1619 y 2319 c/ motor Ford &gt; 87 - Nº Original Ford: ESHN-6714-CB. Deutz varios</t>
  </si>
  <si>
    <t>PH2960</t>
  </si>
  <si>
    <t>W11102</t>
  </si>
  <si>
    <t>PSL675</t>
  </si>
  <si>
    <t>PSL714</t>
  </si>
  <si>
    <t>PSL836</t>
  </si>
  <si>
    <t>Valmet: Tratores 885, 985, 1180, 1380 c/ motor Valmet importado - Nº Original Valmet:. 836647133.</t>
  </si>
  <si>
    <t>W1135</t>
  </si>
  <si>
    <t>PSL838</t>
  </si>
  <si>
    <t>Valmet : Tratores Serie 600, 700, 800, 900 - Nº original Valmet: 836436346.</t>
  </si>
  <si>
    <t>PSL900</t>
  </si>
  <si>
    <t>PSL902</t>
  </si>
  <si>
    <t>FORD: F100, RANGER 2.5, 2.8, 2.9 y 4.0 con motores Ford y Maxion - Nº Original Ford: BF5T6731AA; GM: S10 y Blazer con motor Maxion 2.5 de 95 hasta 99 - Nº Original GM: HS017.</t>
  </si>
  <si>
    <t>PH5443</t>
  </si>
  <si>
    <t xml:space="preserve">W927/1                </t>
  </si>
  <si>
    <t>PSL962</t>
  </si>
  <si>
    <t>W962</t>
  </si>
  <si>
    <t>PC162A</t>
  </si>
  <si>
    <t>M. Ferguson: MF35, MF50, MF50X, MF55X, MF65 c/ motores Perkins 3152 y 4203 - Nº Original Massey Ferguson: 1850450.</t>
  </si>
  <si>
    <t>P824</t>
  </si>
  <si>
    <t>PC811</t>
  </si>
  <si>
    <t>MB: 1935 LS, 1941, 2635( L, LS, LK) con motor OM447LA de 1996 en adelante - Nº Original MB: 1457431270 - Bomba Inyectora Bosch 1 litro - Papel.</t>
  </si>
  <si>
    <t>C11861PL</t>
  </si>
  <si>
    <t>P811</t>
  </si>
  <si>
    <t>PC945</t>
  </si>
  <si>
    <t>P707/6</t>
  </si>
  <si>
    <t>PC946</t>
  </si>
  <si>
    <t>Iveco: Daily 2.8 Diesel 98&gt;, Daily Truck 81440 - 2.3 97&gt;, Daily Van 35.10 - 97&gt;. Nº Original Iveco: 500315484.</t>
  </si>
  <si>
    <t>ELEMENTOS FILTRANTES PARA GAS OIL - BOMBAS INYECTORAS BOSCH (FC) - LÍNEA PESADA</t>
  </si>
  <si>
    <t>FC161</t>
  </si>
  <si>
    <t>Ford: Cargo 1113, 1313, 1513, F1000, F11000, F12000, F13000, F14000, F19000, F21000, F22000 - Nº Original Ford: 5004784 - Bomba Inyectora Bosch 1/2 litro - Filtro.</t>
  </si>
  <si>
    <t>C11860Z</t>
  </si>
  <si>
    <t>BFU707</t>
  </si>
  <si>
    <t>FC164</t>
  </si>
  <si>
    <t>MB: 709, 710, 814, 914, 1214, 1414, 1614, 1714, 1218, 1418, 1618, 1718, 1319, 1621, 1720, 1721, 2418, 2318 - Nº Original MB: 3524700092 - Bomba Inyectora Bosch 3/4 litro - Filtro.</t>
  </si>
  <si>
    <t>C11864Z</t>
  </si>
  <si>
    <t>BF700</t>
  </si>
  <si>
    <t>FC165</t>
  </si>
  <si>
    <t>BFU900</t>
  </si>
  <si>
    <t xml:space="preserve">FILTROS BLINDADOS PARA GAS OIL - BOMBAS INYECTORAS CAV - LÍNEA PESADA </t>
  </si>
  <si>
    <t>PC2/155</t>
  </si>
  <si>
    <t>PC2/255</t>
  </si>
  <si>
    <t>Massey Ferguson: MF 1630, 220, 270, 275, 285, 290, 283 5650, 6855, 9090, 8260, 86, 86hs, 275i - Nº Original Massey Ferguson: 2710806M91 - Bomba Inyectora CAV- (Largo).</t>
  </si>
  <si>
    <t>C4163</t>
  </si>
  <si>
    <t>ELEMENTOS FILTRANTES PARA  GAS OIL ECOLÓGICO (PEC) - LÍNEA PESADA</t>
  </si>
  <si>
    <t>PEC3021</t>
  </si>
  <si>
    <t>MB: 1938 LS, 1938 S, 1944, 2638 L / LS / LK Todos con motor Eletrônico - Nº Original MB: 541 092 09 05.</t>
  </si>
  <si>
    <t>PU999/1X</t>
  </si>
  <si>
    <t>PEC3022</t>
  </si>
  <si>
    <t>MB: 1215C, 1218L, 1618M, 1623L, 712C, LO914C y OF1417 - OM904LA Eletrônico 98 -&gt;; 1218 L EL y 1418 L EL - OM904LA - 01 -&gt;; 1622L (6x2) - OM924LA2001 -&gt;; 1718M - OM904 LA Turbocooler 4 cil. 01 -&gt;; 1723L y OF1721 - OM906L/LA Eletrônico 98 -&gt;; 2423B/K - OM904LA 2000 -&gt;; 2428 - OM906LA 2001 -&gt;; 912 C - OM904 LA - 00 -&gt; - Nº Original MB: 9060920205.</t>
  </si>
  <si>
    <t>C8826</t>
  </si>
  <si>
    <t>PU1046X</t>
  </si>
  <si>
    <t>FILTROS BLINDADOS PARA GAS OIL (PSC) - LÍNEA PESADA</t>
  </si>
  <si>
    <t>PSC100</t>
  </si>
  <si>
    <t>P4105</t>
  </si>
  <si>
    <t>WK1162</t>
  </si>
  <si>
    <t>PSC172</t>
  </si>
  <si>
    <t xml:space="preserve">Komatsu: D155 A1, D255A3, D50A, D50P, D50S-3, D52, D95, GD750A-1 c/ motores Cummins - Nº Original Komatsu: D073246. </t>
  </si>
  <si>
    <t>P3528</t>
  </si>
  <si>
    <t>WK955/2</t>
  </si>
  <si>
    <t>PSC289</t>
  </si>
  <si>
    <t>PSC401</t>
  </si>
  <si>
    <t>M. Benz: MB180D - Nº Original Mercedes: 0010920401.</t>
  </si>
  <si>
    <t>P4159</t>
  </si>
  <si>
    <t>PSC410</t>
  </si>
  <si>
    <t>VW:  12170, 13210, 13170, 13180,  14220, 15170,  16220, 17210 - Nº original VW: TNA4127177; Ford: Cargo 1030, 1422, 1622, 2322,  2422, 2425, 3530 - Nº original Ford: BF5T9155AB.</t>
  </si>
  <si>
    <t>P3401</t>
  </si>
  <si>
    <t>PSC411</t>
  </si>
  <si>
    <t>Ford: F250; F350; F4000, Cargo 814 motor Cummins 4BT - Nº Original Ford: F3HZ9365E; Case: RetroEscavadora 580L motor Cummins 4BT - Nº Original Case: J931062.</t>
  </si>
  <si>
    <t>PSC491</t>
  </si>
  <si>
    <t>VW: 7100, 8100, 8120, 8150, 13150, 13180, 15180, 17210 de 2000 en adelante con motores MWM 4.10 y 6.10 - Nº Original VW: 2RD127491P2.</t>
  </si>
  <si>
    <t>PSC496</t>
  </si>
  <si>
    <t>PSC72/2</t>
  </si>
  <si>
    <t>P4102</t>
  </si>
  <si>
    <t>PSC73/1</t>
  </si>
  <si>
    <t>PSC744</t>
  </si>
  <si>
    <t>Caterpillar: 12, 120, 130, 140 - Nº Original Caterpillar: 1P-2299.</t>
  </si>
  <si>
    <t>PSC745</t>
  </si>
  <si>
    <t>GMC: Camiones 12170, 14190, 15190, 16220 c/ motor Caterpillar 3116 &gt; 97 - Nº Original: 1R0751.</t>
  </si>
  <si>
    <t>PSC79</t>
  </si>
  <si>
    <t>Volvo: Camiones FH12.380, FH12420, FH12340 Globetrotter, NH 12140, NH12360, NL12320 - Nº Original Volvo: 8193841.</t>
  </si>
  <si>
    <t>P5694</t>
  </si>
  <si>
    <t>WK962/7</t>
  </si>
  <si>
    <t>PSC84</t>
  </si>
  <si>
    <t>Scania: Camiones 94, 114, 124 Serie 4 hasta 98 c/ motor DS29, DS11, DS12 - Nº Original Scania: 1372444.</t>
  </si>
  <si>
    <t>P5797</t>
  </si>
  <si>
    <t>WK940/12</t>
  </si>
  <si>
    <t>ELEMENTOS FILTRANTES/SEDIMENTADORES (PD) - LÍNEA PESADA</t>
  </si>
  <si>
    <t>PD202</t>
  </si>
  <si>
    <t>Scania: Motores Estacionários/ Maritimos DS11A01, DS14A01, DSI14A - Nº Original Scania: 1671502.</t>
  </si>
  <si>
    <t>CS3504</t>
  </si>
  <si>
    <t>P1278/1</t>
  </si>
  <si>
    <t>PD204</t>
  </si>
  <si>
    <t xml:space="preserve">Scania/Volvo: Camiones/Ómnibus P93, 112, 113, 142, S112, T112 - Nº Original Scania: 524020; Volvo: NL10280, NL10320, NL12360, NL12410 - Nº original Volvo: 8125469.   </t>
  </si>
  <si>
    <t>CS3558</t>
  </si>
  <si>
    <t>P1234</t>
  </si>
  <si>
    <t>FILTROS BLINDADOS PARA GAS OIL - SEDIMENTADORES (PSD) - LÍNEA PESADA</t>
  </si>
  <si>
    <t>Sistema original Racor - precisa vaso acrílico</t>
  </si>
  <si>
    <t>PSD420</t>
  </si>
  <si>
    <t>MB: 1218L/EL, 1418L/EL, 1718M con motor OM904LA - Nº Original Racor: R12030MB.</t>
  </si>
  <si>
    <t>PS9029</t>
  </si>
  <si>
    <t xml:space="preserve">Scania: P94, 114, 124; VOLVO: B7R, B10,  NH12360, FH12380, NH12140, NL12380, NL12400 - Nº Original Racor: R9030M - Nº original Scania: 1393640. </t>
  </si>
  <si>
    <t>PS9025</t>
  </si>
  <si>
    <t>WK1060/1</t>
  </si>
  <si>
    <t>PS6643</t>
  </si>
  <si>
    <t>WK940/24</t>
  </si>
  <si>
    <t>VW: 13150, 13170, 15170, 16200, 17210, 18310, 24250, 26300, 40300 - Nº original VW: 2TD127491A; FORD: CARGO 1030, 1422, 2422, 2425, 4030 - Nº Original Racor: S3242.</t>
  </si>
  <si>
    <t>WK947/2</t>
  </si>
  <si>
    <t>VW: Camiones 7100, 8100, 8120, 8150, 13150, 13180, 15180, 17210 c/ motor MWM y Cummins - Nº Original VW: 2RO127177 - Nº Racor: R2830M.</t>
  </si>
  <si>
    <t>WK950/14</t>
  </si>
  <si>
    <t>Sistema Racor con drenaje - no precisa vaso acrílico</t>
  </si>
  <si>
    <t>PSD450/1</t>
  </si>
  <si>
    <t>Ford: F12000 C/ MOTOR MWM 4.10; VW: 7100, 8100, 8140, 14150 - Nº original Racor: R4510M - Nº original Ford: BF8TB55AA.</t>
  </si>
  <si>
    <t>PSD460/1</t>
  </si>
  <si>
    <t xml:space="preserve">MB: 1214, 1214K, L1218, 1218,  1414, 1414K, L1418, L1214, L1218,  1414, L1418, L1620 - Nº Original Racor: R6010HP - Nº original MB: 3760927301. </t>
  </si>
  <si>
    <t>PS7171</t>
  </si>
  <si>
    <t>PSD470/1</t>
  </si>
  <si>
    <t>PSD480/1</t>
  </si>
  <si>
    <t>MB: 712, 914, 915, 1215C, 1622L, 1623L, 1723L, 1938LS, 1944, 2423, 2428, 2638 - Nº original MB: 4570920001; GMC: 16200 y 16220 con motor Caterpillar - Nº Original Racor: R9030MB.</t>
  </si>
  <si>
    <t>WK1060</t>
  </si>
  <si>
    <t>PSD490/1</t>
  </si>
  <si>
    <t>Volvo: FH12420, FM12340, FM12380,  FM12420, NH10, NH12; MB: 1634LS, O371UL, O400R - Nº original MB: A4760927201 - Nº Original Racor: R9010 HP.</t>
  </si>
  <si>
    <t>PSD530/1</t>
  </si>
  <si>
    <t>MB: 1935, 1941, 2325, 2635, OF1318, OF1620, OH1318, OH1621L, OH1635L - Nº original MB: 3820927005KZ; GMC: 6100 con motor Maxion; Case: 580L con motor Cummins - Nº Original Case: 158437 - Nº Original Racor: R26A50.</t>
  </si>
  <si>
    <t>PSD960/1</t>
  </si>
  <si>
    <t>PSD964</t>
  </si>
  <si>
    <t>Ford: Camionetas/Camiones F1000, F2000, F4000, F11000 F12000, F13000, F21000 - Nº Original Ford: 85TU9B064C  (Separador).</t>
  </si>
  <si>
    <t>PSD965</t>
  </si>
  <si>
    <t>Ford: Camiones/Ómnibus Cargo 1113, 1114, 1422, 1622, 2322, 1215, 1419 - Nº Original Ford: 85HU9155A; VW: Camiones:17110, 16180, 161170 - Nº Original VW: TAG20122  (filtro separador) -  
no adjunta sensor.</t>
  </si>
  <si>
    <t>PR3941</t>
  </si>
  <si>
    <t>PSD970/1</t>
  </si>
  <si>
    <t>FILTROS BLINDADOS PARA SISTEMA DE REFRIGERACIÓN CON  ADITIVO ANTICORROSIVO (PSA) - LÍNEA PESADA</t>
  </si>
  <si>
    <t>PSA299</t>
  </si>
  <si>
    <t>Case: 1000, 2366, 300, 7120, 480D, 7110, 9210, 9260, 450E, 9240, 8920, 8840, 8950, 8910, 9150, 9170, 9370, 9380, 1000 POWER - Nº Original Case: 299080.</t>
  </si>
  <si>
    <t>PSA331</t>
  </si>
  <si>
    <t>Ford: Cargo 814C, 815C, 1030, 1422, 1622, 2322, 2422, 2425, 3224, 3530, 4030, C1215, C1415 - Nº Original Ford: 3318157.</t>
  </si>
  <si>
    <t>PSA761</t>
  </si>
  <si>
    <t>Scania: 112, 113, 142, 143, T112, T113, S112, P93H, L94, L113 - Nº Original Scania: 524761.</t>
  </si>
  <si>
    <t>PR3392A</t>
  </si>
  <si>
    <t>WA956</t>
  </si>
  <si>
    <t>ELEMENTOS FILTRANTES PARA SISTEMAS HIDRÁULICOS, TRANSMISIÓN Y DIRECCIÓN (PH/PTH) - LÍNEA PESADA</t>
  </si>
  <si>
    <t>PH101</t>
  </si>
  <si>
    <t>New Holland: 735, 740, 755, 4000, 4500, 5000 - Nº Original: 9455080101.</t>
  </si>
  <si>
    <t>H710</t>
  </si>
  <si>
    <t>PH346</t>
  </si>
  <si>
    <t>VW: 11130, 11140, 12140, 13130, 14140, 15160T, 16200, 16220, 17220, 22140, 23220, 24250, 26300, 40300 - Nº original VW: 7632141102. - caixas de direção ZF em geral.</t>
  </si>
  <si>
    <t>CH803APL</t>
  </si>
  <si>
    <t>H601/4</t>
  </si>
  <si>
    <t>PH64</t>
  </si>
  <si>
    <t>Caterpillar: 23V, 24V, 517G, 44J, 517G, 572, 583H, 613, 619, 621, 627, 630, 631, 633, 637, 641, 650, 651, 657, 660, 666 - Nº Original Caterpillar: 4J6064.</t>
  </si>
  <si>
    <t>C1660</t>
  </si>
  <si>
    <t>H1497/1</t>
  </si>
  <si>
    <t>PTH800</t>
  </si>
  <si>
    <t>Valmet: Caixa de Cambio Tratores 110, 118, 1180, 1280, 1380, 1580, 880, 965, 980, 985 -  Nº Original Valmet: 3YE7493A.</t>
  </si>
  <si>
    <t>H813/3</t>
  </si>
  <si>
    <t>ELEMENTOS FILTRANTES PARA SISTEMAS HIDRÁULICOS - TELA (TH) - LÍNEA PESADA</t>
  </si>
  <si>
    <t>TH302</t>
  </si>
  <si>
    <t>Valmet: Tratores  880, 980, 128, 138, 148 - Nº original Valmet: 30250100.</t>
  </si>
  <si>
    <t>FILTROS BLINDADOS PARA ACEITE HIDRÁULICO (PSH) - LÍNEA PESADA</t>
  </si>
  <si>
    <t>PSH111</t>
  </si>
  <si>
    <t xml:space="preserve">Massey Ferguson: MF2775, 9720, 2805, 8580 - Nº Original Massey Ferguson: 042285R1.  </t>
  </si>
  <si>
    <t>PSH112</t>
  </si>
  <si>
    <t>Massey Ferguson: Hidráulico Tratores 275, 292, 299, 610, 620, 640, 660, 680, 5275, 5290, 5300, 5320 - Nº original Massey Ferguson: 034391T1.</t>
  </si>
  <si>
    <t>PSH173</t>
  </si>
  <si>
    <t>Scania: Camiones / Ómnibus P94, F94HB, K112, S112, K124, L113CL, 114, 124, 143H - Nº Original Scania : 1301696 .</t>
  </si>
  <si>
    <t>W930/14</t>
  </si>
  <si>
    <t>PSH211</t>
  </si>
  <si>
    <t>Case: 580H, 2470, W36B, W36BT - Nº Original Case: E097543.</t>
  </si>
  <si>
    <t>P3961</t>
  </si>
  <si>
    <t>W1290/1</t>
  </si>
  <si>
    <t>PSH306</t>
  </si>
  <si>
    <t>Valmet: Caixa de Câmbio tratores 880, 980, 1180,1280 - Nº Original Valmet: 30606000.</t>
  </si>
  <si>
    <t>P5573</t>
  </si>
  <si>
    <t>W950/12</t>
  </si>
  <si>
    <t>PSH307</t>
  </si>
  <si>
    <t>Valmet: Tratores 885, 985 - Nº Original Valmet: 20410800.</t>
  </si>
  <si>
    <t>PSH486</t>
  </si>
  <si>
    <t>New Holland: Trator 4610, 5600, 5610, 6600, 6610 - Nº Original New Holland: RD8NNB486DA.</t>
  </si>
  <si>
    <t>P4637A</t>
  </si>
  <si>
    <t>W950/8</t>
  </si>
  <si>
    <t>PSH517</t>
  </si>
  <si>
    <t>New Holland: Hidráulico Tratores da Linha TL65, 70, 75, 80, 90, 100 - Nº Original New Holland: 5171457.</t>
  </si>
  <si>
    <t>PSH693</t>
  </si>
  <si>
    <t>John Deere: 6000, 6110, 6200, 6210, 6300, 6500, 6600, 7500, 7700 - Nº Original John Deere: AL77061, New Holland: 5460, 6640, 7740, 7840, LW130, LW270, TS100, TS110 - Nº original New Holland: 82003166.</t>
  </si>
  <si>
    <t>FILTRO DESUMIDIFICADOR - FRENOS  (DSF) - LÍNEA PESADA</t>
  </si>
  <si>
    <t>DSF0202</t>
  </si>
  <si>
    <t>Volvo: B10310, B7R, B10M, B12B, B58, FH12380, FH12420, FM12340, FM12380, FM12420 - Nº Original Volvo: 3090288; MB: 2423, 2638, O500R, O500M, 1938LS, 1718, 1720, 1723, OF1721 - Nº Original MB: 0004291097.</t>
  </si>
  <si>
    <t>TB1374X</t>
  </si>
  <si>
    <t>FILTROS TECFIL</t>
  </si>
  <si>
    <t>(028/115561-F / 068115561-B / 028115561-1) POLO CLASSIC SD DIESEL 1.9 8V - PASSAT 1.9 TDI - GOLF GTD TURBODIESEL 1.9 8V - CADDY DIESEL 1.9 - TRANSPORTER TURBODIESEL 1.9 8V</t>
  </si>
  <si>
    <t>071/115562/A</t>
  </si>
  <si>
    <t>(6Q0/201051/C) FILTRO DE COMBUSTIBLE GOLF L/N DE 3 PICOS</t>
  </si>
  <si>
    <t>1K0/127434/B</t>
  </si>
  <si>
    <t>FILTRO DE COMB.VENTO MOT.1.9D 4CIL.</t>
  </si>
  <si>
    <t>1K0/129620/D</t>
  </si>
  <si>
    <t>FILTRO DE AIRE VENTO 1.9D 4CIL. - VENTO 2.0N 4CIL.</t>
  </si>
  <si>
    <r>
      <t>12 x 500 cm</t>
    </r>
    <r>
      <rPr>
        <vertAlign val="superscript"/>
        <sz val="10"/>
        <rFont val="Arial"/>
        <family val="2"/>
      </rPr>
      <t>3</t>
    </r>
  </si>
  <si>
    <t xml:space="preserve"> 2008-09</t>
  </si>
  <si>
    <t>(LF-3453) ACEITE</t>
  </si>
  <si>
    <t>ACIETE BY PASS</t>
  </si>
  <si>
    <t>FILTRO COMB.</t>
  </si>
  <si>
    <t>FILTRO SEPARADOR</t>
  </si>
  <si>
    <t>(FS-19855) COMB.</t>
  </si>
  <si>
    <t>ARIRE 2º</t>
  </si>
  <si>
    <t>Refrigerante - Anticongelante</t>
  </si>
  <si>
    <r>
      <t xml:space="preserve">LISTADO DE CÓDIGOS-ARTÍCULOS Y DESCUENTOS </t>
    </r>
    <r>
      <rPr>
        <b/>
        <sz val="10"/>
        <rFont val="Arial Narrow"/>
        <family val="2"/>
      </rPr>
      <t>(haga clic en el título del artículo para acceder a la lista de precios)</t>
    </r>
  </si>
  <si>
    <t>info@essomobilborur.com | www.essomobilborur.com</t>
  </si>
  <si>
    <r>
      <t xml:space="preserve">BOR&amp;UR S.R.L. </t>
    </r>
    <r>
      <rPr>
        <sz val="8"/>
        <rFont val="Arial Narrow"/>
        <family val="2"/>
      </rPr>
      <t>| Casa Central: Bv. 25 de Mayo 820 | X2413ACV Freyre | Córdoba</t>
    </r>
  </si>
  <si>
    <r>
      <t xml:space="preserve">Tel.: 03564-462000 | Fax: 03564-461191 | Línea Gratuita: </t>
    </r>
    <r>
      <rPr>
        <b/>
        <sz val="8"/>
        <rFont val="Arial Narrow"/>
        <family val="2"/>
      </rPr>
      <t>0800 777 BORUR (2678)</t>
    </r>
  </si>
  <si>
    <t>Fiat Palio y Siena (Naft., Diesel, Turbodiesel)</t>
  </si>
  <si>
    <t>VW Gol 1.6i (4/97-&gt;), Gol GTI 1.8i, 2.0i;  Gol Country 1.6i, 1.8i</t>
  </si>
  <si>
    <t>CA5961</t>
  </si>
  <si>
    <t>ARS7065</t>
  </si>
  <si>
    <t>Toyota Hilux 3.0 TDI - 2.5 TD 2005 --&gt;</t>
  </si>
  <si>
    <t>C23107 
JFA292/2</t>
  </si>
  <si>
    <t>GM S10 Modelo 2000-&gt; c/motor MWM 2.8TDI; Deutz Agrale Camiones 6000 - 8500 c/motor 2.8 TDI</t>
  </si>
  <si>
    <t>PH4701
PH4722
PH3387A</t>
  </si>
  <si>
    <t>W712/22
W713/18</t>
  </si>
  <si>
    <t>Filtro de Nafta Universal (Fiat, Ford, GM, Peugeot, Renault, VW)</t>
  </si>
  <si>
    <t>Ford Courier, Escort, Orion, Mondeo 1.8 Diesel y TD; Rover 420, 620, Freelander XEDI 2.0 TDI</t>
  </si>
  <si>
    <t xml:space="preserve">GM Blaizer 2,8 turbo c/motor MWM Sprint 4,07 TCA 02-&gt; GM S10 2,8 turbo c/motor MWM Sprint 4,07 TCA 02-&gt;  NISSAN FRONTIER C 22 2,8 c/motor MWM Sprint 4,07 TCA 06/02-&gt; N° Orig. 90 5400 1500 20 - 90 5400 1500 18  </t>
  </si>
  <si>
    <t>Mitsubishi L200, L300 Diesel, Montero; Hyundai H100; Ssang Y. Korando; Kia</t>
  </si>
  <si>
    <t>Toyota HiAce y HiLux Diesel, Landcruiser, 4 Runner, Dyna, 4 Runner</t>
  </si>
  <si>
    <t>Merc.Benz, Deutz, Iveco, Massey F., Perkins, Valmet, Zanello varios</t>
  </si>
  <si>
    <t>Cart. Segur. para AP2710 (C17225/3) (Deutz, GM, M.-B., MF, MWM)</t>
  </si>
  <si>
    <t>Cart. Segur. para AP9834(C20325/2) y AP7998(C17308)</t>
  </si>
  <si>
    <t>CA3291SY</t>
  </si>
  <si>
    <t>Mercedes-Benz c/mot. OM 366, 366 A/LA, 366 A Turbo</t>
  </si>
  <si>
    <t>Mercedes-Benz 1114,1214,1314,1318,1517,1518,1618 Turbo y otros</t>
  </si>
  <si>
    <t>PH2811
PH2811N</t>
  </si>
  <si>
    <t>Cummins varios (equiv. 3 318 853); Ford Cargo F 1722, 1730, 2422, 2425 (Fleetguard LF3000).</t>
  </si>
  <si>
    <t>HPH6349A</t>
  </si>
  <si>
    <t>Mercedes-Benz varios; New Holland Cosechadoras - Intercontinental Trucks</t>
  </si>
  <si>
    <t>PH7136</t>
  </si>
  <si>
    <t>W1168/5
W1167/2</t>
  </si>
  <si>
    <t>Fiat-Iveco varios, Valmet c/mot. MWM</t>
  </si>
  <si>
    <t>Perkins 6-354, 6-PF 305 (Ford F 250, F 700 y otros); Massey Ferg., Zanello</t>
  </si>
  <si>
    <t>PH977
PH977A
PH977B</t>
  </si>
  <si>
    <t>Toyota HiLux y HiAce Diesel, Landcruiser, 4 Runner, Dyna, Cressida varios; Ford Falcon, Ranchero, F 100, Ranger, Explorer varios; Landr. Defender 300; Nissan Pathfinder, Patrol 2.8 Diesel, Pick-Up Diesel 1.6, 1.8</t>
  </si>
  <si>
    <t>Perkins 4 (Ford F100, F350); Massey F.; Zanello; Chevrolet S 10, D 20, Blazer, Silverado; VW Polo Classic SD, Golf GTD, Passat TDI, Senda y Saveiro Diesel; Seat Córdoba CLX 1.9 TDI (98-&gt;)</t>
  </si>
  <si>
    <t>Deutz varios, Ford F 100, MWM (F 14000, Silverado, VW 8.140, Valmet)</t>
  </si>
  <si>
    <t>PH2852
PH2801B</t>
  </si>
  <si>
    <t>Mercedes Benz varios. Tipo Bosch 1/2 Litro</t>
  </si>
  <si>
    <t>C11860PL</t>
  </si>
  <si>
    <t>Mercedes-Benz mot. OM 402, 442, 447, 449, y otros</t>
  </si>
  <si>
    <t>C11861Z
C11861PL</t>
  </si>
  <si>
    <t>CAV - Perkins, Deutz, John D., Ford, Peugeot 504, 505 Dies., Renault 19 Dies.</t>
  </si>
  <si>
    <t>C1191
C1191A
C1191PL</t>
  </si>
  <si>
    <t>Iveco 341 A, 341 A1, 319 NA, 619 N1-T1, 697 N-T; Fiat Agri varios</t>
  </si>
  <si>
    <t>Fiat, VW, Chevrolet, Alfa R., Landrover, Volvo, Iveco, Cummins; Chevr. Corsa Diesel, Omega Turbod.; Fiat Duna, Fiorino, Spazio; Ford Ranchero; Fiat Agri 100.90 - 115.90 - 880; Iveco Turbo daily; Deutz; Perkins; Scania; Ford F 14000 HD;  Cargo F 1416, 1722, 1730;  Massey F.; Fiat antiburbuja.</t>
  </si>
  <si>
    <t>Scania P93, M93-210;  Volvo varios; CUMMINS - FORD - DIMEX - ZANELLO</t>
  </si>
  <si>
    <t>WK723
WK719/6
FF5052</t>
  </si>
  <si>
    <t>Ford Cargo F 1416, 1722, 1730; Deutz varios</t>
  </si>
  <si>
    <t>P4182</t>
  </si>
  <si>
    <t>Mercedes Benz 1218; 1418; 1718; 1620; FORD CARGO 1722, 1730, 2625</t>
  </si>
  <si>
    <t>Hasta 310</t>
  </si>
  <si>
    <t>Hasta 23.0</t>
  </si>
  <si>
    <r>
      <t xml:space="preserve">BOR&amp;UR S.R.L. </t>
    </r>
    <r>
      <rPr>
        <sz val="8"/>
        <rFont val="Arial"/>
        <family val="2"/>
      </rPr>
      <t>| Casa Central: Bv. 25 de Mayo 820 | X2413ACV Freyre | Córdoba</t>
    </r>
  </si>
  <si>
    <r>
      <t xml:space="preserve">Tel.: 03564-462000 | Fax: 03564-461191 | Línea Gratuita: </t>
    </r>
    <r>
      <rPr>
        <b/>
        <sz val="8"/>
        <rFont val="Arial"/>
        <family val="2"/>
      </rPr>
      <t>0800 777 BORUR (2678)</t>
    </r>
  </si>
  <si>
    <t>43/0628</t>
  </si>
  <si>
    <t>43/0577</t>
  </si>
  <si>
    <t>43/0626</t>
  </si>
  <si>
    <t>43/0630</t>
  </si>
  <si>
    <t>AR-3002</t>
  </si>
  <si>
    <t>ECOSPORT 2.0 NAFT</t>
  </si>
  <si>
    <t>43/0629</t>
  </si>
  <si>
    <t>AR-3006</t>
  </si>
  <si>
    <t xml:space="preserve">MITSUBISHI L-200/4X4/NISSAN </t>
  </si>
  <si>
    <t>43/0603</t>
  </si>
  <si>
    <t>43/0621</t>
  </si>
  <si>
    <t>43/0627</t>
  </si>
  <si>
    <t>43/0574</t>
  </si>
  <si>
    <t>43/0615</t>
  </si>
  <si>
    <t>43/0624</t>
  </si>
  <si>
    <t>43/0625</t>
  </si>
  <si>
    <t>43/0622</t>
  </si>
  <si>
    <t>43/0623</t>
  </si>
  <si>
    <t>43/0600</t>
  </si>
  <si>
    <t>43/0579</t>
  </si>
  <si>
    <t>43/0616</t>
  </si>
  <si>
    <t>43/0580</t>
  </si>
  <si>
    <t>43/0581</t>
  </si>
  <si>
    <t>43/0582</t>
  </si>
  <si>
    <t>43/0617</t>
  </si>
  <si>
    <t>43/0618</t>
  </si>
  <si>
    <t>43/0619</t>
  </si>
  <si>
    <t>43/0620</t>
  </si>
  <si>
    <t>FILTRO DE AIRE</t>
  </si>
  <si>
    <t>Aditivos para Aceite</t>
  </si>
  <si>
    <t>45/</t>
  </si>
  <si>
    <t>SUPER MÁXIMA COMPRESIÓN</t>
  </si>
  <si>
    <t>4 x 5 L.</t>
  </si>
  <si>
    <t>1 x 20 L.</t>
  </si>
  <si>
    <t>SUPER MÁXIMA COMPRESIÓN DIESEL</t>
  </si>
  <si>
    <t>SUPER MÁXIMA COMPRESIÓN GNC</t>
  </si>
  <si>
    <t>Aceite para Motores 2T</t>
  </si>
  <si>
    <t>2T MOTOR OIL API TC</t>
  </si>
  <si>
    <t>2T MOTOR OIL API TC Minimoto</t>
  </si>
  <si>
    <t>Aditivos y Aceites de Transmisión</t>
  </si>
  <si>
    <t xml:space="preserve">ACEITE TRANSMISIÓN 90 Y 140 </t>
  </si>
  <si>
    <t>2 x 5 L.</t>
  </si>
  <si>
    <t>ADITIVO PARA CAJA Y DIFERENCIAL "TD"</t>
  </si>
  <si>
    <t>Productos para Radiador</t>
  </si>
  <si>
    <t>REFRIGERANTE ANTICONGELANTE</t>
  </si>
  <si>
    <t>1 x 200 L.</t>
  </si>
  <si>
    <t>LIMPIA RADIADOR 10 MINUTOS</t>
  </si>
  <si>
    <t xml:space="preserve">RADIADOR (A I - A O) </t>
  </si>
  <si>
    <t>Líquido para Frenos</t>
  </si>
  <si>
    <t xml:space="preserve">LÍQUIDO PARA FRENOS DOT 3 </t>
  </si>
  <si>
    <r>
      <t>48 x 100 cm</t>
    </r>
    <r>
      <rPr>
        <vertAlign val="superscript"/>
        <sz val="10"/>
        <rFont val="Arial"/>
        <family val="2"/>
      </rPr>
      <t>3</t>
    </r>
  </si>
  <si>
    <r>
      <t>24 x 450 cm</t>
    </r>
    <r>
      <rPr>
        <vertAlign val="superscript"/>
        <sz val="10"/>
        <rFont val="Arial"/>
        <family val="2"/>
      </rPr>
      <t>3</t>
    </r>
  </si>
  <si>
    <r>
      <t>24 x 100 cm</t>
    </r>
    <r>
      <rPr>
        <vertAlign val="superscript"/>
        <sz val="10"/>
        <rFont val="Arial"/>
        <family val="2"/>
      </rPr>
      <t>3</t>
    </r>
  </si>
  <si>
    <r>
      <t>12 x 350 cm</t>
    </r>
    <r>
      <rPr>
        <vertAlign val="superscript"/>
        <sz val="10"/>
        <rFont val="Arial"/>
        <family val="2"/>
      </rPr>
      <t>3</t>
    </r>
  </si>
  <si>
    <t>AR5104</t>
  </si>
  <si>
    <t>Fiat Vivace (95-&gt;), Uno motor 997 Fire</t>
  </si>
  <si>
    <t>CA1566</t>
  </si>
  <si>
    <t>C1241</t>
  </si>
  <si>
    <t>ARL1033</t>
  </si>
  <si>
    <t>HONDA: Fit com motores 1.4 SOHC IDSI 8V  1.4 FLEX 8 V. (LX / LXL) - Nº Orig. HONDA: 17220PWC000</t>
  </si>
  <si>
    <t>C3324</t>
  </si>
  <si>
    <t>ARL8108</t>
  </si>
  <si>
    <t>Peugeot 307cc 2003 -&gt; 2.0 Nafta; N* Orig. Peugeot 1444-W6 - Con prefiltro</t>
  </si>
  <si>
    <t>CA9080</t>
  </si>
  <si>
    <t>C25126
C25117/1</t>
  </si>
  <si>
    <t>AP9496</t>
  </si>
  <si>
    <t>MBB ATEGO 1315, 1418, 1518, 1718 com motor OM904LA de 01/2005 até 10/2006.
MBB ATEGO 1725, 2425 com motor OM906LA de 01/2005 até 10/2006.
MBB AXOR 1933S, 2533 6x2, 2826 6x4, 2831 6x4 com motor OM926LA de 01/2006 em diante. Nº Orig. MB:  4011558184902</t>
  </si>
  <si>
    <t>CA9388</t>
  </si>
  <si>
    <t>C291032/1</t>
  </si>
  <si>
    <t>PSL277</t>
  </si>
  <si>
    <t>MOTOR CUMMINS BY PASS - Nº Orig. 3304232 - FLEETGUARD LF777</t>
  </si>
  <si>
    <t>PSC353</t>
  </si>
  <si>
    <t>VW eletrónico 8150E, 13170E, 15170E, 17250E motores MWM - RACOR RC353HP</t>
  </si>
  <si>
    <t>PSC494</t>
  </si>
  <si>
    <t>Iveco: Daily, Eurocargo e Eurotech - IVECO: 1908547</t>
  </si>
  <si>
    <t>WK950/6</t>
  </si>
  <si>
    <t>PSC75</t>
  </si>
  <si>
    <t>CAMIONES VW e FORD con motores Cummins Eletrónicos 6 cilindros de 2002 en adelante.</t>
  </si>
  <si>
    <t>PSH025</t>
  </si>
  <si>
    <t>CASE: TRATORES E MÁQUINAS - CASE: N9025</t>
  </si>
  <si>
    <t>PSH766</t>
  </si>
  <si>
    <t>CASE 7700 - NEW HOLLAND FX375 - FLEETGUARD HF6177</t>
  </si>
  <si>
    <t>W1374/2</t>
  </si>
  <si>
    <t>PSH793</t>
  </si>
  <si>
    <t>FIAT ALLIS, CATERPILLAR, NEW HOLLAND y CLARK</t>
  </si>
  <si>
    <t>HF6585
HF6589</t>
  </si>
  <si>
    <t>W10FC</t>
  </si>
  <si>
    <t>W2CS</t>
  </si>
  <si>
    <t>FLUIDO PARA CORTE Y ROSCADO</t>
  </si>
  <si>
    <t>55/0081</t>
  </si>
  <si>
    <t>PARA HIERRO X 400 (Ultra-Met)</t>
  </si>
  <si>
    <t>AP1012</t>
  </si>
  <si>
    <t xml:space="preserve">Asia Motors: Hi Topic de 8/1998 - Kia Besta 2.7 / 3,0 - Nº Original Kia: OK72C-23603 </t>
  </si>
  <si>
    <t>CA8840</t>
  </si>
  <si>
    <t>JFA983/1</t>
  </si>
  <si>
    <t>AR5102</t>
  </si>
  <si>
    <t>Renault Clio 1.9 Diesel, Express 1.9 Diesel</t>
  </si>
  <si>
    <t>CA5308</t>
  </si>
  <si>
    <t>C16113</t>
  </si>
  <si>
    <t>AR5103</t>
  </si>
  <si>
    <t>Peugeot 306, Partner, 205 Diesel;  Citroen Berlingo, BX, ZX, C15 Diesel</t>
  </si>
  <si>
    <t>C1760</t>
  </si>
  <si>
    <t>AR5105</t>
  </si>
  <si>
    <t>Ford Falcon, Taunus, F 100 (c/mot Perkins 4-203 Poten.), Ranchero</t>
  </si>
  <si>
    <t>CA4352</t>
  </si>
  <si>
    <t>C3254</t>
  </si>
  <si>
    <t>AR5106</t>
  </si>
  <si>
    <t>CA3164</t>
  </si>
  <si>
    <t>C2843/1</t>
  </si>
  <si>
    <t>ARL8100</t>
  </si>
  <si>
    <t>Fiat Duna 1.7 Diesel</t>
  </si>
  <si>
    <t>C3074</t>
  </si>
  <si>
    <t>ARL8101</t>
  </si>
  <si>
    <t>Volkswagen mot. 1.6 Diesel (Gol GLD, Senda, Saveiro)</t>
  </si>
  <si>
    <t>C34109</t>
  </si>
  <si>
    <t>ARL8102</t>
  </si>
  <si>
    <t>Fiat 1.3 Diesel (Spazio, Duna, Fiorino)</t>
  </si>
  <si>
    <t>CA5164</t>
  </si>
  <si>
    <t>C3577</t>
  </si>
  <si>
    <t>ARL8104</t>
  </si>
  <si>
    <t>Fiat Duna y Fiorini 1.7 Diesel (97-&gt;)</t>
  </si>
  <si>
    <t>CA5677</t>
  </si>
  <si>
    <t>C2973</t>
  </si>
  <si>
    <t>ARL8105</t>
  </si>
  <si>
    <t>Chevrolet Corsa y Combo 1.7 Diesel con aire acondicionado</t>
  </si>
  <si>
    <t>CA5501</t>
  </si>
  <si>
    <t>C2295</t>
  </si>
  <si>
    <t>ARL8107</t>
  </si>
  <si>
    <t>Ford Courier 1.8i Diesel (95-&gt;);  Fiesta 1.8 Diesel (español,  95-&gt;)</t>
  </si>
  <si>
    <t>CA5578</t>
  </si>
  <si>
    <t>C2056</t>
  </si>
  <si>
    <t>PSL324</t>
  </si>
  <si>
    <t>Kia Ceres - PICK UP DIESEL - K2400</t>
  </si>
  <si>
    <t>PH2849
PH2849A</t>
  </si>
  <si>
    <t>W818/16</t>
  </si>
  <si>
    <t>PSL793</t>
  </si>
  <si>
    <t>W910/1</t>
  </si>
  <si>
    <t>P5328</t>
  </si>
  <si>
    <t>Kia Motors: Besta con motor 2.2L de 92 en adelante, Sportage DLX Diesel de 95 en adelante, Ceres de 92 en adelante - Se adjunta sensor en la caja - N° Original Kia Motors: NK71123570.
CON SENSOR</t>
  </si>
  <si>
    <t>P3726</t>
  </si>
  <si>
    <t>PSC997</t>
  </si>
  <si>
    <t>Mazda 2200;  Kia K 2400, K 3500; Caterpillar Excavadoras (PSC996 MODELO CON SENSOR)</t>
  </si>
  <si>
    <t>WK917
WK917/1</t>
  </si>
  <si>
    <t>PS4886</t>
  </si>
  <si>
    <t>AP4934</t>
  </si>
  <si>
    <t>Caterpillar, Townmotor</t>
  </si>
  <si>
    <t>CA226</t>
  </si>
  <si>
    <t>C29624</t>
  </si>
  <si>
    <t>PSD980</t>
  </si>
  <si>
    <t xml:space="preserve">Filtro Separador VW eletrônico 8150E, 13170E, 15170E, 17250E motores MWM ou Cummins - Nº Original VW: 2R0127177C - Nº Racor: R120L-10M-AQII </t>
  </si>
  <si>
    <t>206, 307, 405, 407, EXPERT (TU5)</t>
  </si>
  <si>
    <t>206, 306, EXPERT, PARTNER (DW8)</t>
  </si>
  <si>
    <t>206, 307, 406, 607, 807, EXPERT, PARTNER (DW)</t>
  </si>
  <si>
    <t>R-FA-44</t>
  </si>
  <si>
    <t>FORD CARGO 1315E/1517E ELECTRÓNICOS</t>
  </si>
  <si>
    <t>NBG1X/9601</t>
  </si>
  <si>
    <t>AIRE INTERIRO DQ-43482</t>
  </si>
  <si>
    <t>ELEMNTO COMBUSTIBLE</t>
  </si>
  <si>
    <t>GUANTES AMERICANO P/C DESCARNE</t>
  </si>
  <si>
    <t>GUANTES AMERICANO P/L DESCARNE</t>
  </si>
  <si>
    <t xml:space="preserve">LLAVE SACABUJIAS CARDANICA 21mm </t>
  </si>
  <si>
    <t>LLAVE SACAFILTRO FLEJE GRANDE</t>
  </si>
  <si>
    <t>(7700864685) LAGUNA DIESEL</t>
  </si>
  <si>
    <t>(0225241211) TWINGO</t>
  </si>
  <si>
    <t>(0225241226) CARTUCHO TWINGO</t>
  </si>
  <si>
    <t>(0225241222) CLIO, EXPRESS (CAV - CIRC. INDIEL)</t>
  </si>
  <si>
    <t>(0225241218) CLIO, EXPRESS</t>
  </si>
  <si>
    <t>(0225241227) LAGUNA DIESEL</t>
  </si>
  <si>
    <t>(0225241217) RODEO,EXPR.,CLIO,MEGANE,TRAFIC 1.9 98</t>
  </si>
  <si>
    <t>(0225241223) MASTER</t>
  </si>
  <si>
    <t>(7701062190) CLIO II DIESEL</t>
  </si>
  <si>
    <t>MASTER 2008</t>
  </si>
  <si>
    <t>(0225241224) MEGANE RN, RT 1.6; SCÉNIC RT, RXE 2.0 8V</t>
  </si>
  <si>
    <t>(0225241225) CLIO C3L / EXPRESS C3L / R19 C3L, F3P / R21</t>
  </si>
  <si>
    <t>(7701034705) EXPRESS, CLIO DIESEL</t>
  </si>
  <si>
    <t>(0225241214) R-19 TURBO INYECCION 16 V</t>
  </si>
  <si>
    <t>(0225241216) LAGUNA NAFTERO</t>
  </si>
  <si>
    <t>(7702217841) MEGANE 1.6 NAFTERO</t>
  </si>
  <si>
    <t>(0225241212) KANGOO DIESEL</t>
  </si>
  <si>
    <t>(0225241220) TWINGO MOTOR D ´97</t>
  </si>
  <si>
    <t>(8200459849) CLIO2 F8Q</t>
  </si>
  <si>
    <t>ELEMENTO AIRE</t>
  </si>
  <si>
    <t>AR1201</t>
  </si>
  <si>
    <t>C1254
C1380/1</t>
  </si>
  <si>
    <t>CA3167</t>
  </si>
  <si>
    <t>CA5356</t>
  </si>
  <si>
    <t>AR8833</t>
  </si>
  <si>
    <t>GM Kadett, Monza (motores 1.6, 1.8, 2.0), Lumina</t>
  </si>
  <si>
    <t>CA4336</t>
  </si>
  <si>
    <t>C2648</t>
  </si>
  <si>
    <t>ARL1030</t>
  </si>
  <si>
    <t>Subaru Legacy 1.8 DL, GL 16V</t>
  </si>
  <si>
    <t>CA8040</t>
  </si>
  <si>
    <t>C2329</t>
  </si>
  <si>
    <t>ARL1118</t>
  </si>
  <si>
    <t>Daewoo Racer, Espero 2000, Cielo 1.5</t>
  </si>
  <si>
    <t>C2598</t>
  </si>
  <si>
    <t>CA8674</t>
  </si>
  <si>
    <t>ARL5053</t>
  </si>
  <si>
    <t>Citroen Berlingo II 1,4i c/motor TV 3JP. Citroen C3 1,4i X c/motor KFX (TV3JP) 07/06-&gt;. Peugeot Partner II 1,4i c/motor TV3JP.</t>
  </si>
  <si>
    <t>C3485/1</t>
  </si>
  <si>
    <t>ARL8836</t>
  </si>
  <si>
    <t>Chevrolet Vectra 1.7i Diesel; Chevrolet Vectra GL, GLS, CD (mot. 2.0i, -&gt;95);  Saab SE 900 2.5i</t>
  </si>
  <si>
    <t>CA4567</t>
  </si>
  <si>
    <t>C2991/1
C2999</t>
  </si>
  <si>
    <t>ARL8838</t>
  </si>
  <si>
    <t>Chevrolet S 10 2.2 STD naft., Blazer S 2.2 EFI</t>
  </si>
  <si>
    <t>CA7421</t>
  </si>
  <si>
    <t>C2970</t>
  </si>
  <si>
    <t>CA8964</t>
  </si>
  <si>
    <t>CA8963</t>
  </si>
  <si>
    <t>C32123/1</t>
  </si>
  <si>
    <t>PH2870</t>
  </si>
  <si>
    <t>PH2862C</t>
  </si>
  <si>
    <t>PSL958</t>
  </si>
  <si>
    <t>Chevrolet Lumina</t>
  </si>
  <si>
    <t>PH2845</t>
  </si>
  <si>
    <t>W930/6</t>
  </si>
  <si>
    <t>G5188</t>
  </si>
  <si>
    <t>G3829</t>
  </si>
  <si>
    <t>P5173</t>
  </si>
  <si>
    <t>PS4922</t>
  </si>
  <si>
    <t>AP2813</t>
  </si>
  <si>
    <t>Hyundai H 350 3.3 TD (98-&gt;), H 100 Truck y H 250 3.6 Diesel (-&gt;97)</t>
  </si>
  <si>
    <t>C20164</t>
  </si>
  <si>
    <t>CA4893</t>
  </si>
  <si>
    <t>CA4215</t>
  </si>
  <si>
    <t>CA5760</t>
  </si>
  <si>
    <t>CA9355</t>
  </si>
  <si>
    <t>ARS9841</t>
  </si>
  <si>
    <t>MB Atego 1418/1725 OM 904 LA OM 906 LA</t>
  </si>
  <si>
    <t>CA10477</t>
  </si>
  <si>
    <t>C281012</t>
  </si>
  <si>
    <t>C4MB</t>
  </si>
  <si>
    <t>C175E</t>
  </si>
  <si>
    <t>C31PL</t>
  </si>
  <si>
    <t>CH2989</t>
  </si>
  <si>
    <t>CH2801</t>
  </si>
  <si>
    <t>CH946PL</t>
  </si>
  <si>
    <t>CH2927A</t>
  </si>
  <si>
    <t>PH2824</t>
  </si>
  <si>
    <t>PH4467</t>
  </si>
  <si>
    <t>P3555A</t>
  </si>
  <si>
    <t>CH11816PL</t>
  </si>
  <si>
    <t>P1104
P8264</t>
  </si>
  <si>
    <t>WK950/3
WK950/13</t>
  </si>
  <si>
    <t>WK952/1
FF5321</t>
  </si>
  <si>
    <t>WK1040
WK1146</t>
  </si>
  <si>
    <t>FS19520</t>
  </si>
  <si>
    <t>PR3910</t>
  </si>
  <si>
    <t>PR3414</t>
  </si>
  <si>
    <t>PH1960</t>
  </si>
  <si>
    <t>Caterpillar</t>
  </si>
  <si>
    <t>CH155PL</t>
  </si>
  <si>
    <t>H1074</t>
  </si>
  <si>
    <t>PFA5693</t>
  </si>
  <si>
    <t>HIDRÁULICO TOYOTA</t>
  </si>
  <si>
    <t>SS 250 RF</t>
  </si>
  <si>
    <t>Camión Fiat 619</t>
  </si>
  <si>
    <t xml:space="preserve">AG 76/63 </t>
  </si>
  <si>
    <t>ARO GOMA 76/63 mm</t>
  </si>
  <si>
    <t xml:space="preserve">AG 76/70 </t>
  </si>
  <si>
    <t>ARO GOMA 76/70 mm</t>
  </si>
  <si>
    <t>RG 70/57</t>
  </si>
  <si>
    <t xml:space="preserve">REDUCCION GOMA </t>
  </si>
  <si>
    <t>RG 76/63</t>
  </si>
  <si>
    <t>VP-1793</t>
  </si>
  <si>
    <t>CAMION INTERNACIONAL</t>
  </si>
  <si>
    <t>VP-1795</t>
  </si>
  <si>
    <t>COS. DEUTZ OPTIMA 660 C30810</t>
  </si>
  <si>
    <t>VP-2708</t>
  </si>
  <si>
    <t>KIA 2700 (05--&gt;) Nº 0K6BO23603</t>
  </si>
  <si>
    <t>VP-2709</t>
  </si>
  <si>
    <t>AUTOELE.KUBOTA-YANMAR A-3704RS</t>
  </si>
  <si>
    <t>VP-2710</t>
  </si>
  <si>
    <t>CAMION RENAULT 5010230841</t>
  </si>
  <si>
    <t>VP-2712</t>
  </si>
  <si>
    <t>AUTOELEV. LINDE H-18 (C-11100)</t>
  </si>
  <si>
    <t>VP-2714</t>
  </si>
  <si>
    <t>CABINA CASE (247752A1)</t>
  </si>
  <si>
    <t>VP-2719</t>
  </si>
  <si>
    <t>CAMION IVECO STRALIS 41272124</t>
  </si>
  <si>
    <t>VP-2722</t>
  </si>
  <si>
    <t>SCANIA 1377099    (C-301359)</t>
  </si>
  <si>
    <t>V-1767</t>
  </si>
  <si>
    <t>SECUNDARIO(V-1766)AGCO P122425</t>
  </si>
  <si>
    <t>V-1787</t>
  </si>
  <si>
    <t>RETRO HYUNDAI  HHI-11EM-21041</t>
  </si>
  <si>
    <t>V-1788</t>
  </si>
  <si>
    <t>SE RETR HYUNDAI HHI-11EM-21051</t>
  </si>
  <si>
    <t>V-1790</t>
  </si>
  <si>
    <t>KIA-PICK-UP-2700</t>
  </si>
  <si>
    <t>V-1796</t>
  </si>
  <si>
    <t>CATERPILLAR/FIATALLIS /C 16302</t>
  </si>
  <si>
    <t>V-1799</t>
  </si>
  <si>
    <t>AUTOELEVADOR TOYOTA SERIE 4Y5</t>
  </si>
  <si>
    <t>V-1798/S</t>
  </si>
  <si>
    <t>SEGUR.NEW HOLLAND 73400579</t>
  </si>
  <si>
    <t>V-2721/S</t>
  </si>
  <si>
    <t>SEG.COSECH. J D 1550 DQ-43483</t>
  </si>
  <si>
    <t>V-708/S</t>
  </si>
  <si>
    <t>SEGURIDAD V-708 PALA CASE</t>
  </si>
  <si>
    <t>VP-799/S</t>
  </si>
  <si>
    <t>SEGURIDAD BOBCAT (RS-3543)</t>
  </si>
  <si>
    <t>VP-2710/S</t>
  </si>
  <si>
    <t>CAMION RENAULT 5010317187</t>
  </si>
  <si>
    <t>GP-238</t>
  </si>
  <si>
    <t>ACEITE CHEV.VECTRA DIESEL</t>
  </si>
  <si>
    <t>G-1317</t>
  </si>
  <si>
    <t>ACEITE TOYOTA SW4 (WP 928/80)</t>
  </si>
  <si>
    <t>G-1357</t>
  </si>
  <si>
    <t>ACEITE CATERPILLAR (WD 940/2)</t>
  </si>
  <si>
    <t>G-1358</t>
  </si>
  <si>
    <t>ACEITE BOUNOUS 207-909</t>
  </si>
  <si>
    <t>G-1360</t>
  </si>
  <si>
    <t>ACEITE MWM   W1323</t>
  </si>
  <si>
    <t>G-1366</t>
  </si>
  <si>
    <t>ACEITE BOBCAT 673/773</t>
  </si>
  <si>
    <t>GP-157</t>
  </si>
  <si>
    <t>FIAT 180-90</t>
  </si>
  <si>
    <t>GP-158</t>
  </si>
  <si>
    <t>FIAT IVECO T DAILY (500315484)</t>
  </si>
  <si>
    <t>G-1339</t>
  </si>
  <si>
    <t>COMB. VOLVO WK962/7</t>
  </si>
  <si>
    <t>G-1364</t>
  </si>
  <si>
    <t>COMB. FIAT IVECO  WK 950/6</t>
  </si>
  <si>
    <t>G-1365</t>
  </si>
  <si>
    <t>COMBUSTIBLE BOBCAT 673/773</t>
  </si>
  <si>
    <t>G-1368</t>
  </si>
  <si>
    <t>COMB FORD POWERSTROKE 2.8 04-&gt;</t>
  </si>
  <si>
    <t>G-1369</t>
  </si>
  <si>
    <t>COMB RENAULT CAMION WK 940/20</t>
  </si>
  <si>
    <t>ORIGINAL - COMBUSTIBLE PERKINS TACITA</t>
  </si>
  <si>
    <t>ORIGINAL - ACEITE PERKINS 4 CIL.</t>
  </si>
  <si>
    <t>ORIGINAL - ACEITE PERKINS 6 CIL.</t>
  </si>
  <si>
    <t>Combustible Perkins 8 CIL.</t>
  </si>
  <si>
    <t>PICLON C20325/2</t>
  </si>
  <si>
    <t>136400/V</t>
  </si>
  <si>
    <t>Combustible Perkins. = P 810</t>
  </si>
  <si>
    <t>Mercedes-Benz c/mot. OM 364, 366, 1214 y otros</t>
  </si>
  <si>
    <t>motores MWM (Mercedes-Benz, Valmet, Zanello)</t>
  </si>
  <si>
    <t>BFU900x</t>
  </si>
  <si>
    <t>Renault Twingo 1.1 MPi (98-&gt;)</t>
  </si>
  <si>
    <t>Volkswagen Kombi, Furgón, Pick-Up (75-&gt;)</t>
  </si>
  <si>
    <t>C1184</t>
  </si>
  <si>
    <t>Peugeot 306 Turbodiesel, 205 GTI;  Citroen Xantia 2.0i, ZX Turbodiesel</t>
  </si>
  <si>
    <t>Fiat Vivace (95-&gt;), Fiat Uno (mot. 997 Fire)</t>
  </si>
  <si>
    <t>C1245</t>
  </si>
  <si>
    <t>Peugeot 505 SRI y Turbodiesel</t>
  </si>
  <si>
    <t>C1286/1</t>
  </si>
  <si>
    <t>Citroën XSARA Turbodiesel (99-&gt;); Peugeot 306 Turbodiesel (99-&gt;); Partner Diesel 1.9 (06-&gt;)</t>
  </si>
  <si>
    <t>Fiat Tempra 2.0ie - 2.0ie 16V</t>
  </si>
  <si>
    <t>C13103</t>
  </si>
  <si>
    <t>Datsun-Nissan Vanette 2.0 Diesel;  Sunny 1700 D  (86-&gt;)</t>
  </si>
  <si>
    <t>C13103/1</t>
  </si>
  <si>
    <t>Nissan Terrano II 2.7 Turbodiesel</t>
  </si>
  <si>
    <t>Renault 18 y 21 Diesel, Trafic 2.1 Diesel</t>
  </si>
  <si>
    <t>Linde</t>
  </si>
  <si>
    <t>Peugeot 504 Diesel (-&gt;97), 504 Pick-Up Diesel (-&gt;95)</t>
  </si>
  <si>
    <t>C13122</t>
  </si>
  <si>
    <t>Hyundai Galloper 2.5 TD, Van Grace 12 DLX 2.5 D</t>
  </si>
  <si>
    <t>C1372</t>
  </si>
  <si>
    <t>REEMPLAZADO POR C 13 114/7 Ford Ranchero (mot. VM Diesel, 87-&gt;), Perkins Prima 4-20</t>
  </si>
  <si>
    <t>Renault 18, R-21, R-19 1.6 i, Trafic 1.4, 2.0;  Chevrolet C10 (mot. X D3P)</t>
  </si>
  <si>
    <t>MB Clase A 160 1.6 8V (99-&gt;)</t>
  </si>
  <si>
    <t>C1387</t>
  </si>
  <si>
    <t>Renault Laguna 1.9 8V/16V RXE dTI, Clio II RN-RT 1.9 Diesel</t>
  </si>
  <si>
    <t>Fiat Duna, Spazio, Fiorino 1.3 Diesel (-&gt;89), Duna (mot. Tipo 1.4, 1.6)</t>
  </si>
  <si>
    <t>C1399/2</t>
  </si>
  <si>
    <t xml:space="preserve">Renault Megane y Scénic 1.9 TD </t>
  </si>
  <si>
    <t>C14130</t>
  </si>
  <si>
    <t>Audi A3 Sport Back 2004 1.6 BGU, Bag, BLP (fsi) nafta, 2.0 y 2.0 fsi, 3.2 Tdi y 2.0 TDI Diesel, VW Passat VI 2005 2.0 fsi Nafta; N Orig. VW 1F0 129 620</t>
  </si>
  <si>
    <t>C14171</t>
  </si>
  <si>
    <t>Toyota HI-ACE  1800, 2000, Diesel (82-&gt;89)</t>
  </si>
  <si>
    <t>C14176</t>
  </si>
  <si>
    <t>Bobcat, Ingersoll-Rand, John Deere, Land Rover, Massey-Ferguson, Manitou, Mitsubishi, Toyota, Yale</t>
  </si>
  <si>
    <t>C14190</t>
  </si>
  <si>
    <t>New Holland</t>
  </si>
  <si>
    <t>C14190/1</t>
  </si>
  <si>
    <t>Nissan Patrol Classic 2.7 Turbodiesel</t>
  </si>
  <si>
    <t xml:space="preserve">GM Blazer 2.2 i Nafta (98-&gt;) </t>
  </si>
  <si>
    <t>C1450</t>
  </si>
  <si>
    <t>ATLAS COPCO</t>
  </si>
  <si>
    <t>C1460</t>
  </si>
  <si>
    <t>Peugeot 106, 205 1.4;  Citroen AX 1.4,  ZX Avantage y Reflex (91-&gt;)</t>
  </si>
  <si>
    <t>C1480</t>
  </si>
  <si>
    <t>Peugeot 106 Diesel - Tubular ovalado</t>
  </si>
  <si>
    <t>C15105/1</t>
  </si>
  <si>
    <t>Rover varios; BMW varios; N* Orig. Fram CA 8934; BMW 13712246997; Land Rover PHE 100500L. Con prefiltro -  Reemplazó al C 15 105.</t>
  </si>
  <si>
    <t>Mercedes-Benz 180 D (Van, Furgón, Combi)</t>
  </si>
  <si>
    <t>Datsun-Nissan, Deutz, GM Chevrolet, Liebherr,</t>
  </si>
  <si>
    <t>Nissan Frontier SE-XE 6/2002&gt;&gt;; Grupo Electrógeno c/motor MWM 4 cil. Y 6 cil.; Cargadora Pala Maxion c/mot. Perkins S MSD310</t>
  </si>
  <si>
    <t>C1550</t>
  </si>
  <si>
    <t>Renault 12 TL (92-&gt;)</t>
  </si>
  <si>
    <t>C16120</t>
  </si>
  <si>
    <t>Mitsubishi L 200 - L 300 2.5 Turbodiesel (95 -&gt; 97)</t>
  </si>
  <si>
    <t>Toyota HI-LUX 2000, 2200, 2400, 2800 Diesel;   Isuzu WFR</t>
  </si>
  <si>
    <t>C16136/1</t>
  </si>
  <si>
    <t>Daihatsu Feroza 1.6</t>
  </si>
  <si>
    <t>Mitsubishi L 200 2.5 Diesel;  Toyota 4 Runner D 2800</t>
  </si>
  <si>
    <t>(Elemento de Segur. C 29 624) Caterpillar Máquinas Viales</t>
  </si>
  <si>
    <t>C16166</t>
  </si>
  <si>
    <t>Isuzu Trooper 3.1i, Pick-Up 3.1i Turbodiesel, Kenzu 3.1i Turbodiesel</t>
  </si>
  <si>
    <t>C16226</t>
  </si>
  <si>
    <t>John Deere JD 308 - JD 309</t>
  </si>
  <si>
    <t>C16244</t>
  </si>
  <si>
    <t>Nueva Ford Ranger 3.0 Turbo Intercooler Diesel 02/2005-&gt;    Motor Power Stroke 16V Electrónico    N* 5L559601AA</t>
  </si>
  <si>
    <t>C16247/1</t>
  </si>
  <si>
    <t>Fiat Iveco Turbo Daily 49.10</t>
  </si>
  <si>
    <t>C16334</t>
  </si>
  <si>
    <t xml:space="preserve"> DISCONTINUADO</t>
  </si>
  <si>
    <t>C1699</t>
  </si>
  <si>
    <t>GM LUV Diesel (motores Isuzu, Nissan 2.5); Isuzu Diesel Pickup (91-&gt;)</t>
  </si>
  <si>
    <t>C17129</t>
  </si>
  <si>
    <t>Fiat Ducato Diesel; Peugeot Boxer Diesel (96-&gt;); Tata</t>
  </si>
  <si>
    <t>Claas, Deutz, Ford, GM, Liebherr, Linde</t>
  </si>
  <si>
    <t>Ford Ranger TDIC c/motor MAXION 2.5 (99-&gt;)</t>
  </si>
  <si>
    <t>Peugeot Boxer 1.9 TD 8V</t>
  </si>
  <si>
    <t>Ford Cargo, F100, F4000, F14000;   Merc.B. 710, LN 914;  VW 8.140</t>
  </si>
  <si>
    <t>C1760/1</t>
  </si>
  <si>
    <t>Citroen Xsara 1.9 8V Diesel c/motor XUD9A (98-&gt;)</t>
  </si>
  <si>
    <t>Kia Ceres, Kia K 2400</t>
  </si>
  <si>
    <t>Renault19 RT 1.7 y 1.8i, R19 Diesel; Megane y Scénic 2.0i</t>
  </si>
  <si>
    <t>Kia Besta</t>
  </si>
  <si>
    <t>C18146</t>
  </si>
  <si>
    <t>Ford Ranger c/motor 2.5 MAXION  (6/2000-&gt;)</t>
  </si>
  <si>
    <t>C18263/1</t>
  </si>
  <si>
    <t>Ford Ranger Turbodiesel 2.8 XL 4x2, F-Truck, XL Plus 4x2, XL/XLT 4x4 y 4x2   (06/2001 ---&gt;)</t>
  </si>
  <si>
    <t>C18288</t>
  </si>
  <si>
    <t>C1832/1</t>
  </si>
  <si>
    <t>C1858/2</t>
  </si>
  <si>
    <t>Renault Laguna II RXE 1.8i 16V,RXT 2.0i 16V, Clio II 1.6 16V, Megane II 1.6 16V REEMPLAZA A C 1858/1 - Con prefiltro trapezoidal.</t>
  </si>
  <si>
    <t>C19157</t>
  </si>
  <si>
    <t>(Elemento de Segur. C 31 1226) Colectivo Super bajo OA 105</t>
  </si>
  <si>
    <t>C1932</t>
  </si>
  <si>
    <t>C19335</t>
  </si>
  <si>
    <t>John Deere varios</t>
  </si>
  <si>
    <t xml:space="preserve">Suzuki Fun 1,0 8v 7/2003-&gt; ; 1.4 2004&gt;&gt; </t>
  </si>
  <si>
    <t>C1972</t>
  </si>
  <si>
    <t>Isuzu Trooper;  Toyota HI-LUX 2400 Diesel, Stout 5-A</t>
  </si>
  <si>
    <t>C20131</t>
  </si>
  <si>
    <t>Toyota Dyna 150, 300</t>
  </si>
  <si>
    <t>(Elemento de Segur. C 37 1774) Volvo camiones varios</t>
  </si>
  <si>
    <t>C20212/1</t>
  </si>
  <si>
    <t>DISCONTINUADO Deutz A-130</t>
  </si>
  <si>
    <t>C20256</t>
  </si>
  <si>
    <t>Hyundai Camiones HD 65 - HD 72 - HD 75; Camión County (99-&gt;)</t>
  </si>
  <si>
    <t>Merc.Benz, Deutz, Iveco, Massey F., Perkins, Valmet, Zanello varios, Compresores, Bomag Aplanadoras</t>
  </si>
  <si>
    <t>C20326</t>
  </si>
  <si>
    <t>C2041</t>
  </si>
  <si>
    <t>Chrysler Caravan 2.4, 3.3</t>
  </si>
  <si>
    <t>C2055</t>
  </si>
  <si>
    <t>Honda CRV Si, Scout 2.0Mie  6/97-&gt;</t>
  </si>
  <si>
    <t>C2068</t>
  </si>
  <si>
    <t>Ford Fiesta 1.8 Diesel (español,  -&gt;94)</t>
  </si>
  <si>
    <t>C21116/1</t>
  </si>
  <si>
    <t>Citroën Xsara Picasso 99 en adel 2.0 HDI - Peugeot 306, 206 99 en adel 2.0 HDI  - Con prefiltro</t>
  </si>
  <si>
    <t>C21146</t>
  </si>
  <si>
    <t>Kia K 2400; Mazda 2200</t>
  </si>
  <si>
    <t>Fiat Duna 1.3; Fiat 147, 128, Spazio 1.3, Brío, Vivace (-&gt;95), Fiorino</t>
  </si>
  <si>
    <t>C2127</t>
  </si>
  <si>
    <t xml:space="preserve">Daewoo Lanos 1.5i S y 1.6i SX </t>
  </si>
  <si>
    <t>C2129</t>
  </si>
  <si>
    <t>Kia Pride 1.3</t>
  </si>
  <si>
    <t>C2136/1</t>
  </si>
  <si>
    <t>Mitsubishi Lancer 1,5i - 1,8i   97-2000</t>
  </si>
  <si>
    <t>Peugeot 206 1.6 Nafta</t>
  </si>
  <si>
    <t>C2192</t>
  </si>
  <si>
    <t>Peugeot 206 1.9 Diesel</t>
  </si>
  <si>
    <t>C2192/2</t>
  </si>
  <si>
    <t>Peugeot XRD 206 1.9 Diesel, 206 GTI Naftera 2.0i - Con prefiltro</t>
  </si>
  <si>
    <t>Asia Topic Minibus (94-&gt;)</t>
  </si>
  <si>
    <t>C22212</t>
  </si>
  <si>
    <t>Toyota Coaster STD y Land Cruiser 4.2 Diesel</t>
  </si>
  <si>
    <t>C22267</t>
  </si>
  <si>
    <t>Toyota LandCruiser 3.0 Turbodiesel c/motor 1KZ-TE (04/96-&gt;) - Toyota S TD3.0W</t>
  </si>
  <si>
    <t>Chevrolet Corsa 1.4i, 1.6i</t>
  </si>
  <si>
    <t>C2282</t>
  </si>
  <si>
    <t>Renault Laguna 2.0 16V   N* 7701040285    Fram  CA 5673</t>
  </si>
  <si>
    <t>C23107</t>
  </si>
  <si>
    <t>Toyota Hilux 2.5, 3.0 16v SR/SRV TD 2005-&gt;; N* Orig. Denso 5-014300-173, Toyota 17801-0c010</t>
  </si>
  <si>
    <t>C23121/2</t>
  </si>
  <si>
    <t>REEMPLAZA AL C 23 121 - Ford Explorer XLT y Ranger 2.3i; 2.5i, 4.0i.</t>
  </si>
  <si>
    <t>C23148</t>
  </si>
  <si>
    <t>Mercedes-B.190 D (serie W201, 87-&gt;);  250 D, TD (serie W124, 88-&gt;)</t>
  </si>
  <si>
    <t>C2339</t>
  </si>
  <si>
    <t>C2355</t>
  </si>
  <si>
    <t>VW Dodge 1500, 1800 Rural Discontinuado Queda Disponible la versión TIDEM TA 167</t>
  </si>
  <si>
    <t>C23589</t>
  </si>
  <si>
    <t>C24128</t>
  </si>
  <si>
    <t>GM Vectra 2.0 Diesel 16V c/motor X20DTL, 2.0 TDI 16V c/motor X 20 DTH</t>
  </si>
  <si>
    <t>C24203</t>
  </si>
  <si>
    <t>Toyota Hilux 3.0 Diesel c/motor 5L (2001 ---&gt;); Hilux 3.0 Turbodiesel c/motor 1KZT (2001 ---&gt;)</t>
  </si>
  <si>
    <t>C2428</t>
  </si>
  <si>
    <t>C2440/1</t>
  </si>
  <si>
    <t>Fiat Uno 70 S Imp. (89-&gt;),  Tipo 1.6 SX (90-&gt;93)</t>
  </si>
  <si>
    <t>C2456</t>
  </si>
  <si>
    <t>Chrysler Grand Cherokee 2.5 Turbodiesel  (98---&gt;) - Con prefiltro</t>
  </si>
  <si>
    <t>C24650/3</t>
  </si>
  <si>
    <t>Fiat Duna y Uno c/mot. Tipo 1.6</t>
  </si>
  <si>
    <t>Fiat Marea 1.6 Mpi, 2.0 Mpi, 1.9 TD - Con prefiltro</t>
  </si>
  <si>
    <t>Peugeot 307 XR/XS/XT/XSI c/motor 1.6i - 2.0i TU3JP - TU5JP4 - EW10J4 REEMPLAZO al C 25 101/1</t>
  </si>
  <si>
    <t>C25117/1</t>
  </si>
  <si>
    <t>C25118/1</t>
  </si>
  <si>
    <t>Peugeot 307 (4 puertas) - Con prefiltro</t>
  </si>
  <si>
    <t>C25126</t>
  </si>
  <si>
    <t>C25146</t>
  </si>
  <si>
    <t>Range Rover Vogue 4.6V 16V (6/98-4/2002), Discovery ES 4.0 V8 (11/98-&gt;), Freelander ES 2.5V6 24V c/motor KV6 (11/2000-&gt;), Discovery S 2.5 TD; ES 2.5 TD c/motor TD5 (4/99-&gt;)</t>
  </si>
  <si>
    <t>C2535/1</t>
  </si>
  <si>
    <t>C2537/2</t>
  </si>
  <si>
    <t>C2538</t>
  </si>
  <si>
    <t>Renault Megane II 2005 2.0 16v Nafta; 1.9 dci Diesel; N* Original Renault 8200371663, 8200371661.</t>
  </si>
  <si>
    <t>C2542</t>
  </si>
  <si>
    <t>Hyudai  Terracam 2,9 GL CRDI 16v 09/01-&gt;05/04 N° 28113-H1915  --  Japanparts JFAH 06</t>
  </si>
  <si>
    <t>C2555/2</t>
  </si>
  <si>
    <t>Renault 9 y 11 c/mot 1.4 y 1.6;  Renault 19 c/mot. 1.6</t>
  </si>
  <si>
    <t>C2558</t>
  </si>
  <si>
    <t>Chevrolet C10 Silverado c/mot V6</t>
  </si>
  <si>
    <t>C2568</t>
  </si>
  <si>
    <t>Daihatsu Terios 4x4 1.3 16V Nafta</t>
  </si>
  <si>
    <t>Alfa Romeo 145, 146, 155 (mot 1.9 TD, 2.0 TD);  Fiat Tipo 1.9 Diesel</t>
  </si>
  <si>
    <t>C25710/3</t>
  </si>
  <si>
    <t>C26107</t>
  </si>
  <si>
    <t>Renault Laguna II RXT 3.0 V6 24V</t>
  </si>
  <si>
    <t>Ford Escort, Orion, Galaxy;  VW Gol GL (-&gt;92), Pointer, Saveiro, Quantum</t>
  </si>
  <si>
    <t>C26126</t>
  </si>
  <si>
    <t>Land Rover Discovery 300 TDI, Discovery V8 3.5, Range Rover Classic</t>
  </si>
  <si>
    <t>Ford Escort y Orion (motores 1.8i, 1.8 Diesel y Turbodiesel)</t>
  </si>
  <si>
    <t>Audi A4, A6;  Chevr. Omega 2.2i, Silverado 4.1i;  VW Passat 1.9 TDI (96-&gt;)</t>
  </si>
  <si>
    <t>Chevrolet Chevette</t>
  </si>
  <si>
    <t>Ford Escort 1.6 (-&gt;92)</t>
  </si>
  <si>
    <t>C2663HD</t>
  </si>
  <si>
    <t>Chevrolet LUV (mot. Isuyu 2.3i); Nissan Pick-Up 1600, 1800, Nissan Pathfinder 2.7i, Pick-Up Diesel 1.6, 1.8</t>
  </si>
  <si>
    <t>Fiat Tipo 1.6 Sxie (90-&gt;)</t>
  </si>
  <si>
    <t>Ford Ka (-&gt;10/97), Fiesta 1.4i (mot. Zetec), Fiesta y Courier 1.8 D</t>
  </si>
  <si>
    <t>C2677/1</t>
  </si>
  <si>
    <t>Ford Ka (-&gt;10/97), Fiesta 1.4i (mot. Zetec), Fiesta y Courier 1.8 D - Con prefiltro</t>
  </si>
  <si>
    <t>C2679</t>
  </si>
  <si>
    <t>Hyundai Elantra J2  1.6 y 1.8 GLS Nafta</t>
  </si>
  <si>
    <t>C2686</t>
  </si>
  <si>
    <t>Renault Kangoo RL/RN 1.6 8V c/motor K7M</t>
  </si>
  <si>
    <t>Ford KA 1.0 MPIe c/motor Zetec Rocam  (12/2000-&gt;) - Con prefiltro</t>
  </si>
  <si>
    <t>C2694</t>
  </si>
  <si>
    <t>Chevrolet Kadett 1.8i, Monza 2.0 (94-&gt;)</t>
  </si>
  <si>
    <t>C27124</t>
  </si>
  <si>
    <t>Citroën Xsara 2.0 HDI 90; Peugeot 306 2.0 HDI 90 (10/99-&gt;)</t>
  </si>
  <si>
    <t>Mercedes Benz 1938 S ELECTRONICO  (99-&gt;)</t>
  </si>
  <si>
    <t>Volkswagen Golf 1.8 MI, 2.0, 1.9 Turbodiesel (94-&gt;)</t>
  </si>
  <si>
    <t>C2766</t>
  </si>
  <si>
    <t>Renault Clio 1.4, 1.6i; Megane 1.6i;  Honda Accord (-&gt;85)</t>
  </si>
  <si>
    <t>C2771</t>
  </si>
  <si>
    <t>Renault Kangoo Express Diesel 1.9 c/motor FQ   (99-&gt;) - Con prefiltro</t>
  </si>
  <si>
    <t>C2774</t>
  </si>
  <si>
    <t>Rover 114, 214 Si-SLi, 220 Coupé, 414 SLi, 420 SLi, 820 Ti</t>
  </si>
  <si>
    <t>C2776</t>
  </si>
  <si>
    <t>Ford Focus Ghia 2.0 Mpie 16V - 1.8i TD 16V   (99-&gt;) - Con prefiltro</t>
  </si>
  <si>
    <t>(Elemento de Segur. C 24 578)</t>
  </si>
  <si>
    <t>C28105</t>
  </si>
  <si>
    <t>Fiat Stilo 1,9 2002-&gt;N° 46783546--PA7336--CA9328--A2033--A1117</t>
  </si>
  <si>
    <t>VW Polo Classic 1.6, 1.8Mi;Seat Ibiza, Córdoba, Toledo (c/mot. 1.8i y 2.0i) REEMPLAZO AL C 28 136</t>
  </si>
  <si>
    <t>C28136/2</t>
  </si>
  <si>
    <t>VW Polo Classic Diesel - Caddy 1.9 8V; Seat Inca Diesel 1.9 8V - Con prefiltro</t>
  </si>
  <si>
    <t>C28150</t>
  </si>
  <si>
    <t>Chrysler Grand Cherokee c/motor V6 4.0, V8 5.2  reemplaza a C 30 116</t>
  </si>
  <si>
    <t>C2826</t>
  </si>
  <si>
    <t>Mazda 323 (91-&gt;)</t>
  </si>
  <si>
    <t>C2840/10</t>
  </si>
  <si>
    <t>Toyota HiLux (79-&gt;), Cressida (-&gt;92), Corona (-&gt;80)</t>
  </si>
  <si>
    <t>VW mot. 1.6, 1.8 (Gacel, Senda, Saveiro, Gol);  Chevr. Chevette (92-&gt;)</t>
  </si>
  <si>
    <t>C2860</t>
  </si>
  <si>
    <t>Chrysler Neon Sport 1.8, 2.0</t>
  </si>
  <si>
    <t>C2868</t>
  </si>
  <si>
    <t>Nissan Pick-Up 2.5 Diesel, Bluebird 1.8;  Subaru Leone</t>
  </si>
  <si>
    <t>C2873/1</t>
  </si>
  <si>
    <t>Seat Ibiza y Cordoba 1.4i, 1.6i</t>
  </si>
  <si>
    <t>C2874</t>
  </si>
  <si>
    <t>Rover 416, 420, 620; Land Rover Freelander 1.8i - 2.0TDi</t>
  </si>
  <si>
    <t>C2887</t>
  </si>
  <si>
    <t>Ford F 100 c/mot. Perkins 4-PA 203 Potenciado (87-&gt;)</t>
  </si>
  <si>
    <t>C29108/1</t>
  </si>
  <si>
    <t>VW Gol 1,9D y Country - Con prefiltro</t>
  </si>
  <si>
    <t>C29122/1</t>
  </si>
  <si>
    <t>Volvo 940 2.3 GL, GLT; Volvo 960 3.0; Volvo V90 3.0 97-&gt; - Con prefiltro</t>
  </si>
  <si>
    <t>C29126/2</t>
  </si>
  <si>
    <t>Mercedes-Benz 200 D, TD (serie W 124, -&gt;84)</t>
  </si>
  <si>
    <t>C29198</t>
  </si>
  <si>
    <t>VW Passat y Transporter 1.9 Turbodiesel</t>
  </si>
  <si>
    <t>C2936</t>
  </si>
  <si>
    <t>Caterpillar Máquinas Viales</t>
  </si>
  <si>
    <t>C2963/1</t>
  </si>
  <si>
    <t>Honda Prelude y Quintet 1.6;  Mazda 626 (92-&gt;), 808. 818, RX7</t>
  </si>
  <si>
    <t>C2964</t>
  </si>
  <si>
    <t>Nissan Primera, Serena, Sentra, Sunny, Maxima; Subaru Impreza, Legacy</t>
  </si>
  <si>
    <t>C2974</t>
  </si>
  <si>
    <t>GM Corsa y Combo 1.7 Diesel (sin aire cond.)</t>
  </si>
  <si>
    <t>Ford Ka 1.3i c/motor Endura E (brasilero)- Con prefiltro</t>
  </si>
  <si>
    <t>Renault Kangoo 2005, 1.9 F8Q-632 Diesel; N* Orig. Renault 7701047417</t>
  </si>
  <si>
    <t>C2991/1</t>
  </si>
  <si>
    <t>Chevrolet Vectra 1.7i Diesel</t>
  </si>
  <si>
    <t>C2998/5x</t>
  </si>
  <si>
    <t>VW Suran Nº Orig. 032129620B; Seat Ibiza III 1.6i 16V (2/2000 ---&gt;)  - CON JUNTA -</t>
  </si>
  <si>
    <t>C2999</t>
  </si>
  <si>
    <t>Chevrolet Vectra GL, GLS, CD (mot. 2.0i, -&gt;95);  Saab SE 900 2.5i</t>
  </si>
  <si>
    <t>C30122</t>
  </si>
  <si>
    <t>Merc. Benz Diesel (serie W 123, 76-&gt;)</t>
  </si>
  <si>
    <t>Nuevo Corsa GL - GLS 1.8i 8V C18NE1 (4/2002 ---&gt;), 1.716V Y17DTL (4/2002 ---&gt;)</t>
  </si>
  <si>
    <t>GM Astra 2.0 GLS Turbodiesel 16V, Astra 2.0 Powertech MPFI 8V (99-&gt;)</t>
  </si>
  <si>
    <t>Scania P/R/T 114 DSC 1175 - DSC 912 - DSC 1202 Turbo E Intercooler (alg. modelos)</t>
  </si>
  <si>
    <t>Scania Serie 4 Modelos Grandes (98-&gt;) (Nº OE 1421021)</t>
  </si>
  <si>
    <t>C30195/2</t>
  </si>
  <si>
    <t>Mercedes-Benz Clase C (93-&gt;); Clase M Sport Utility</t>
  </si>
  <si>
    <t>C3032/1</t>
  </si>
  <si>
    <t>C3042/1</t>
  </si>
  <si>
    <t>Scania P 93, M 93-210</t>
  </si>
  <si>
    <t>C3073</t>
  </si>
  <si>
    <t>C3082</t>
  </si>
  <si>
    <t>Merc.-B. mot. OM 447, 447 LA; Iveco 190-33 Turbo, Deutz, Cummins; Liebherr excavadoras</t>
  </si>
  <si>
    <t>C3087</t>
  </si>
  <si>
    <t>C3087/1</t>
  </si>
  <si>
    <t>C3 (Citroen) Motor DV4TD 1.4 Diesel. N* Orig. Citroen 1444x7, Fram CA 3572/9572. - Con prefiltro</t>
  </si>
  <si>
    <t>Case, El Detalle, Komatsu, Yale</t>
  </si>
  <si>
    <t>C31152/1</t>
  </si>
  <si>
    <t>VW Passat 1.9 TDI (93-&gt;); Transporter 1.9 TD; Gol GTI;  Audi A6 2.8</t>
  </si>
  <si>
    <t>C3167/1</t>
  </si>
  <si>
    <t>Chevrolet Astra 1.7 Turbodiesel (96-&gt;)</t>
  </si>
  <si>
    <t>Peugeot 306 1.8 Mie, 405 MI16V, Partner 1.9 naft.;  Citroen Xantia, ZX</t>
  </si>
  <si>
    <t>C3178</t>
  </si>
  <si>
    <t>Chevrolet Astra 1.8i, 2.0i</t>
  </si>
  <si>
    <t>C32120/1</t>
  </si>
  <si>
    <t>Ford Transit 2.5 Turbodiesel</t>
  </si>
  <si>
    <t>Peugeot 306 Cabriolet 2.0 MPie 16V, XR - XT 1.8 MPie 16V, XR 1.6 MPie 16V - Con prefiltro</t>
  </si>
  <si>
    <t>C32140/1</t>
  </si>
  <si>
    <t>Toyota Corona GLTDI 2.0 (98 ---&gt;)</t>
  </si>
  <si>
    <t>C321447</t>
  </si>
  <si>
    <t>Renault Magnum E Tech 440.19 BT 4x2Z1  (02/2000-&gt;)</t>
  </si>
  <si>
    <t>C32154/1</t>
  </si>
  <si>
    <t>Renault Master 2.8 Tdi</t>
  </si>
  <si>
    <t>MB Sprinter 2.5 310 D - Con prefiltro</t>
  </si>
  <si>
    <t>C3251</t>
  </si>
  <si>
    <t xml:space="preserve">Renault Megane II Turbodiesel RNTD/RTTD/RXETD c/motor F9Q 736 1.9; Clio II Turbodiesel RND/RTD c/motor F9Q780 1.9 </t>
  </si>
  <si>
    <t>C3282</t>
  </si>
  <si>
    <t>Peugeot 307 2005 1.6 HDI DV6TED4; N* Orig. Peugeot 1444-CP, 1444-X5; Fram CA 9764; Bosch 1 457 433 160 - Con prefiltro</t>
  </si>
  <si>
    <t>C3284/2</t>
  </si>
  <si>
    <t>Toyota Corona GLI 2.0i (97 ---&gt;)</t>
  </si>
  <si>
    <t>C331465/1</t>
  </si>
  <si>
    <t>Iveco Eurotrakker varios; N* Orig. Iveco 299 2374, 412 72211. REEMPLAZA A C 33 1465</t>
  </si>
  <si>
    <t>Peugeot 405, 405 Diesel; 406 ST, SV, STDT, SVTD;   Citroen Berlingo, BX, Xantia varios</t>
  </si>
  <si>
    <t>C331840</t>
  </si>
  <si>
    <t>Merc.-Benz mot. OM 402, 442 LA</t>
  </si>
  <si>
    <t>Ford Escort 1.6 (-&gt;90)</t>
  </si>
  <si>
    <t>C3366</t>
  </si>
  <si>
    <t>Renault Clio II 2005 -&gt; 1.2 16v (Brasilero)</t>
  </si>
  <si>
    <t>C3377</t>
  </si>
  <si>
    <t>Renault Laguna 2.0i 8V (95-&gt;)</t>
  </si>
  <si>
    <t>C33920/3</t>
  </si>
  <si>
    <t>Chevrolet Vectra 2.0i;  Chevrolet S 10 2.5 TD (mot. Maxion)</t>
  </si>
  <si>
    <t>Volvo NL 10 (320) EDC, NL 12 (360) EDC, NL 12 (410) EDC</t>
  </si>
  <si>
    <t>C34175/1</t>
  </si>
  <si>
    <t>Mercedes-Benz Clase E (95-&gt;) - Con prefiltro</t>
  </si>
  <si>
    <t>C3471</t>
  </si>
  <si>
    <t>Alfa Romeo 164 2.0i, 3.0i</t>
  </si>
  <si>
    <t>C3474</t>
  </si>
  <si>
    <t>VW Gol 1.6 Mi 8V, 1.8 Mi 8V;  Quantum 2.0</t>
  </si>
  <si>
    <t>C3498</t>
  </si>
  <si>
    <t>Ford Mondeo Ghia TDIC c/motor DuraTorq DI 2.0 8V (2002 ---&gt;); c/motor Dura Tec HE 2.0 8V (2002 ---&gt;); c/motor Dura Tec V6 2.5 (2002 ---&gt;)</t>
  </si>
  <si>
    <t>C3594</t>
  </si>
  <si>
    <t>Jeep Cherokee 2.5 Turbodiesel, Grand Cherokee 4.0, 5.2, Limited 93-&gt;; Volvo S 40 - V 40 con motor 2.0 Turbo</t>
  </si>
  <si>
    <t>C3594/1</t>
  </si>
  <si>
    <t>Volvo S 40 Turbo 1.9 T-4 - Reemplaza a C 34 105  - Con prefiltro</t>
  </si>
  <si>
    <t>C37107</t>
  </si>
  <si>
    <t>Mercedes-Benz 230 E, CE, TE (M102 y W124)</t>
  </si>
  <si>
    <t>C37132</t>
  </si>
  <si>
    <t>Seat Cordoba Vario SDI - TDI 1.9 (2000-&gt;)/ VW Polo Classic</t>
  </si>
  <si>
    <t>C37148</t>
  </si>
  <si>
    <t>Ford Mondeo 1.8 CLX Diesel</t>
  </si>
  <si>
    <t>C37153/1</t>
  </si>
  <si>
    <t>Audi A3 1.8 - A3 1.9i TD (11/96-&gt;); Seat Nuevo Toledo 1.8 20V, 1.9 TDi, 2.3 V5 - Con prefiltro</t>
  </si>
  <si>
    <t>Volvo serie NL Intercooler (primario)</t>
  </si>
  <si>
    <t>C38163/1</t>
  </si>
  <si>
    <t>Ssang Yong Musso 2.3 Diesel, 2.9 Diesel (mot. Merc.Benz); Mercedes Benz 190D 2.5, 250D, 250TD, 300D (89-&gt;)</t>
  </si>
  <si>
    <t>C3875</t>
  </si>
  <si>
    <t>Clio II 1,5 dCi c/motor K9K700 06/01-&gt; Kangoo 1,5 dCi K9K 700 07/01-&gt; Kangoo 1,5 dCi K9K 04/02-&gt;</t>
  </si>
  <si>
    <t>C40124</t>
  </si>
  <si>
    <t>BMW 318 Turbodiesel (E36) 01/95-&gt;</t>
  </si>
  <si>
    <t>C40174</t>
  </si>
  <si>
    <t>Mercedes-Benz 380 y 500 SE, SEC, SEL, SL, SLC</t>
  </si>
  <si>
    <t>GM Silverado STD DSL c/motor Maxion 4.1i 8V; Silverado STD DLX Turbo c/motor MWM; Silverado STD c/motor Maxion</t>
  </si>
  <si>
    <t>Ford Fiesta 1.6 8v, Ecosport 1.6 8v 04-&gt;; N* Orig. Ford 2NIV-9601-BD, Ercif AR 1986.- Con prefiltro</t>
  </si>
  <si>
    <t>C4287/2</t>
  </si>
  <si>
    <t>Seat Cordoba Ibiza Leon VW Gol 1,6 N° orig VW 032129620C  036129620C  036129620F; Reemplaza al C 4287.</t>
  </si>
  <si>
    <t>C4292</t>
  </si>
  <si>
    <t>Peugeot 307 1,6 - Con prefiltro</t>
  </si>
  <si>
    <t>C43102</t>
  </si>
  <si>
    <t>VW Vento 2006</t>
  </si>
  <si>
    <t>C48183</t>
  </si>
  <si>
    <t>Mercedes-Benz G 300 Diesel, G 350 (90-&gt;)</t>
  </si>
  <si>
    <t>C58185/1</t>
  </si>
  <si>
    <t>BMW 525 Turbodiesel Touring - Con prefiltro</t>
  </si>
  <si>
    <t>C60148</t>
  </si>
  <si>
    <t>Filtro de Cabina habitáculo para New Holland Cosechadora TC 57</t>
  </si>
  <si>
    <t>C60230</t>
  </si>
  <si>
    <t>Mercedes-Benz 710</t>
  </si>
  <si>
    <t>Cart. Segur. para C 20 325/2 y C 17 308</t>
  </si>
  <si>
    <t>Cart. Segur. para C 23 440/1 (Cummins, Iveco, Deutz, MF, MWM)</t>
  </si>
  <si>
    <t>Cart. Segur. para C 24 650/1 y C 24650/3 (M.-B., Scania, Zanello)</t>
  </si>
  <si>
    <t>Cart.Segur. para C 21 493 ( Ford Cargo, VW Camiones c/mot. CUMMINS)</t>
  </si>
  <si>
    <t>Cart. Segur. para C 27 798 (Ford Cargo 1416, 2422, 2425)</t>
  </si>
  <si>
    <t>Cart. Segur. para C 27 830 (VW Camion 17300 2001-&gt; motor Cummins)</t>
  </si>
  <si>
    <t>Cart. Segur. para C 27 902 (MB Camión OF 1721 c/mot. OM 366 LA Elect. y Mecá.)</t>
  </si>
  <si>
    <t>CF1552</t>
  </si>
  <si>
    <t>VW Camiones Varios; MB Camiones Varios; N* Orig. Ford BG1X9E673BA; VW 2S0129620; Fram CA 5626 SY PU;  ASR839. Para C 27844</t>
  </si>
  <si>
    <t>Cart. Segur. para C 21 367 (Ford Cargo F 14000 c/mot. CUMMINS)</t>
  </si>
  <si>
    <t>Cart. Segur. para C 30 850/2 y C 30 880/2 (Merc.-B., Scania)</t>
  </si>
  <si>
    <t>CF1610</t>
  </si>
  <si>
    <t>Cart. Segur. para C 30 703  (Scania P93 - M93-210)</t>
  </si>
  <si>
    <t>CF1651</t>
  </si>
  <si>
    <t>Volvo, Iveco, MB Trucks; N* Orig. MB 4760940104; Scania 1484437.Elem. Seg. C 27 1340.</t>
  </si>
  <si>
    <t>Cart. Segur. para C 30 1359 (Scania P/R/T 114 DSC 1175 - DSC 912 - DSC 1202 Turbo e Intercooler (alg. modelos))</t>
  </si>
  <si>
    <t>Cart. Segur. para C 30 1622 (Scania P/R/T 114 DSC 1175 - DSC 912 - DSC 1202 Turbo e Intercooler (alg. modelos))</t>
  </si>
  <si>
    <t>CF1800</t>
  </si>
  <si>
    <t>Cart. Segur. para C 32 1447 (Renault Magnum)</t>
  </si>
  <si>
    <t>Deutz Agrale 2000-&gt;; GM Blazer Naftera 2.2 i 97-&gt;; Blazer Turbo 2.8 MWM 2002-&gt;; Grand Blazer DLX 4.2 98-&gt;; S10 D 2.2 98-&gt;; S 10 TD 2.8 2000-&gt;; S10 TD 2.8 2002-&gt;; Silverado MWM 2.8 2001-&gt;; Camion 6-100, 6-150 Turbo Diesel 4.2; N* Orig. Deutz 1180869; Massey Ferguson 3901463 MD. Elemento de seguridad p/el C 14 200. REEMPLAZO AL CF 200</t>
  </si>
  <si>
    <t>CF2000</t>
  </si>
  <si>
    <t>Cart. Segur. para C 34 1500 (Volvo NL 10, NL 12, NL 12)</t>
  </si>
  <si>
    <t>CF2100</t>
  </si>
  <si>
    <t>(Cart. Segur. para C 33 920/3)</t>
  </si>
  <si>
    <t>(Cart. Segur. para C 15 300)</t>
  </si>
  <si>
    <t>CF400</t>
  </si>
  <si>
    <t>Cart. Segur. para C 16 400 (GM Silverado STD DSL c/motor Maxion 4.1i 8V; STD DLX Turbodiesel 4.2 MWM Sprint 6.07)</t>
  </si>
  <si>
    <t>Cart. Segur. para C 20 500 (Deutz Camión Agrale 8500 c/motor MWM  (3/2000-&gt;))</t>
  </si>
  <si>
    <t>(Cart. Segur.para C 13 114/4)</t>
  </si>
  <si>
    <t>CF600/1</t>
  </si>
  <si>
    <t>Elemento. de seg. C 23 610</t>
  </si>
  <si>
    <t>CF605</t>
  </si>
  <si>
    <t>(Cart. Segur.para C 14 179)</t>
  </si>
  <si>
    <t>(Cart. Segur. C 15 165/3)</t>
  </si>
  <si>
    <t>CF710</t>
  </si>
  <si>
    <t>(Cart. Segur. C 25 710)</t>
  </si>
  <si>
    <t>(Cart. Segur. C 17 225/3)</t>
  </si>
  <si>
    <t>CF923</t>
  </si>
  <si>
    <t>(Cart. Segur. para C 14 190)</t>
  </si>
  <si>
    <t>CF930</t>
  </si>
  <si>
    <t>Cart. Segur. para C 16 334  (John Deere)</t>
  </si>
  <si>
    <t>Cart. Segur. para C 20 457 (MB Camión 712 C - 914 C c/mot. OM 904 L/LA Eléctr.)</t>
  </si>
  <si>
    <t>CU1722</t>
  </si>
  <si>
    <t>Scania Serie 4 (94-164) R/P/T   N* 1379952, 1420197, AF 25829</t>
  </si>
  <si>
    <t>CU2225</t>
  </si>
  <si>
    <t>Citroen ZX, Xantia, Xsara, Berlingo</t>
  </si>
  <si>
    <t>Fiat Palio EL - HL, Sienna EL - HL</t>
  </si>
  <si>
    <t>CU2644</t>
  </si>
  <si>
    <t>CU2672</t>
  </si>
  <si>
    <t>Volkswagen Passat,</t>
  </si>
  <si>
    <t>CU2734</t>
  </si>
  <si>
    <t>Renault Scénic Nafta y Diesel</t>
  </si>
  <si>
    <t>CU2861</t>
  </si>
  <si>
    <t>Peugeot 405 (92-&gt;)</t>
  </si>
  <si>
    <t>Audi TT Quattro 1.8 20V, Seat Arosa 1.0 - 1.4MPI, Seat Arosa 1.7 SDI, Volkswagen Polo Classic (96-&gt;), Golf (94-&gt;);  Audi A3</t>
  </si>
  <si>
    <t>Citroen Berlingo II,  Peugeot 307, Partener II</t>
  </si>
  <si>
    <t>CU2945</t>
  </si>
  <si>
    <t>Renault Megane II Turbodiesel RNTD/RTTD/RXETD c/motor F9Q736 1.9; Clio II Turbodiesel RND/RTD c/motor F9Q780 1.9</t>
  </si>
  <si>
    <t>Alfa Romeo 156 TS, JTD, Fiat Bravo HGT 2.0 MPIe 20V, Fiat Marea</t>
  </si>
  <si>
    <t>CU3032</t>
  </si>
  <si>
    <t>Renault Megane TODOS</t>
  </si>
  <si>
    <t>CU3037</t>
  </si>
  <si>
    <t>Audi A4 N° orig. 8E0819439--1987431071 -- CF9645 --CFA9548</t>
  </si>
  <si>
    <t>VW Gol Brasilero (97-&gt;); VW Gol AV9 (96-&gt;); VW Saveiro (99-&gt;)</t>
  </si>
  <si>
    <t>GM. Corsa II 2002 1.8 16v Nafta, 1.8 8v Nafta, 1.7 Diesel; N* Orig. GM. 9201440 y 93172299, Bosch 1 987 431 076, Fram CF 9495 y CF 9531, Purolator C 18324</t>
  </si>
  <si>
    <t>CU3338</t>
  </si>
  <si>
    <t>BMW 525 Turbodiesel Touring</t>
  </si>
  <si>
    <t>CU3435</t>
  </si>
  <si>
    <t>Peugeot 306 todos</t>
  </si>
  <si>
    <t>Peugeot 206 todos</t>
  </si>
  <si>
    <t>Ford Ka, Fiesta (96-&gt;)</t>
  </si>
  <si>
    <t>Ford Focus Ghia 2.0i 16V Zetec; Turbodiesel 1.8i 16V Endura</t>
  </si>
  <si>
    <t>CU3858</t>
  </si>
  <si>
    <t>Mercedes Benz Sprinter TODOS (Equiv. Valeo 650 575V - MB A901 8300018)</t>
  </si>
  <si>
    <t>CU3942</t>
  </si>
  <si>
    <t>Alfa Romeo 145, 146, 155, Spider 3.0i V6 12V Twin Spark, Fiat Tipo 1.7 - 1.9 Diesel</t>
  </si>
  <si>
    <t>CU3955</t>
  </si>
  <si>
    <t>Audi A4 1.8 20V Turbo (01/95-&gt;)</t>
  </si>
  <si>
    <t>Chevrolet Corsa, Astra - SUZUKI FUN 1.0i 8v- 1.4</t>
  </si>
  <si>
    <t>H1038</t>
  </si>
  <si>
    <t>Perkins (equiv.32599); Ford c/mot. Perkins (-&gt;77); BMW (-&gt;80)</t>
  </si>
  <si>
    <t>H1039/2</t>
  </si>
  <si>
    <t>Ford Fairlaine, F 150, F 200 c/mot. V8</t>
  </si>
  <si>
    <t>H1164</t>
  </si>
  <si>
    <t>H12105x</t>
  </si>
  <si>
    <t>Case, Claas, Clark, Fiat IVECO, Massey Ferguson, Yale</t>
  </si>
  <si>
    <t>Mercedes-Benz mot. OM 424, 442, 444, 447, 447</t>
  </si>
  <si>
    <t>H1263/1</t>
  </si>
  <si>
    <t>Hidráulico+Transmisión John Deere NºOrig. AR-75601, AR-75603</t>
  </si>
  <si>
    <t>Mercedes-Benz 608 - D-35/41</t>
  </si>
  <si>
    <t>Mercedes-Benz mot. OM 449 LA y 449 A Turbo; Class</t>
  </si>
  <si>
    <t>H1397x</t>
  </si>
  <si>
    <t>Camión Nissan CP 14 - CP 16</t>
  </si>
  <si>
    <t>H2014</t>
  </si>
  <si>
    <t>Aceite Hidraulico (M.-B.,Ford,Deutz,Scania,GM,Chevrolet,Volvo,Iveco)</t>
  </si>
  <si>
    <t>H614n</t>
  </si>
  <si>
    <t>Mercedes-Benz automóviles varios</t>
  </si>
  <si>
    <t>H614x</t>
  </si>
  <si>
    <t>H76/1</t>
  </si>
  <si>
    <t>Peugeot</t>
  </si>
  <si>
    <t>Valmet Dirección Hidraulica</t>
  </si>
  <si>
    <t>H918/7</t>
  </si>
  <si>
    <t>H929x</t>
  </si>
  <si>
    <t>Mercedes-Benz c/mot. CM 364, 364 A, 364 LA Turbocooler</t>
  </si>
  <si>
    <t>H943/2</t>
  </si>
  <si>
    <t>Fiat Agri</t>
  </si>
  <si>
    <t>HU12140</t>
  </si>
  <si>
    <t>HU610x</t>
  </si>
  <si>
    <t>Mercedes Benz Clase A 160 1.6i 8V (99-&gt;)</t>
  </si>
  <si>
    <t>HU611/1x</t>
  </si>
  <si>
    <t>GM Corsa Nafta 1,8 GSI c/motor Z18E 09/200-&gt; N° Orig. GM 21018826/90536362/9192426</t>
  </si>
  <si>
    <t>HU611x</t>
  </si>
  <si>
    <t>Renault Twingo (2001-&gt;)</t>
  </si>
  <si>
    <t>HU612x</t>
  </si>
  <si>
    <t>Peugeot 206 Quicksilber 1,6i 16v</t>
  </si>
  <si>
    <t>HU711/51x</t>
  </si>
  <si>
    <t>Peugeot/Citroen Varios; Peugeot 407 2005 2.0 HDI; N* Orig. Citroen 1109-X4/1109-Z2, Peugeot 1109-X3/Z1; Volvo 30650798; Ford 1303476.Reemplazó a HU 711/5X.</t>
  </si>
  <si>
    <t>HU711X</t>
  </si>
  <si>
    <t>Ford Mondeo III c/motor Duratec 2,0 HE</t>
  </si>
  <si>
    <t>HU716/2x</t>
  </si>
  <si>
    <t>Citroen C3, Xsara, Ford Fiesta N° orig. Citroen 1109-s5/1109-T3     Ford 1147685</t>
  </si>
  <si>
    <t>HU718/1K</t>
  </si>
  <si>
    <t>Mercedes Benz C 220 CDI Turbodiesel c/mot. OM611DELA; E 270 CDI 18V c/mot. OM611</t>
  </si>
  <si>
    <t>HU718/1n</t>
  </si>
  <si>
    <t>GM Vectra 2.0 Diesel 16V c/motor X20DTL, 2.0 TDI 16V c/motor X20DTH</t>
  </si>
  <si>
    <t>HU718/1z</t>
  </si>
  <si>
    <t>BMW 302 Turbodiesel (E46) 05/98-&gt;</t>
  </si>
  <si>
    <t>HU719/6X</t>
  </si>
  <si>
    <t>VW Vento 2006 2,5 - Passat 2005 2.0 FSI BLR,BLY,BVX,BVY,BVZ - Audi A3 (Sport Back) 2004 2.0 FSI AXW,BLR/X/Y/MB/VY/VZ</t>
  </si>
  <si>
    <t>HU719/7X</t>
  </si>
  <si>
    <t>VW Vento 1.9 LTDi / 2.0 LTDi; Audi A3 (Sport Back) 1.9 BKC / 2.0 Tdi / 3.2 (04-&gt;); Seat Toledo II 2,3 V5 con motor AGZ</t>
  </si>
  <si>
    <t>HU726/2x</t>
  </si>
  <si>
    <t>Audi A3 TD 1.9i (11/96-&gt;); Seat Nuevo Toledo 1.9 TDi</t>
  </si>
  <si>
    <t>HU727/1x</t>
  </si>
  <si>
    <t>HU820x</t>
  </si>
  <si>
    <t>GM Corsa GL/GLX 1,7 CDTI c/motor Z17DLT 4/02-&gt;  N° orig. GM 97223218   Honda 15430 PLZDOO     Isuzu 8972231870   Opel 650300</t>
  </si>
  <si>
    <t>HU848/1x</t>
  </si>
  <si>
    <t>HU923X</t>
  </si>
  <si>
    <t>Renault Master 2005 2.5 Dci</t>
  </si>
  <si>
    <t>HU924/2x</t>
  </si>
  <si>
    <t>BMW 318 TDs (E36) c/motor M41D18</t>
  </si>
  <si>
    <t>HU925/4X</t>
  </si>
  <si>
    <t>BMW 328i, 328i Cabrio, Z3 Coupé, 525i, 523i Touring</t>
  </si>
  <si>
    <t>HU926/3x</t>
  </si>
  <si>
    <t>BMW serie 3 y 5 varios, M3</t>
  </si>
  <si>
    <t>HU931/5</t>
  </si>
  <si>
    <t>HU932/6n</t>
  </si>
  <si>
    <t>Audi A8 4.2 V8; Volkswagen Gol GTI 2.8i VR6</t>
  </si>
  <si>
    <t>MB OF 1721 c/motor OM 906 LA Eléctrico</t>
  </si>
  <si>
    <t>HU951x</t>
  </si>
  <si>
    <t xml:space="preserve">MB Vito 2.3 TD - Viano 2.3 D - Viano 2.3 TD </t>
  </si>
  <si>
    <t>MH53</t>
  </si>
  <si>
    <t>Motos Honda</t>
  </si>
  <si>
    <t>MH69</t>
  </si>
  <si>
    <t>Motos Suzuki</t>
  </si>
  <si>
    <t>MW64</t>
  </si>
  <si>
    <t>Motos Honda, Kawasaki; Yamaha - Reemp. A MW 66 y a W 67/80</t>
  </si>
  <si>
    <t>P1169x</t>
  </si>
  <si>
    <t>Filtro Comb. Primario Racor 2040 SM (Scania, Volvo varios)</t>
  </si>
  <si>
    <t>Filtro Comb. Primario Racor 2020 SM (Scania varios)</t>
  </si>
  <si>
    <t>Mercedes-Benz varios (en caja individual)</t>
  </si>
  <si>
    <t>P716</t>
  </si>
  <si>
    <t>Peugeot y Citroen automóviles Diesel</t>
  </si>
  <si>
    <t>P716/1x</t>
  </si>
  <si>
    <t>Renault Traffic 1.9 Diesel (98-&gt;)</t>
  </si>
  <si>
    <t>P732x</t>
  </si>
  <si>
    <t>GM Vectra 1.7i Diesel (-&gt;09/95), Vectra 2.0i 16V Diesel (98-&gt;),  Corsa II GL / GLS 1.7 16V, Meriva GL 1.7 TD 16V</t>
  </si>
  <si>
    <t>P733/1X</t>
  </si>
  <si>
    <t>Renault Master 2.8i Turbodiesel (98-&gt;)</t>
  </si>
  <si>
    <t>P735</t>
  </si>
  <si>
    <t>Renault Express 1.9 Diesel modelo nuevo</t>
  </si>
  <si>
    <t>P78</t>
  </si>
  <si>
    <t>Chevrolet C 10 Diesel;   Renault Clio y Express Diesel (-&gt;97)</t>
  </si>
  <si>
    <t>Deutz, Linde, Mercedes-Benz, Still, Townmotor, Komatsu</t>
  </si>
  <si>
    <t>P815</t>
  </si>
  <si>
    <t xml:space="preserve"> DISCONTINUADO Elemento Aceite Deutz varios</t>
  </si>
  <si>
    <t>P825/1</t>
  </si>
  <si>
    <t>P915</t>
  </si>
  <si>
    <t>Renault IKA c/mot. Continental, Renault Gordini, Dauphine</t>
  </si>
  <si>
    <t>P917</t>
  </si>
  <si>
    <t>Perkins, Deutz, John D., Ford, Peugeot 504, 505 Dies., Renault 19 Dies.= 004060</t>
  </si>
  <si>
    <t>P917/1</t>
  </si>
  <si>
    <t>Elemento Combustible Primario Deutz varios (72-&gt;)</t>
  </si>
  <si>
    <t>P917x</t>
  </si>
  <si>
    <t>Peugeot, Valmet, Vasalli. Apto para Bío Diesel. REEMPLAZA A P 916/5 CAV brasilero</t>
  </si>
  <si>
    <t>P932</t>
  </si>
  <si>
    <t>John Deere 445, 730</t>
  </si>
  <si>
    <t>P939</t>
  </si>
  <si>
    <t>Elemento Combustible Primario Deutz varios</t>
  </si>
  <si>
    <t>P939/1</t>
  </si>
  <si>
    <t>Elemento Combustible Secundario Deutz varios</t>
  </si>
  <si>
    <t>P945/2</t>
  </si>
  <si>
    <t>Renault 18, 21 Diesel, Trafic 2.1 Diesel;  Chevr. D 20 (mot. Maxion, 92-&gt;)</t>
  </si>
  <si>
    <t>P945x</t>
  </si>
  <si>
    <t>Citroën, Massey Ferguson, Melroe-Bobcat, New Holland, Peugeot</t>
  </si>
  <si>
    <t>P947/3</t>
  </si>
  <si>
    <t>P982x</t>
  </si>
  <si>
    <t>PF1050/1n</t>
  </si>
  <si>
    <t>PF1055/1n</t>
  </si>
  <si>
    <t>Mercedes-Benz 180 D, automóviles varios</t>
  </si>
  <si>
    <t>PF1155k</t>
  </si>
  <si>
    <t>Mercedes-Benz, Still</t>
  </si>
  <si>
    <t>PF1190x</t>
  </si>
  <si>
    <t>Mercedes-Benz 1114 y otros</t>
  </si>
  <si>
    <t>PFU19326X</t>
  </si>
  <si>
    <t>Case, Clark, Cummins, Hitachi, Ingersoll-Rand</t>
  </si>
  <si>
    <t>PU1021x</t>
  </si>
  <si>
    <t>Peugeot 206 XRD 1.9 Diesel; Expert Diesel Iny.Indirecta c/motor DW8 1.9</t>
  </si>
  <si>
    <t>MB 712C - 914C c/mot. OM 904 L/LA Eléctr.; MB OF 1721 c/mot. OM 906 LA Eléctr.</t>
  </si>
  <si>
    <t>PU822x</t>
  </si>
  <si>
    <t>Renault Kangoo Express 1.9 Diesel; Clio 2 1.9 Diesel</t>
  </si>
  <si>
    <t>PU830x</t>
  </si>
  <si>
    <t>Citroen Berlingo y Xara N° 1906-77  Peugeot 1906-76</t>
  </si>
  <si>
    <t>PU839x</t>
  </si>
  <si>
    <t>MB C 220 CDI (W202) con motor OM 611DELA (9/97-4/2001)</t>
  </si>
  <si>
    <t>PU922x</t>
  </si>
  <si>
    <t>Citroën Berlingo 2.0 HDI (02/99-&gt;); Evasion 2.0 HDI c/mot. DW10ATED (09/99-&gt;); Xantia 2.0 HDI 90 y 109 (02/99-&gt;); Xsara 2.0 HDI 90 (02/99-&gt;); Xsara Picasso 2.0 HDI c/mot. DW10ATD y DW10ATED (09/99-&gt;); Peugeot 206 1.8 HDI - 2.0 HDI 90 y 110; 306 1.8 HDI - 2.0 HDI (10/99-&gt;); 406 2.0 HDI (02/99-&gt;); 607 2.2 HDI 02/00-&gt;) Apto para Bío Diesel</t>
  </si>
  <si>
    <t>PU936/1X</t>
  </si>
  <si>
    <t>VW Vento 2006 1.9 TDI (chasis nº 1K_7_600 001) 2.0 TDI (chasis nº 1K_7_600 001), Passat VI 2.0 TDi  - Apto para Bío Diesel. Fabricado con papel Multigrade</t>
  </si>
  <si>
    <t>PU941X</t>
  </si>
  <si>
    <t>Scania P310 (Camiones) Serie 4 T 164 (480-580),   N* Original Scania 1446432, Fleetguard FF 5423, Fram C 9517.</t>
  </si>
  <si>
    <t>PU999/1x</t>
  </si>
  <si>
    <t>MB 1938 L/LS Inyección Eléctrico c/motor OM 457 LA (99-&gt;)</t>
  </si>
  <si>
    <t>TA100</t>
  </si>
  <si>
    <t>Mot. GNC: Renault 18, 21, Trafic. - Equivalencia MANN FILTER: C 1380</t>
  </si>
  <si>
    <t>TA109</t>
  </si>
  <si>
    <t>Mot. GNC: Ford F 100 c/motor Max. Econo (93-&gt;). - Equivalencia MANN FILTER: C 32 102</t>
  </si>
  <si>
    <t>TA112</t>
  </si>
  <si>
    <t>Mot. GNC: VW Gol, Gacel, Senda, Saveiro (1.6 y 1.8);  Chevrolet Chevette. - Equivalencia MANN FILTER: C 2852/2</t>
  </si>
  <si>
    <t>TA130</t>
  </si>
  <si>
    <t>Mot. GNC: Ford Falcon, Taunus, F100 c/mot. 4-203 - Equivalencia MANN FILTER: C 3254</t>
  </si>
  <si>
    <t>TA150</t>
  </si>
  <si>
    <t>Mot. GNC: Renault 9, R11, R19 1.6. - Equivalencia MANN FILTER: C 2555/2</t>
  </si>
  <si>
    <t>TA160</t>
  </si>
  <si>
    <t>Mot. GNC: Renault 12 TL (92-&gt;). - Equivalencia MANN FILTER: C 1550</t>
  </si>
  <si>
    <t>TA167</t>
  </si>
  <si>
    <t>Mot. GNC: VW Dodge, 1500, 1800 (-&gt;75) - Equivalencia MANN FILTER: C 2355</t>
  </si>
  <si>
    <t>TA170</t>
  </si>
  <si>
    <t>Mot. GNC: Fiat Duna 1.4, Fiat Uno c/mot. tipo 1.6 - Equivalencia MANN FILTER: C 1399</t>
  </si>
  <si>
    <t>TA504</t>
  </si>
  <si>
    <t>Mot. GNC: Peugeot 504 - Equivalencia MANN FILTER: C 3224</t>
  </si>
  <si>
    <t>DISCONTINUADO</t>
  </si>
  <si>
    <t>TA71</t>
  </si>
  <si>
    <t>Mot. GNC: Renault 12 1.4, 1.6; Renault 18 1.6, Fiat Regatta 1.6. - Equivalencia MANN FILTER: C 2843/1</t>
  </si>
  <si>
    <t>TAP175</t>
  </si>
  <si>
    <t>Mot. GNC: Ford Escort, Galaxy, Orion; VW Gol GL, Pointer, Quantum - Equivalencia MANN FILTER: C 26 111</t>
  </si>
  <si>
    <t>TAP188</t>
  </si>
  <si>
    <t>Mot. GNC: Fiat Duna c/mot. tipo 1.6 - Equivalencia MANN FILTER: C 2496</t>
  </si>
  <si>
    <t>TAP190</t>
  </si>
  <si>
    <t>Mot. GNC: VW Polo Classic 1.6 - 1.8 MI - Equivalencia MANN FILTER: C 28 136/1</t>
  </si>
  <si>
    <t>TAP195</t>
  </si>
  <si>
    <t>Mot. GNC: Fiat Palio EL, HL, Weekend-Stile 1.6ie 16V, Sienna EL, HL 1.6ie 16V - Equivalencia MANN FILTER: C 2585</t>
  </si>
  <si>
    <t>TAP200</t>
  </si>
  <si>
    <t>Mot. GNC Ford Escort 1.8 16V SI, LX, CLX, GHIA, Orion 1.8i - Equivalencia MANN FILTER: C 26 138/1</t>
  </si>
  <si>
    <t>TAP405</t>
  </si>
  <si>
    <t>Mot. GNC Peugeot 405 SR, SRI, SRI MI 16V, GL 1.8 8V - Equivalencia MANN FILTER: C 33 156</t>
  </si>
  <si>
    <t>TB1374/3X</t>
  </si>
  <si>
    <t>Scania nuevos modelos</t>
  </si>
  <si>
    <t>Mercedes-Benz, Volvo, Iveco, MAN, ...</t>
  </si>
  <si>
    <t>W1026</t>
  </si>
  <si>
    <t>Chevrolet LUV Diesel c/mot. NISSAN 2.5 - REEMPLAZA AL W 1122</t>
  </si>
  <si>
    <t>Deutz</t>
  </si>
  <si>
    <t>W11102/20</t>
  </si>
  <si>
    <t xml:space="preserve">Aplicación New Holland-Renault camiones-Sullair compresores-Volvo camiones </t>
  </si>
  <si>
    <t>Mazda 2200; Kia Besta, Kia Sportage 2.0i (Elemento By-Pass)</t>
  </si>
  <si>
    <t>W1126</t>
  </si>
  <si>
    <t>Fiat 125, 128 (-&gt;82);  Alfa 75 2.5 V6, Alfa GTV6 2.5;  Lada varios</t>
  </si>
  <si>
    <t>W1126/4</t>
  </si>
  <si>
    <t>Fiat Diesel (Duna 97-&gt;, Palio, Siena, Punto, Tipo); Alfa 145,146,155 TD</t>
  </si>
  <si>
    <t>W1127</t>
  </si>
  <si>
    <t>Mazda T 3500</t>
  </si>
  <si>
    <t>Valmet Tractor 380</t>
  </si>
  <si>
    <t>W1135/10</t>
  </si>
  <si>
    <t>Mazda E 3000</t>
  </si>
  <si>
    <t>W1140</t>
  </si>
  <si>
    <t>W1142/1</t>
  </si>
  <si>
    <t>Fiat Iveco 120, 130, 150 N-T</t>
  </si>
  <si>
    <t>W1150/2</t>
  </si>
  <si>
    <t>Fiat-Hitachi, Hitachi, New Holland</t>
  </si>
  <si>
    <t>W1167/2</t>
  </si>
  <si>
    <t>Clark, International, New Holland</t>
  </si>
  <si>
    <t>W1168/5</t>
  </si>
  <si>
    <t>Mercedes-Benz varios, Niple Adaptación</t>
  </si>
  <si>
    <t>W1170/7</t>
  </si>
  <si>
    <t>IVECO Euro Trakker New Holland Renault IVECO N° 2992544 Fleetguar N° LF 3977 FIAAM N° FT 5528 TECNOCAR N° R 252</t>
  </si>
  <si>
    <t>W12104</t>
  </si>
  <si>
    <t>Case, Caterpillar, Mack</t>
  </si>
  <si>
    <t>W1265</t>
  </si>
  <si>
    <t>Agco, Massey</t>
  </si>
  <si>
    <t>W610/2</t>
  </si>
  <si>
    <t>Mazda 626 2.0fe, 626 GT, 626 Station Wagon, MX6 FS 2.0, MX-6 2.5 v6; Kia Sportage 4x4 2.0i 16v, 2.2 97-&gt;; N* Orig. OFE3R 14302, Motorcraft EFL 314/383/487, Fram PH 4913/5317, Bosch 0986 452 041/0 986 452 555. Reemplaza al W 610/81</t>
  </si>
  <si>
    <t>W610/3</t>
  </si>
  <si>
    <t>GM Corsa REEMPLAZA AL W 610/82  y W 610</t>
  </si>
  <si>
    <t>W66</t>
  </si>
  <si>
    <t>Renault Twingo II N° 8200257642</t>
  </si>
  <si>
    <t>W67/1</t>
  </si>
  <si>
    <t>Mazda varios;  Nissan Primera 2.0 Diesel, Luxury -&gt;2/2001; Subaru Justy J10, J12, SVX 3.3i; Hyundai Atos GLS 1.0; Kia Besta Minibus, diesel fuyon, Sephia GTX, Sportage Diesel; N* original Fleetguard LF 3692/LF 3925, Fram PH 5885/PH 6017A, Bosch 0451104068/0451104509, REEMPLAZA AL W 67/80, W 811/85.</t>
  </si>
  <si>
    <t>W68</t>
  </si>
  <si>
    <t>GM Chevette Citroen GS, GSX, GSA REEMPLAZA AL W 712/15</t>
  </si>
  <si>
    <t>Toyota Corolla 1200; Cressida 1.8 (-&gt;86)</t>
  </si>
  <si>
    <t>W712/21</t>
  </si>
  <si>
    <t>Chrysler Neon, Stratus, Caravan</t>
  </si>
  <si>
    <t>W712/22</t>
  </si>
  <si>
    <t>Chevrolet Corsa, Omega, Vectra, Blazer, S10 y otros; Daewoo; Saab</t>
  </si>
  <si>
    <t>W712/37</t>
  </si>
  <si>
    <t>Ford Fiesta 1.4i, 1.6i (c/mot. Zetec); Courier 1.4i; Escort 1.8 Si Sport; Ford Fiesta 1.3i (-&gt;95)</t>
  </si>
  <si>
    <t>W712/41</t>
  </si>
  <si>
    <t>GM Astra 1.7 Turbodiesel (96-&gt;)</t>
  </si>
  <si>
    <t>Ford Ka 1.3, Fiesta 1.3i (mot. Endura, 96-&gt;)</t>
  </si>
  <si>
    <t>W712/47</t>
  </si>
  <si>
    <t>Renault Laguna II RXT 3.0 6V 24V</t>
  </si>
  <si>
    <t>Seat Córdoba y Ibiza 1.4i, 1.6i; Seat Ibiza II 1.4i 16V (98-&gt;); Skoda Felicia 1.6i - REEMPLAZA AL W 712/5 - W 712/39 - W 712/53</t>
  </si>
  <si>
    <t>W712/8</t>
  </si>
  <si>
    <t>Citroën Xantia SX 2.0 HDI 8V; Xsara 2.0 HDI 8V; Xsara Exclusive 2.0 16V VEW10 (10/00-&gt;); Xsara Picasso 2.0 HDI DW 10ATED (12/99-&gt;); Xsara Picasso 1.8i 16V XU7JP4 (01/00-&gt;); Xsara Picasso 1.6i 16V XU5JP (01/00-&gt;); Evasion 2.0 HDI DW10ATED (09/99-&gt;); Peugeot 206 2.0 HDI 90 (12/99-&gt;); 206 1.8 HDI (10/99-&gt;); 306 1.8 HDI 10/99-&gt;); 306 2.0 HDI (10/99-&gt;); 406 ST TD 2.0 HDI; 406 ST TD Intercooler Familiar 2.0 HDI; y otras aplicaciones Citroën y Peugeot</t>
  </si>
  <si>
    <t>W712/9</t>
  </si>
  <si>
    <t>Citroen 3 CV, Ami 8, Mehari, IES Amercia, Gringa, Safari</t>
  </si>
  <si>
    <t>W713/15</t>
  </si>
  <si>
    <t>Rover 114, 214, 414, 416 (96-&gt;), 820</t>
  </si>
  <si>
    <t>Fiat Palio/Siena 1.6, Marea, Tipo 1.6, Uno 1.1;  Lancia Y10 Fire REEMPLAZA AL W 713/22</t>
  </si>
  <si>
    <t>W713/18</t>
  </si>
  <si>
    <t>GM Vectra Diesel 1.7i (-&gt;09/95)</t>
  </si>
  <si>
    <t>W713/19</t>
  </si>
  <si>
    <t>Ford Fiesta, Courier, Escort, Mondeo (1,8 Diesel y Turbodiesel)</t>
  </si>
  <si>
    <t>Fiat varios, Alfa 164, Spider REEMPLAZA AL W 719/26</t>
  </si>
  <si>
    <t>W713/9</t>
  </si>
  <si>
    <t>Discovery S 2.5 TD; ES 2.5 TD c/motor TD5 (4/99-&gt;)</t>
  </si>
  <si>
    <t>W714/4</t>
  </si>
  <si>
    <t>Fiat Palio Diesel , Turbodiesel 1.7  (98-&gt;) - Reemplaza a W 713/24</t>
  </si>
  <si>
    <t>W717/2</t>
  </si>
  <si>
    <t>Alfa Romeo 6 2.5 TD, Alfetta 2.0 - 2.4 Turbodiesel</t>
  </si>
  <si>
    <t>W718/3</t>
  </si>
  <si>
    <t>Chevrolet C 10 Silverado V6</t>
  </si>
  <si>
    <t>W719/11</t>
  </si>
  <si>
    <t>Citroen</t>
  </si>
  <si>
    <t>W719/12</t>
  </si>
  <si>
    <t>Ford, Fiat Allis, Townmotor, Hyster</t>
  </si>
  <si>
    <t>W719/14</t>
  </si>
  <si>
    <t>Chrysler Caravan 2.5 SE Turbodiesel; Jeep Cherokee 2.5 Sport y Classic Turbodiesel (97-&gt;)</t>
  </si>
  <si>
    <t>W719/27</t>
  </si>
  <si>
    <t>Ford Escort 1.8i (96-&gt;); Mondeo 1.8, 2.0i; Ecosport XLT/ Honda Civic y otros (-&gt;87)</t>
  </si>
  <si>
    <t>Audi TT Quattro 1.8 20V (99-&gt;); Seat Ibiza II 2.0i 16V (98-&gt;), Toledo Magnus 1.6i (98-&gt;)</t>
  </si>
  <si>
    <t>W719/4</t>
  </si>
  <si>
    <t>BMW 318, 320, 323, 520 ; VW Passat</t>
  </si>
  <si>
    <t>VW varios; Seat; Ford Escort, Orion, Galaxy; BMW</t>
  </si>
  <si>
    <t>W724/4</t>
  </si>
  <si>
    <t>Fiat Ducato 1.9 Diesel (96-&gt;)</t>
  </si>
  <si>
    <t>W75/3</t>
  </si>
  <si>
    <t>Renault Expres, Kangoo c/motor 1,6 EFF 1,9 Disel F9Q (Reemplaza al W 75/2 y W 910/3)</t>
  </si>
  <si>
    <t>Renault 19, Megane 1.6i, Clio, Twingo, Laguna;</t>
  </si>
  <si>
    <t>Iveco 673 N-T; Tractores Fiat</t>
  </si>
  <si>
    <t>W811/80</t>
  </si>
  <si>
    <t>Hyundai varios;   Isuzu Trooper;  Mazda B 2200 Diesel. REEMPLAZA AL W 818/8.</t>
  </si>
  <si>
    <t>W811/81</t>
  </si>
  <si>
    <t>Daihatsu Cuore 600, Charade 1.0 Turbodiesel; Daewoo Tico, Suzuki diversos</t>
  </si>
  <si>
    <t>W815</t>
  </si>
  <si>
    <t>Peugeot 504; 505;  Renault Laguna;  Citroen BX, XM;  Ssang Yong Korando</t>
  </si>
  <si>
    <t>W815/80</t>
  </si>
  <si>
    <t>Hyundai Elantra GLS 1.6, Sportage Diesel 2.2; Komatsu (varios); Melroe-Bobcat (Varios); Mitsubishi (Varios); Mitsubishi Autoelevadores (info Completa en PDB); N* Orig. Mitsubishi MD 001445/007360; Hyundai 26300-11100; Fleetguard LF 3335/3336; Monza AL 76; Purolator PER 184.</t>
  </si>
  <si>
    <t>Kia Ceres</t>
  </si>
  <si>
    <t>W818/81</t>
  </si>
  <si>
    <t>Toyota Corolla 1200 78-&gt;80; Cressida L, LG, SW 2.8 18R 76-&gt;81; HI-ACE y HI-LUX 1600, 1800, 2000 12R, 2Y, 18R; Komatsu (Autoelevadores) motor Nissan D11PU/J15; Nissan Autoelevadores PF01, PF02, QF02 motor J15 GAS H20; TCM Autoelevadores motor Nissan H20, J15, D11, H30; N* Orig. Toyota 15600-330, 15601-330; Daihatsu 15601-3; GM 93156632. REEMPLAZA AL W 818/4</t>
  </si>
  <si>
    <t>W818/82</t>
  </si>
  <si>
    <t>Nissan Sunny, Bluebird, Serena, Maxima  - varios REEMPLAZA AL W 713/1</t>
  </si>
  <si>
    <t>W821</t>
  </si>
  <si>
    <t>Indenor 6 cilindros -  DISCONTINUADO</t>
  </si>
  <si>
    <t>W840</t>
  </si>
  <si>
    <t>Peugeot Boxer 1.9 Diesel y Turbodies.;  Peugeot 605 3.0i;  Citroen XM 3.0i</t>
  </si>
  <si>
    <t>Renault 9, 11, 12, 18, Trafic (varios -&gt;89);  Fiat Spazio, Uno, Regatta, 128</t>
  </si>
  <si>
    <t>W914/13</t>
  </si>
  <si>
    <t>Renault 9, R-12, R-11 (90-&gt;), R-19 1.7; Trafic 1.4;  Chevr. C 10 Diesel</t>
  </si>
  <si>
    <t>W914/24</t>
  </si>
  <si>
    <t>Renault Clio 1.9 D, Megane 1.9 TD, Scénic 1.9 TD, Express 1.9 D (98-&gt;)</t>
  </si>
  <si>
    <t>W914/26</t>
  </si>
  <si>
    <t>Rover/LandRover Freelander 2.0 Turbodiesel (5/98-&gt;)</t>
  </si>
  <si>
    <t>W914/7</t>
  </si>
  <si>
    <t>Peugeot 504, 505 (-&gt;84); Peugeot 404</t>
  </si>
  <si>
    <t>W914/9</t>
  </si>
  <si>
    <t>VW Gol GL (-&gt;92), Gol GTI 1.8, 2.0; Saveiro 1.6</t>
  </si>
  <si>
    <t>W917</t>
  </si>
  <si>
    <t>Volvo 440, 460, 480, 940, 960 varios</t>
  </si>
  <si>
    <t>W918/1</t>
  </si>
  <si>
    <t>Deutz A-2, A-3, A-30, 40, 55, 65</t>
  </si>
  <si>
    <t>W920/11</t>
  </si>
  <si>
    <t>Rover 420 TDI 2.0 TDI 16IC; Perkins Prima</t>
  </si>
  <si>
    <t>W920/21</t>
  </si>
  <si>
    <t>Fiat Duna, Spazio, Tipo; Renault 18; VW Dodge; Alfa 33, 164; Cherokee</t>
  </si>
  <si>
    <t>W920/25</t>
  </si>
  <si>
    <t>Renault 18, R-19 Diesel, R-21, Trafic, Fuego; Isuzu; Volvo; Tata</t>
  </si>
  <si>
    <t>W920/31</t>
  </si>
  <si>
    <t>Fiat Tempra 2.0ie</t>
  </si>
  <si>
    <t>W920/32</t>
  </si>
  <si>
    <t>Ford Transit 2.5 Turbodiesel (mot. Maxion, 96-&gt;)</t>
  </si>
  <si>
    <t>W920/34</t>
  </si>
  <si>
    <t>Chevrolet LUV Diesel c/mot. Isuzu (81-&gt;)Isuzu pickup 2,4 D; NKR</t>
  </si>
  <si>
    <t>W920/41</t>
  </si>
  <si>
    <t>Mitsubishi Montero 2.0, 2.6;  Mazda 2200;  Isuzu Trooper (85-&gt;)</t>
  </si>
  <si>
    <t>W920/45</t>
  </si>
  <si>
    <t>Mazda MPV GLX 2.5i 6V 24V  (99-&gt;) - REEMPLAZA A W 920/16 -</t>
  </si>
  <si>
    <t>Scania varios</t>
  </si>
  <si>
    <t>GM C 20 4.1i (95-&gt;); Omega CD Nafta 4.1i 12V (-&gt;8/95); Silverado STD/DLX 4.1i 12V</t>
  </si>
  <si>
    <t>W925</t>
  </si>
  <si>
    <t>Tractores John Deere N° J.D. RE59754  FL LF3703</t>
  </si>
  <si>
    <t>W925/A</t>
  </si>
  <si>
    <t>Perkins (Ford F100, F350); Massey F.; Zanello. = 004115</t>
  </si>
  <si>
    <t>W927/1</t>
  </si>
  <si>
    <t>Merc.-Benz Sprinter 2.5 310 D, F 100 HSD 2.5i Turbodiesel (96-&gt;)Reemplaza a W 930/9</t>
  </si>
  <si>
    <t>W928/1</t>
  </si>
  <si>
    <t>Ford Sierra 2300, Taunus</t>
  </si>
  <si>
    <t>Scania Filtro Transmision linea nueva Serie 4</t>
  </si>
  <si>
    <t>W930/20</t>
  </si>
  <si>
    <t xml:space="preserve">Ford Escort, Sierra 1.6; Range Rover, Discovery; Cherokee; Chrysler Caravan </t>
  </si>
  <si>
    <t>W930/21</t>
  </si>
  <si>
    <t>Audi A4 Avant turbo 2.4 30v y 2.8 30v; A4 (B6) 11/2000 3.0 V6 ASN, BBJ; A6 2.8 30v; Cabriolet 96-2000 2.8 E; Passat Syncro 1996 2.8i 30v; A6 2.4 30v; N* Orig. Fram PH 8994; Purolator L 30257; Bosch 0451103256; 078115561.</t>
  </si>
  <si>
    <t>W932</t>
  </si>
  <si>
    <t>Renault Express 1.9 Diesel, Clio 1.9 Diesel</t>
  </si>
  <si>
    <t>W933/1</t>
  </si>
  <si>
    <t>Nissan Trade 3.0, Terrano II 2,7 Turbodiesel</t>
  </si>
  <si>
    <t>W933/4</t>
  </si>
  <si>
    <t>W934</t>
  </si>
  <si>
    <t>Chevrolet S 10, D 20, Blazer, Silverado;</t>
  </si>
  <si>
    <t>W936/5</t>
  </si>
  <si>
    <t>Chevrolet C 10 c/mot. Chevr. 6-250 (85-&gt;)</t>
  </si>
  <si>
    <t>W936/8</t>
  </si>
  <si>
    <t>Chevrolet C 20 c/mot. Chevr. 6-250 (92-&gt;)</t>
  </si>
  <si>
    <t>W940</t>
  </si>
  <si>
    <t>VW Polo Classic SD, Golf GTD, Passat TDI, Senda y Saveiro Diesel; Seat Córdoba CLX 1.9 TDI (98-&gt;)  Reemplaza a W 1130/1</t>
  </si>
  <si>
    <t>W940/1</t>
  </si>
  <si>
    <t>Ford Falcon, Ranchero, F 100, Ranger, Explorer varios; Landr. Defender 300; Caterpillar varias</t>
  </si>
  <si>
    <t>W940/18</t>
  </si>
  <si>
    <t>Ford, Valmet, Zanello</t>
  </si>
  <si>
    <t>W940/23</t>
  </si>
  <si>
    <t>Nissan Pathfinder, Patrol 2.8 Diesel, Pick-Up Diesel 1.6, 1.8</t>
  </si>
  <si>
    <t>Cummins Mot. 4B 3.9, 4BT 3.9 (equival. a 3 903 224)</t>
  </si>
  <si>
    <t>W940/8</t>
  </si>
  <si>
    <t>Zanello</t>
  </si>
  <si>
    <t>W940/81</t>
  </si>
  <si>
    <t>Toyota HiLux y HiAce Diesel, Landcruiser, 4 Runner, Dyna, Cressida varios</t>
  </si>
  <si>
    <t>W950</t>
  </si>
  <si>
    <t>Deutz BF6 L 1114 - 2114;  F8 L 413</t>
  </si>
  <si>
    <t>Valmet 118 - 118.4 - 128.4 - 1380 - 138.4 - 148.4 Turbo - 1580 - 1780 Turbo</t>
  </si>
  <si>
    <t>W950/17</t>
  </si>
  <si>
    <t>Maq. Viales y V. Industriales - New Holland....</t>
  </si>
  <si>
    <t>W950/18</t>
  </si>
  <si>
    <t>Ford Cargo 814, F 1416, 1215; Cummins 6 B(T) 5.9 (Zanello, Valmet), CASE Excavadoras</t>
  </si>
  <si>
    <t>W950/26</t>
  </si>
  <si>
    <t>Iveco EuroCargo 2004 Tector 6</t>
  </si>
  <si>
    <t>Asia Topic Minibus</t>
  </si>
  <si>
    <t>W950/4</t>
  </si>
  <si>
    <t>Volvo 940 2.4 Turbodiesel Intercooler y Turbodiesel; Volkswagen Transporter</t>
  </si>
  <si>
    <t>W950/7</t>
  </si>
  <si>
    <t>Case, Cummins, Linde, Massey-Ferguson, Perkins, Zanello = 004125</t>
  </si>
  <si>
    <t xml:space="preserve">New Holland 4610-5610-6610-7610 c/mot. Ford Diesel OHV (85-&gt;); 7810; etc. </t>
  </si>
  <si>
    <t>Deutz, Fiat-ALLIS, Ford, Liebherr, Manitou, Volkswagen, Valmet</t>
  </si>
  <si>
    <t>W962/27</t>
  </si>
  <si>
    <t>Liebher (Excavadoras), Fiat Agri.    N* Original Liebher 5700043, Fleetguard LF 3744, Bosch 0451103315. Reemplaza al W 962/7</t>
  </si>
  <si>
    <t>WA921/1</t>
  </si>
  <si>
    <t>Scania P/R/T 114 DSC 1175 - DSC 912 - DSC 1202 Turbo E. Intercooler</t>
  </si>
  <si>
    <t>WA923/1</t>
  </si>
  <si>
    <t>Cummins mot. 6 B(T)-5.9, &amp; CT(AP)-8.3 (Valmet, Zanello)</t>
  </si>
  <si>
    <t>Filtro de agua Caterpillar, Komatsu, SCANIA Nº Orig. 524761</t>
  </si>
  <si>
    <t>WD724/6</t>
  </si>
  <si>
    <t>WD950/2</t>
  </si>
  <si>
    <t>Claas, Deutz, Linde, Manitou, Massey Ferguson</t>
  </si>
  <si>
    <t>WDK11102/9</t>
  </si>
  <si>
    <t>VOLVO N° orig. 20405160  20430751  Renault 7420430751 REEMPLAZO AL WDK 11 102/1</t>
  </si>
  <si>
    <t>WDK962/16</t>
  </si>
  <si>
    <t>Fiat Iveco Euro Tech 190 E 31T, 180 E 24, Cursor 8 Turbocompresor, Stralis; N* Orig. Iveco 190 7460, 299 1585, 9 948 4067, Fletguard FF 5313. Reemplaza al WDK 962/10.</t>
  </si>
  <si>
    <t>WK1040</t>
  </si>
  <si>
    <t>MB 1214 K; 1218 L; 1418 L/K/LA/LAK; 1620 L/LK Turbocooler; 1718 K; 1720 KTurbocooler; 1721 S; 1723 Turbocooler; 2318 L/LB; 2418 TODOS CON MOTOR OM 366 A/LA 96-&gt;</t>
  </si>
  <si>
    <t>WK1050/1</t>
  </si>
  <si>
    <t>MB 1938 L - LS Electronico 1998 OM 457, 1938 S Electronico 1999, 1944 OM 457 LA Turbointercooler; N Orig. MB 4570920001, Racor R90-30M, Iveco 7147701.</t>
  </si>
  <si>
    <t>MB 1215 C ELECTR.; 1218 L ELECTR.; 1618 M; 712 C ELECTR.; 914 C ELECTR. TODOS CON MOTOR OM 904 L/LA 98-&gt;</t>
  </si>
  <si>
    <t>Scania Serie 4 todos; Volvo N, NL10 - 12; FH 12 Globetrotter</t>
  </si>
  <si>
    <t>WK1060/4</t>
  </si>
  <si>
    <t>MB 007 013 10 02  /  958 477 00 15 9794770015  / 979 477 00 15 KZ</t>
  </si>
  <si>
    <t>Scania Serie4 2005 Fabricado con papel Multigrade</t>
  </si>
  <si>
    <t>WK1146</t>
  </si>
  <si>
    <t>MB Camiones Modelos 97-&gt; (Racor MB A 376 092 7201 KZ)</t>
  </si>
  <si>
    <t>WK1156</t>
  </si>
  <si>
    <t>MB Camiones Modelos 97-&gt; (Racor MB A 476 092 7201 KZ)</t>
  </si>
  <si>
    <t>Fiat IVECO; Fiat Agri</t>
  </si>
  <si>
    <t>WK31/2</t>
  </si>
  <si>
    <t>Filtros de combustible universal /p Motos</t>
  </si>
  <si>
    <t>WK31/5</t>
  </si>
  <si>
    <t>Ssang Yong Musso 2.3 V 10 Diesel, div. Mercedes Benz</t>
  </si>
  <si>
    <t>WK42/1</t>
  </si>
  <si>
    <t>WK42/83</t>
  </si>
  <si>
    <t>Honda Civic, Accord, Prelude varios</t>
  </si>
  <si>
    <t>WK45</t>
  </si>
  <si>
    <t>Suzuki Vitara</t>
  </si>
  <si>
    <t>WK48/1</t>
  </si>
  <si>
    <t>Chevrolet C-20, LUV naft.; Ford F 100 (93-&gt;), Galaxy 2.0; Fiat Tempra 2.0ie</t>
  </si>
  <si>
    <t>WK48/3</t>
  </si>
  <si>
    <t>Chevrolet Chevette Junior 1.0 (92-&gt;); Ford Escort 1.6, 1.8;  VW Gol GL, Saveiro 1.6</t>
  </si>
  <si>
    <t>Fiat Palio, Siena 1.6i nafta</t>
  </si>
  <si>
    <t>WK512</t>
  </si>
  <si>
    <t>Fiat Marea; Chevrolet Corsa 1.6i, Omega 2.0i; Peugeot 405 MI 16V; Daewoo</t>
  </si>
  <si>
    <t>WK512/1</t>
  </si>
  <si>
    <t xml:space="preserve">Ford Focus 2.0i 16V Mpie c/motor Zetec   (99-&gt;) </t>
  </si>
  <si>
    <t>Fiat Tipo 1.6 EFI (-&gt;94); Fiat Uno 1.3i (99-&gt;); Fiat Duna 1.3i (99-&gt;)</t>
  </si>
  <si>
    <t>WK522</t>
  </si>
  <si>
    <t>Landrover Freelander TD4 SE/HSE 11/2000 BMW M47D20 reemplazo al WK 521/1</t>
  </si>
  <si>
    <t>WK57</t>
  </si>
  <si>
    <t>Chrysler Caravan 2.4 - 3.3 V6 (03/96-&gt;)</t>
  </si>
  <si>
    <t>WK57/2</t>
  </si>
  <si>
    <t>Chrysler Neon Sport 1.8 V 16 - Neon Sport LE 2.0 16V (03/96-&gt;)</t>
  </si>
  <si>
    <t>WK58</t>
  </si>
  <si>
    <t>GM Chevrolet Vectra 2.2 CD / GL / GLS</t>
  </si>
  <si>
    <t>WK611/4</t>
  </si>
  <si>
    <t>Chrysler Dakota Sport 2.5i - 3.9i  (98-&gt;)</t>
  </si>
  <si>
    <t>WK612/2</t>
  </si>
  <si>
    <t>GM Blazer Executive 4x4 LS, LT 4.3 V6 SEFI  (94-96); Daewoo Espero 2000i 8V, Daewoo Racer; Mazda 626 Sedan 2.0i 16V; Rover 114 1.4i, 214 Si- Sli 1.4i, 220 Coupé 2.0i, 414 Sli 1.4i, 420 Sli 2.0i, Discovery 3.5 8V</t>
  </si>
  <si>
    <t>WK612/4</t>
  </si>
  <si>
    <t>Hyundai Accent 1.5 GLS - GL - GT (98-&gt;); Toyota Corona 1700</t>
  </si>
  <si>
    <t>Chevr. Omega, Vectra, Blazer, S10; Peugeot 306; VW Polo Classic; Citroen</t>
  </si>
  <si>
    <t>WK613/2</t>
  </si>
  <si>
    <t>Alfa Romeo 33 1.7i</t>
  </si>
  <si>
    <t>VW Gol/Gol Country 1.6 Mi 8V, 1.8 Mi 8V</t>
  </si>
  <si>
    <t>WK614/36</t>
  </si>
  <si>
    <t>Honda Accord 2.0 - 2.0i - 2.0i 16V - 2.2i 16V - 2.2Si VTEC - Civic 1.6 16V; Toyota Corolla ELI 1.6i  (95-&gt;97); Toyota Corolla GLI 1.6i (95-&gt;97)</t>
  </si>
  <si>
    <t>WK614/4</t>
  </si>
  <si>
    <t>WK614/6</t>
  </si>
  <si>
    <t>Kia Sportage 2.0i (Elemento By-Pass)</t>
  </si>
  <si>
    <t>WK618/1</t>
  </si>
  <si>
    <t xml:space="preserve">Renault Laguna 2.0i </t>
  </si>
  <si>
    <t>WK66</t>
  </si>
  <si>
    <t>Isuzu Trooper 2.6,2.6i, 3.2i 24V V6 - Nissan Bluebird FF 1800, Maxima 3.0i V6, Sentra 1.6 (93-&gt;)</t>
  </si>
  <si>
    <t>WK710</t>
  </si>
  <si>
    <t>Suzuki Baleno 1.6</t>
  </si>
  <si>
    <t>WK710/4</t>
  </si>
  <si>
    <t>Ford Ranger 4L 2.3 V6 (95-&gt;); VW Pointer GTi 1.6, 1.8, 2.0</t>
  </si>
  <si>
    <t>WK716</t>
  </si>
  <si>
    <t>Mercedes Benz varios</t>
  </si>
  <si>
    <t>WK718/1</t>
  </si>
  <si>
    <t>Ford Orion 1.8i, 2.0i, Galaxy 2.0i;  VW Pointer, Quantum;  New Holland</t>
  </si>
  <si>
    <t>WK720</t>
  </si>
  <si>
    <t>MB C 240 V6 c/mot. M112.910; C 280 V6 18V C/MOT. M112.920; E320 V6 18V c/mot. M112.941; S 320 3.2 V6 18V</t>
  </si>
  <si>
    <t>WK723</t>
  </si>
  <si>
    <t>Scania P93, M93-210;  Volvo varios</t>
  </si>
  <si>
    <t>WK724</t>
  </si>
  <si>
    <t>Fiat IVECO Eurotech, Eurotrakker</t>
  </si>
  <si>
    <t>Seat Toledo 2.3 V5, 1.8 20V - Audi A3 1.8i</t>
  </si>
  <si>
    <t>WK730/2</t>
  </si>
  <si>
    <t>WK731</t>
  </si>
  <si>
    <t>Ford Cargo F 1416, 1722, 1730; Deutz varios, Komatsu, Maquinas viales varias, Bomag Compactadoras</t>
  </si>
  <si>
    <t>Merc.-Benz Sprinter 2.5 310 D</t>
  </si>
  <si>
    <t>WK78/2</t>
  </si>
  <si>
    <t>Ford Ranger 4.0 - 2.5, Explorer 94 - 95/96 - 97/SOHC, OHV, F 100 4.9i</t>
  </si>
  <si>
    <t>WK78/4</t>
  </si>
  <si>
    <t>Ford Ka 1.3i, Fiesta 1.3i, Escort 1.8i;</t>
  </si>
  <si>
    <t>WK815</t>
  </si>
  <si>
    <t>Kia Ceres 4x4 2.4 Diesel Inyec. Directa OHV; Sportage 2.0i</t>
  </si>
  <si>
    <t>WK815/80</t>
  </si>
  <si>
    <t>Chevr. LUV Diesel, NPR 4.3; Isuzu NKR; Nissan Pick-Up; Toy. HiLux, Dyna; Daihatsu Delta V 116 c/mot. Toyota 3.7 Diesel (97--&gt;), Komatsu varios. REEMPLAZA A WK 714/1, WK 721/1 y WK 811/86</t>
  </si>
  <si>
    <t>WK817/3x</t>
  </si>
  <si>
    <t>Mercedes-Benz Automóviles Diesel varios; Ssang Yong Musso 2.3 Diesel; Ssang Yong Musso 2.9 TD - Apto para Bío Diesel</t>
  </si>
  <si>
    <t>WK823</t>
  </si>
  <si>
    <t>Seat Nuevo Córdoba 1.9 Diesel - Turbodiesel, Volkswagen (2001 ---&gt;)</t>
  </si>
  <si>
    <t>WK828</t>
  </si>
  <si>
    <t>WK829/3</t>
  </si>
  <si>
    <t>Focus 2004 en adel 1.8 TDci Duratorc -- Mondeo 2001 en adel 2.0 TDI y 2.2 TDI</t>
  </si>
  <si>
    <t>WK830/3</t>
  </si>
  <si>
    <t>Mercedes-Benz Automóviles Naft. varios</t>
  </si>
  <si>
    <t>WK830/7</t>
  </si>
  <si>
    <t>Audi A4 y A6 varios - VW Golf GL 1.8 Mi 8V, VW Passat, Chevrolet, Peugeot, Citroen, Renault, Ford, Fiat, Nissan, Rover, BMW</t>
  </si>
  <si>
    <t>WK836</t>
  </si>
  <si>
    <t>Fiat antiburbuja, nueva version REEMPLAZA AL WK 736 y WK821</t>
  </si>
  <si>
    <t>WK841</t>
  </si>
  <si>
    <t>Seat Arosa Sdi 1.7 - Córdoba TD CLX 1.9i - Córdoba Diesel CLX-GLX 1.9 - Ibiza II TD 1.9i</t>
  </si>
  <si>
    <t>WK842</t>
  </si>
  <si>
    <t>Chevr. Corsa Diesel, Omega Turbod.; Fiat Duna, Fiorino, Spazio; Ford Ranchero; Fiat Agri 100.90 - 115.90 - 880; Iveco Turbo daily; Deutz; Perkins; Scania; maquinaria vial varios</t>
  </si>
  <si>
    <t>WK842/13</t>
  </si>
  <si>
    <t>MB Vito 108CDI 110CDI  112CDI   c/motor OM611 01/99-&gt;     MB Sprinter 311CDI  313CDI  413CDI  c/motor DELA 04/2000-&gt;</t>
  </si>
  <si>
    <t>GM Blazer 2,8 turbo c/motor MWM Sprint 4,07 TCA 02-&gt; GM S10 2,8 turbo c/motor MWM Sprint 4,07 TCA 02-&gt;  NISSAN FRONTIER C 22 2,8 c/motor MWM Sprint 4,07 TCA 06/02-&gt; N° Orig. 90 5400 1500 20 - 90 5400 1500 18</t>
  </si>
  <si>
    <t>WK842/18</t>
  </si>
  <si>
    <t>MB Sprinter 2000/2002-&gt; Vito c/motor OM 611 N° 6110920101</t>
  </si>
  <si>
    <t>WK842/2</t>
  </si>
  <si>
    <t>Fiat, VW, Chevrolet, Alfa R., Landrover, Volvo, Iveco, Cummins</t>
  </si>
  <si>
    <t>VW 1.9 Diesel y Turbodiesel (Polo Classic, Passat, Transporter); Seat Diesel. Apto para Bío Diesel</t>
  </si>
  <si>
    <t>WK842/7</t>
  </si>
  <si>
    <t>Ford F 14000 HD;  Cargo F 1416, 1722, 1730;  Massey F.</t>
  </si>
  <si>
    <t>WK845/1</t>
  </si>
  <si>
    <t>Audi A4 1.9 TDi (10/95-&gt;)</t>
  </si>
  <si>
    <t>WK845/3</t>
  </si>
  <si>
    <t>Ford Fiesta y Orion 1.8 Diesel;  Chevrolet S10 2.5 STD Turbodiesel FORD Courier-Escort / GM S 10</t>
  </si>
  <si>
    <t>WK845/6</t>
  </si>
  <si>
    <t>BMW 318TDS 1995 en adel 318 TDs (E 36) Compact 1995-2000 M41D18 525 Turbodiesel Touring 525 Turbodiesel Touring 1993 en adel M51D25 REEMPLAZA AL WK 845/5</t>
  </si>
  <si>
    <t>WK846</t>
  </si>
  <si>
    <t>Ford RANGER TDI 2005. Fabricado con papel Multigrade</t>
  </si>
  <si>
    <t>WK850/1</t>
  </si>
  <si>
    <t>Nissan Pick-Up D 21 (Mejicana/Japonesa) TD 2.7, Pick-Up Diesel AX-AX Limited DX 4x4 3.2, Pick-Up D 22 DX 4x2; 4x4 TD 2.7 - QD 3.2</t>
  </si>
  <si>
    <t>WK850/2</t>
  </si>
  <si>
    <t>Ford Transit 2.5 TD (mot. Maxion) 98-&gt;</t>
  </si>
  <si>
    <t>Ford Ranger 2,8 N° orig. 72121--RFG 90</t>
  </si>
  <si>
    <t>WK853/19</t>
  </si>
  <si>
    <t>Nissan Frontiere Frontiere 2005 MWM 2.8 common rail Fabricado con papel Multigrade</t>
  </si>
  <si>
    <t>WK853/7</t>
  </si>
  <si>
    <t>Ford Focus 1.8i Diesel 16V c/motor Endura  (99-&gt;)</t>
  </si>
  <si>
    <t>WK853/8</t>
  </si>
  <si>
    <t>Alfa Romeo 145 1.9 JTD, 146 1.9 JTD, 156 Sportwagen JTD 2.4 10V; Fiat Brava ELX 1.9 JTD 8V, Fiat Marea ELX 1.9 JTD 8V</t>
  </si>
  <si>
    <t>WK880</t>
  </si>
  <si>
    <t>Ford Transit 2.5 TD (mot. Maxion)</t>
  </si>
  <si>
    <t>WK917/1</t>
  </si>
  <si>
    <t>Mazda 2200;  Kia K 2400, K 3500; Caterpillar Excavadoras</t>
  </si>
  <si>
    <t>Mazda B 2200 Diesel, B 2500 Diesel</t>
  </si>
  <si>
    <t>WK939</t>
  </si>
  <si>
    <t>Ford Fiesta Energy/Ambiental/Edge Diesel 1,4 TDCI 8/202-&gt;  Ford Eco Sport 1,4 XL Plus XLS  Citroen C3 HD170 1,4 Hi 7/2003-&gt;  N° Orig. Ford 1152 193   Citroen 1901-68/73/75</t>
  </si>
  <si>
    <t>WK940</t>
  </si>
  <si>
    <t>VW, Ford, El Detalle, John Deere, Zanello, Liebherr - SIN ORIFICIO PARA SENSOR -</t>
  </si>
  <si>
    <t>WK940/1</t>
  </si>
  <si>
    <t>VW, Ford.  - CON ORIFICIO PARA SENSOR -</t>
  </si>
  <si>
    <t>WK940/11</t>
  </si>
  <si>
    <t>Mitsubishi L200, L300 Diesel, Montero; Hyundai H100; Ssang Y. Korando; Kia - Apto para Bío Diesel</t>
  </si>
  <si>
    <t>Scania linea Serie 4 (98-&gt;)</t>
  </si>
  <si>
    <t>WK940/2</t>
  </si>
  <si>
    <t xml:space="preserve">ScaniaP124 CB 8x4NZ 360 N° 1411894 </t>
  </si>
  <si>
    <t>WK940/20</t>
  </si>
  <si>
    <t>Renault Magnum E Tech 440.19 BT 4x2 Z1  (02/2000-&gt;)</t>
  </si>
  <si>
    <t>WK940/35</t>
  </si>
  <si>
    <t>GM S 10 TD 2.8 MWM Sprint common rail</t>
  </si>
  <si>
    <t>WK940/6</t>
  </si>
  <si>
    <t>Nissan Primera Diesel, Patrol Diesel, Pathfinder, Terrano II TD, Trade y otros. Apto para Bío Diesel</t>
  </si>
  <si>
    <t>WK940/7</t>
  </si>
  <si>
    <t xml:space="preserve">Motores Cummins </t>
  </si>
  <si>
    <t>Tractores Zanello (línea '98), Maquinaria John Deere origen Brasíl</t>
  </si>
  <si>
    <t>WK950/13</t>
  </si>
  <si>
    <t>Caterpillar, Gardner Denver</t>
  </si>
  <si>
    <t>VW mediano 13.180 2004 MWM 6.10 TCA; 17.120 2001;serie 2000 9.150; N* Orig. VW 2R0127177; 2R201511; Racor R2830M; Tecfil PSD 970/1</t>
  </si>
  <si>
    <t>WK950/21</t>
  </si>
  <si>
    <t>Iveco Euro Cargo Tector 170 E22 2005 5,9. Fabricado con papel Multigrade</t>
  </si>
  <si>
    <t>WK950/3</t>
  </si>
  <si>
    <t>Caterpillar, Komatsu, Mercedes-Benz, Townmotor</t>
  </si>
  <si>
    <t>Fiat IVECO Eurotech 450 E 37 HE, Eurotrakker 200- 450 E 41, Euro Cargo</t>
  </si>
  <si>
    <t>WK952/1</t>
  </si>
  <si>
    <t>G.M. Camiones - Caterpillar --1R0751--BF5321--FCS500 REEMPLAZA AL WK 951</t>
  </si>
  <si>
    <t>Cummins varios (154 709)</t>
  </si>
  <si>
    <t>WK962/19</t>
  </si>
  <si>
    <t>WK962/4</t>
  </si>
  <si>
    <t>Volvo NL 10, 12 - FH 12 Globetrotter 380</t>
  </si>
  <si>
    <t>WK965</t>
  </si>
  <si>
    <t>Cummins, Dimex, Hitachi-Euclid</t>
  </si>
  <si>
    <t>WP1045</t>
  </si>
  <si>
    <t>Mitsubishi Montero GLS 3,2 N° ME 013307, ME 013343</t>
  </si>
  <si>
    <t xml:space="preserve">Fiat Ducato 2.5 Diesel;  Iveco Turbo Daily 49.10, Eurocargo </t>
  </si>
  <si>
    <t>WP1169</t>
  </si>
  <si>
    <t>Iveco 190-33 Turbo</t>
  </si>
  <si>
    <t>Cummins</t>
  </si>
  <si>
    <t>WP1240</t>
  </si>
  <si>
    <t>Chevrolet Camion Frontal NPR 4.3, Isuzu NPR 4.3</t>
  </si>
  <si>
    <t>WP713</t>
  </si>
  <si>
    <t>Fiat 600 R</t>
  </si>
  <si>
    <t>WP914</t>
  </si>
  <si>
    <t>Renault Laguna 2.2 Diesel . REEMPLAZA  A WP 940/4</t>
  </si>
  <si>
    <t>WP920/80</t>
  </si>
  <si>
    <t>Isuzu Trooper 3.1i Turbodiesel Intercooler</t>
  </si>
  <si>
    <t>WP922</t>
  </si>
  <si>
    <t>Hyundai, Mitsubishi</t>
  </si>
  <si>
    <t>WP928/80</t>
  </si>
  <si>
    <t>Toyota Coaster STD (97-&gt;), Land Cruiser 4.2 (96-&gt;), SW4 3.0 TD</t>
  </si>
  <si>
    <t>WP928/81</t>
  </si>
  <si>
    <t xml:space="preserve">Mits. L200, L300 Diesel, Montero TD; Hyundai H100 D; Mazda y Kia Diesel </t>
  </si>
  <si>
    <t>WP928/82</t>
  </si>
  <si>
    <t>Nissan Primera 2.0 TD, Patrol 2.8 Diesel-TD, Serena 2.3 Diesel, Terrano II 2.7 TD</t>
  </si>
  <si>
    <t>WP928/83</t>
  </si>
  <si>
    <t>Hyundai H1 2.5D, 2.5 TD, 2.5 TDI; H 100 Minibus 2.5, H 100 Camión 2.5 D, 2.5 TD; Galloper 2.5 D, 2.5 TD, 2.5 TDI</t>
  </si>
  <si>
    <t>WP931</t>
  </si>
  <si>
    <t>Fiat 1500, 1600</t>
  </si>
  <si>
    <t>AJ10106</t>
  </si>
  <si>
    <t>AR43634</t>
  </si>
  <si>
    <t>RE57394</t>
  </si>
  <si>
    <t>T19044</t>
  </si>
  <si>
    <t>AJ11399</t>
  </si>
  <si>
    <t xml:space="preserve">(AJ50637) TRACTORES NACIONALES: 730 - 2140. COSECHADORAS: TRAMPA DE AGUA 1075MV </t>
  </si>
  <si>
    <t>AR50041</t>
  </si>
  <si>
    <t>AR86745</t>
  </si>
  <si>
    <t>AT17387</t>
  </si>
  <si>
    <t>PE931260</t>
  </si>
  <si>
    <t>RE62418</t>
  </si>
  <si>
    <t>RE62419</t>
  </si>
  <si>
    <t>RE62424</t>
  </si>
  <si>
    <t>RE508633</t>
  </si>
  <si>
    <t>(RE65431) TRACTORES IMPORTADOS: 8200 - 8300</t>
  </si>
  <si>
    <t>AJ55127</t>
  </si>
  <si>
    <t>AJ55128</t>
  </si>
  <si>
    <t>AJ55130</t>
  </si>
  <si>
    <t>AJ55131</t>
  </si>
  <si>
    <t>AL30394</t>
  </si>
  <si>
    <t xml:space="preserve">(EXTERIOR) TRACTORES NACIONALES: 2140 - 2850 - 3140 - 3350. </t>
  </si>
  <si>
    <t>AL30395</t>
  </si>
  <si>
    <t xml:space="preserve">(INTERIOR) TRACTORES NACIONALES: 2140 - 2850 - 3140 - 3350. </t>
  </si>
  <si>
    <t>AL150288</t>
  </si>
  <si>
    <t>AL172781</t>
  </si>
  <si>
    <t>AR70106</t>
  </si>
  <si>
    <t>AR70107</t>
  </si>
  <si>
    <t>AR79679</t>
  </si>
  <si>
    <t>AR79680</t>
  </si>
  <si>
    <t>AR79941</t>
  </si>
  <si>
    <t>AR79942</t>
  </si>
  <si>
    <t>AR95758</t>
  </si>
  <si>
    <t>AR95759</t>
  </si>
  <si>
    <t>AT20728</t>
  </si>
  <si>
    <t>AT33363</t>
  </si>
  <si>
    <t>AT33364</t>
  </si>
  <si>
    <t>AT44377</t>
  </si>
  <si>
    <t>AT44378</t>
  </si>
  <si>
    <t>AH148880</t>
  </si>
  <si>
    <t>AZ43412</t>
  </si>
  <si>
    <t>DQ43482</t>
  </si>
  <si>
    <t>DQ43483</t>
  </si>
  <si>
    <t>DQ46907</t>
  </si>
  <si>
    <t>DQ46908</t>
  </si>
  <si>
    <t>RE187966</t>
  </si>
  <si>
    <t>RE45827</t>
  </si>
  <si>
    <t>RE45828</t>
  </si>
  <si>
    <t>RE51629</t>
  </si>
  <si>
    <t>RE51630</t>
  </si>
  <si>
    <t>RE63932</t>
  </si>
  <si>
    <t>PE71011292</t>
  </si>
  <si>
    <t>PE71011293</t>
  </si>
  <si>
    <t>AL77061</t>
  </si>
  <si>
    <t>AL31413</t>
  </si>
  <si>
    <t>AR75603</t>
  </si>
  <si>
    <t>AR94510</t>
  </si>
  <si>
    <t>DQ12161</t>
  </si>
  <si>
    <t>DQ21803</t>
  </si>
  <si>
    <t>RE17380</t>
  </si>
  <si>
    <t>RE45864</t>
  </si>
  <si>
    <t>DQ05097</t>
  </si>
  <si>
    <t>(S01175) COSECHAD.: 1075MV - 1075MN</t>
  </si>
  <si>
    <t>AH128449</t>
  </si>
  <si>
    <t>AR86755</t>
  </si>
  <si>
    <t>DQ24057</t>
  </si>
  <si>
    <t>AH164063</t>
  </si>
  <si>
    <t>AH164062</t>
  </si>
  <si>
    <t>AJ58184</t>
  </si>
  <si>
    <t>AM107423</t>
  </si>
  <si>
    <t>AM116304</t>
  </si>
  <si>
    <t>AT144879</t>
  </si>
  <si>
    <t>AT171853</t>
  </si>
  <si>
    <t>AT171854</t>
  </si>
  <si>
    <t>AT81478</t>
  </si>
  <si>
    <t>DQ04466</t>
  </si>
  <si>
    <t>DQ08521</t>
  </si>
  <si>
    <t>DQ08522</t>
  </si>
  <si>
    <t>M115978</t>
  </si>
  <si>
    <t>M74285</t>
  </si>
  <si>
    <t>M96846</t>
  </si>
  <si>
    <t>RE33636</t>
  </si>
  <si>
    <t>RE39527</t>
  </si>
  <si>
    <t>RE500186</t>
  </si>
  <si>
    <t>RE504836</t>
  </si>
  <si>
    <t>RE509032</t>
  </si>
  <si>
    <t>RE509672</t>
  </si>
  <si>
    <t>RE517180</t>
  </si>
  <si>
    <t>RE59754</t>
  </si>
  <si>
    <t>RE60021</t>
  </si>
  <si>
    <t>CHEM 10 ACTIVE CLEANER DIESEL x 150 cc.</t>
  </si>
  <si>
    <t>LIM. INY. CONC. P/COMMON RAIL</t>
  </si>
  <si>
    <t xml:space="preserve">6QE/201511/C </t>
  </si>
  <si>
    <t>FILTRO COMB.GOL TREND</t>
  </si>
  <si>
    <t>JFA-893</t>
  </si>
  <si>
    <t>AN-820-KH</t>
  </si>
  <si>
    <t xml:space="preserve">Indenor=Beru 107M1 Bosch 0250200014               </t>
  </si>
  <si>
    <t>GJ-114-TO</t>
  </si>
  <si>
    <t>Toyota Hilux 2.2D - 2.4D - 2.5 Land Cruiser 2.4 - 2.5 - 2.8</t>
  </si>
  <si>
    <t>GJ-130-MA</t>
  </si>
  <si>
    <t xml:space="preserve">Mitsubishi L200 2.5TD; L300 2.5D; Montero 2.5TD; Mazda MPV; Camión                </t>
  </si>
  <si>
    <t>GJ-26-IS</t>
  </si>
  <si>
    <t>Isuzu NPR</t>
  </si>
  <si>
    <t>GJ-29-IS</t>
  </si>
  <si>
    <t>Chevrolet Corsa 1.7 D</t>
  </si>
  <si>
    <t>GJ-55-MI</t>
  </si>
  <si>
    <t xml:space="preserve">Mitsubishi L200/300 Montero 2.3TD - 2.5TD. Nissan Patfhinder             </t>
  </si>
  <si>
    <t>GX-107</t>
  </si>
  <si>
    <t>Peugeot 206, 306, 307 Todas MDI</t>
  </si>
  <si>
    <t>GX-4118</t>
  </si>
  <si>
    <t>Ford Fiesta 1.4 TDCI; Citroën C3 1.4 TDCI</t>
  </si>
  <si>
    <t>GX-59</t>
  </si>
  <si>
    <t xml:space="preserve">VW Gol - Senda - Saveiro - Polo - Caddy                               </t>
  </si>
  <si>
    <t>GX-63</t>
  </si>
  <si>
    <t xml:space="preserve">Renault 19; Express (F8Q)  </t>
  </si>
  <si>
    <t>GX-64</t>
  </si>
  <si>
    <t>Opcional GX-74</t>
  </si>
  <si>
    <t>GX-74</t>
  </si>
  <si>
    <t xml:space="preserve">Peugeot 205-306-405-504-505- Partner (XUD7 XUD9) </t>
  </si>
  <si>
    <t>GX-82</t>
  </si>
  <si>
    <t>Renault Clio II 1.5 DCI; (F9Q K9K); Laguna II; Megane II</t>
  </si>
  <si>
    <t>GX-90</t>
  </si>
  <si>
    <t>Peugeot 206 1.9D; 306 1.9D</t>
  </si>
  <si>
    <t>GX-93</t>
  </si>
  <si>
    <t xml:space="preserve">VW Bora; Golf 1V; Passat 1.9 TDI; Audi A3 I 1.9 TDI; Seat Leon 1.9 TDI  </t>
  </si>
  <si>
    <t>GX-94</t>
  </si>
  <si>
    <t>Renault Kangoo; Clio II 1.9D (F8Q)</t>
  </si>
  <si>
    <t>GX-99</t>
  </si>
  <si>
    <t>Renault Kangoo 2006/07</t>
  </si>
  <si>
    <t xml:space="preserve">SILISUR - FREESUR - RD 90 </t>
  </si>
  <si>
    <t>SILISUR - FREESUR - RD 90</t>
  </si>
  <si>
    <t>Tabl.</t>
  </si>
  <si>
    <t>72 x 10 grs.</t>
  </si>
  <si>
    <t>72 x 5 grs.</t>
  </si>
  <si>
    <t>100 x 5 grs.</t>
  </si>
  <si>
    <t>Aer.</t>
  </si>
  <si>
    <t>18 x 60 cc.</t>
  </si>
  <si>
    <t>12 x 109 grs.</t>
  </si>
  <si>
    <t xml:space="preserve">18 x 12 ml. </t>
  </si>
  <si>
    <t>Gel</t>
  </si>
  <si>
    <t>24 x 15 grs.</t>
  </si>
  <si>
    <t>Líq.</t>
  </si>
  <si>
    <t>12 x 45 grs.</t>
  </si>
  <si>
    <t>Air</t>
  </si>
  <si>
    <t>12 x 8 ml.</t>
  </si>
  <si>
    <t xml:space="preserve">30 x 5 ml. </t>
  </si>
  <si>
    <t>12 x 260 grs.</t>
  </si>
  <si>
    <t>Silicona Hogar</t>
  </si>
  <si>
    <t>12 x 350 grs.</t>
  </si>
  <si>
    <t>12 x 125 cc.</t>
  </si>
  <si>
    <t>15 x 250 cc.</t>
  </si>
  <si>
    <t>2 x 5 lts.</t>
  </si>
  <si>
    <t>Súper Cera</t>
  </si>
  <si>
    <t>12 x 500 cc.</t>
  </si>
  <si>
    <t>Cera Polish</t>
  </si>
  <si>
    <t xml:space="preserve">Súper Cera </t>
  </si>
  <si>
    <t>Crema</t>
  </si>
  <si>
    <t>12 x 160 grs.</t>
  </si>
  <si>
    <t>Lavalustre</t>
  </si>
  <si>
    <t>25 x 55 cc.</t>
  </si>
  <si>
    <t>Limpiatapizados</t>
  </si>
  <si>
    <t>12 x 320 grs.</t>
  </si>
  <si>
    <t>Revividor Gomas Siliconado Neumáticos Water Resistent</t>
  </si>
  <si>
    <t>Revividor Gomas Neumáticos y Alfombras</t>
  </si>
  <si>
    <t>18 x 500 cc.</t>
  </si>
  <si>
    <t>Shampoo Siliconado Manzana</t>
  </si>
  <si>
    <t>Limpiamotores</t>
  </si>
  <si>
    <t>12 x 1 litro</t>
  </si>
  <si>
    <t>12 x 215 grs.</t>
  </si>
  <si>
    <t>16 x 102 grs.</t>
  </si>
  <si>
    <t>16 x 160 grs.</t>
  </si>
  <si>
    <t>12 x 200 grs.</t>
  </si>
  <si>
    <t>12 x 300 grs.</t>
  </si>
  <si>
    <t>Lubripen Lápiz Lubricante Multiuso</t>
  </si>
  <si>
    <t>12 x 9 ml.</t>
  </si>
  <si>
    <t>Grasa de Litio</t>
  </si>
  <si>
    <t>Grasa MOTOS  Especial para Cadenas</t>
  </si>
  <si>
    <t>16 x 140 grs.</t>
  </si>
  <si>
    <t>Grasa Grafitada</t>
  </si>
  <si>
    <t>Grafito en Polvo</t>
  </si>
  <si>
    <t>6Q0/127400/H</t>
  </si>
  <si>
    <t>FILTRO DE COMB.SURAN SDI</t>
  </si>
  <si>
    <t>5Z0/129620/A</t>
  </si>
  <si>
    <t>FILTRO AIRE SURAN SDI</t>
  </si>
  <si>
    <t>JFA-283</t>
  </si>
  <si>
    <t>Toyota New Corolla naftero 2.0L 03--&gt;  OEM:  17801-22020</t>
  </si>
  <si>
    <t>VP-1713/S</t>
  </si>
  <si>
    <t>SEG.SCANIA 124/94  (CF-1711)</t>
  </si>
  <si>
    <t>GP-160</t>
  </si>
  <si>
    <t>COMBUSTIBLE TOYOTA HILUX</t>
  </si>
  <si>
    <t>GP-161</t>
  </si>
  <si>
    <t>M.B. 712C/914C ELEC. PU1046X</t>
  </si>
  <si>
    <t>GP-162</t>
  </si>
  <si>
    <t>COMB M.B. AXORII 2035 PU 999/1X</t>
  </si>
  <si>
    <t>COMB.OPTIMA 660</t>
  </si>
  <si>
    <t>R-FA-27</t>
  </si>
  <si>
    <t>KA MOTOR ROCAM 1.3 LT.</t>
  </si>
  <si>
    <t>2009-11</t>
  </si>
  <si>
    <t>LISTA Nº: 2009-11</t>
  </si>
  <si>
    <t>(7701478972) MEGANE 2 F4R</t>
  </si>
  <si>
    <t xml:space="preserve">(7701029809) (7701033713) R19 F3P, F8Q / MEGANE F3R </t>
  </si>
  <si>
    <t>(0225241213) (7701070525) KANGOO 1.6 NAFTERA</t>
  </si>
  <si>
    <t>(0225241219) (7701477096) MEGANE FASE 2 1.9 DIESEL</t>
  </si>
  <si>
    <t>(ELEMENTO FILTRO AIRE CLIO/LOGAN 1.5 K9K</t>
  </si>
  <si>
    <t>LOGAN</t>
  </si>
  <si>
    <t xml:space="preserve">John Deere 2140 - 3140 </t>
  </si>
  <si>
    <t>Nissan Modelo ECO - T100/54 3.0 Turbodiesel Intercooler</t>
  </si>
  <si>
    <t>Fiat Uno Smart c/mot.1.1;  Lancia Y10 Fire</t>
  </si>
  <si>
    <t>Renault Kangoo 1.2 16V c/mot. D4F 712 (7/2001 -&gt;), Twingo 1.2 16V c/mot. D4F 702/704 (7/2000 -&gt;), Clio II 1.2 16V c/mot. D4F 712 (1/2001 -&gt;)</t>
  </si>
  <si>
    <t>Chevrolet NPR 4.3, Isuzu NKR, NPR</t>
  </si>
  <si>
    <t>MB Camión 712C - 914C c/motor OM 904 L/LA Eléctrico (99-&gt;)</t>
  </si>
  <si>
    <t>Deutz Camión Agrale 8500 c/motor MWM  (3/2000-&gt;);</t>
  </si>
  <si>
    <t>Ford F 14000 Turbo Post Enfriado c/mot. CUMMINS 4 BTAA 3.9 (99-&gt;)</t>
  </si>
  <si>
    <t>Ford Cargo 1215 5.9i,1416 - 1617 (1716), VW 15.160-14.170 BT, 17.160,16.170 BT</t>
  </si>
  <si>
    <t>Nissan Sunny, Sentra; Subaru Justy, Legacy 1.8; Daihatsu Cuore; Kia Master</t>
  </si>
  <si>
    <t>Atlas Copco</t>
  </si>
  <si>
    <t>Susuki Swift (89-&gt;93)</t>
  </si>
  <si>
    <t>Fiat 125, 128 (-&gt;82);  Fiat Ritmo (85-&gt;)</t>
  </si>
  <si>
    <t>GM Cam. Chev. 14-190, 15-190, 16-220 c/mot. CATERPILLAR 3.116 Turbointercooler 6.6;</t>
  </si>
  <si>
    <t>Merc. Benz, Scania, Cummins,Zanello, Liebherr</t>
  </si>
  <si>
    <t>Scania K 112, BR 116 (-&gt;91)</t>
  </si>
  <si>
    <t>Fiat Duna 1.5, Uno 1.5, 128 Super Europa 1.5, Ritmo, Regatta DISCONTINUADO. Queda Disponible la versión TIDEM TA 163</t>
  </si>
  <si>
    <t>Honda Accord 2.2i, 2.2Si, 2.3Si</t>
  </si>
  <si>
    <t>Agco, Agrale, Massey, Claas</t>
  </si>
  <si>
    <t>Toyota Corolla XEi M/T-A/T, Xli M/T, SE-G Corolla Fielder M/T-A/T   1.8 Corolla XLI M/T 2002 -&gt;  Con prefiltro</t>
  </si>
  <si>
    <t>Ford Cargo F 1722, 2422, 2425 (mot. Cummins 6CT 8.270, 6CTAA)</t>
  </si>
  <si>
    <t>VW Camion 17300 2001-&gt; Motor Cumins</t>
  </si>
  <si>
    <t>MB 1620 L, LK - 1720 K - 1723 c/motor OM 366 LA Turbocooler (97-&gt;)</t>
  </si>
  <si>
    <t>MB Camión OF 1721 c/motor OM 366 LA Mecánico y Eléctrico (99-&gt;)</t>
  </si>
  <si>
    <t>Fiat Tipo 1.6 SX (-&gt;90); Regatta 100ie-2000</t>
  </si>
  <si>
    <t>Ford Fiesta 1.3i (español 91-&gt;), Fiesta 1.3i LX (mot. Endura, 96-&gt;)</t>
  </si>
  <si>
    <t>Renault Twingo 1.3 (93-&gt;)</t>
  </si>
  <si>
    <t>Fiat Punto 1.7 Turbodiesel</t>
  </si>
  <si>
    <t>Suzuki Vitara 1.6, 2.0 (93-&gt;)</t>
  </si>
  <si>
    <t>Citroen Xara 1,4 HDI 70 c/motor 8 hx 02/03-&gt; Ford Fiesta V nuevo 1,4 TDCI c/motor Duratorg 03/02-&gt; Ford Fusion/Fusion Plus 1,4 TDCI c/motor Duratorg 08/02-&gt;</t>
  </si>
  <si>
    <t>Class, Liebherr</t>
  </si>
  <si>
    <t xml:space="preserve">Mercedes-Benz 1419, 1517, 1521, 1526 </t>
  </si>
  <si>
    <t>Mercedes-Benz automóviles - Elemento engranaje hidraulico</t>
  </si>
  <si>
    <t>MB 712C - 914C c/motor OM 904 L/LA Eléctrico</t>
  </si>
  <si>
    <t>AP7070</t>
  </si>
  <si>
    <t>Toyota Hilux 3.0 Diesel c/motor 5L (2001 ---&gt;); Hilux 3.0 Turbodiesel c/motor 1KZT (2001 ---&gt;) TOYOTA OEM: 1780167070</t>
  </si>
  <si>
    <t>CA9916</t>
  </si>
  <si>
    <t>C24203
JFA292/1</t>
  </si>
  <si>
    <t xml:space="preserve">Suzuki Jeep SJ 408-410 </t>
  </si>
  <si>
    <t>Fiat Duna, Spazio, Fiorino 1.3 Diesel (-&gt;89), Duna (mot. Tipo 1.4, 1.6) FIAT OEM: 4434852 / 4348451 / 4409902</t>
  </si>
  <si>
    <t>Renault Clio 1.9 Diesel, Express 1.9 Diesel - RENAULT OEM: 7701034705 / 7702217842</t>
  </si>
  <si>
    <t>Renault 12 y 18 c/mot. 1.4, 1.6;  Fiat Regatta c/mot. Tipo 1.6 RENAULT OEM: 7702089347</t>
  </si>
  <si>
    <t>Fiat Palio y Siena (Naft., Diesel, Turbodiesel) FIAT OEM: 7082141 / 46420988</t>
  </si>
  <si>
    <t>Peugeot: 206 nacional 1.6i 16V de 12/2000 en adelante, 206 1.6 8V entre los anos de 1998 à 2000 - N° original Peugeot: 1444H3 / 1444G9</t>
  </si>
  <si>
    <t>ARL5138</t>
  </si>
  <si>
    <t>Renault Clio II 2005 -&gt; 1.2 16v (Brasilero) RENAULT OEM: 7701064439 / 7701059409 / 8200275382</t>
  </si>
  <si>
    <t>CA9937</t>
  </si>
  <si>
    <t>MB Sprinter 2.5 310 D - Con prefiltro - N° original MB: 0030948304.</t>
  </si>
  <si>
    <t>VW Gol 1.6i (4/97-&gt;), Gol GTI 1.8i, 2.0i;  Gol Country 1.6i, 1.8i - VW OEM: 377129620</t>
  </si>
  <si>
    <t>VW Polo Classic 1.6, 1.8Mi;Seat Ibiza, Córdoba, Toledo (c/mot. 1.8i y 2.0i)  VW OEM: 1L0129620</t>
  </si>
  <si>
    <t>ARL8109</t>
  </si>
  <si>
    <t>CA10023</t>
  </si>
  <si>
    <t>CA9391
CA9590</t>
  </si>
  <si>
    <t>C2776
C2774/2</t>
  </si>
  <si>
    <t>Renault: Clio 1.6 16V K4M y Clio II 1.6 16V (K4M748) de 09/98&gt;, Mégane I 1.6i 16V  de 3/99&gt; - N° original Renault: 7701045724. CON PREFILTRO</t>
  </si>
  <si>
    <t>C1858/1
C1858/2</t>
  </si>
  <si>
    <t>CA10112</t>
  </si>
  <si>
    <t>CA9283
CA9936</t>
  </si>
  <si>
    <t>C16247/1
C15264</t>
  </si>
  <si>
    <t>W68/80
W68/1</t>
  </si>
  <si>
    <t>Peugeot 206 con motor 1.6 8V de 98 hasta 00, 306 XT c/ motor 1.8 y 2.0 de 94 hasta 98, 406 con motores 1.6, 1.8 y 2.0 de 94 hasta 98, 806 c/ motor 2.0 de 94 en adelante - N° original Peugeot: 1109N2 / 1109.X5 / 1109510</t>
  </si>
  <si>
    <t>PH4703
PH5566</t>
  </si>
  <si>
    <t>Ford: Escort c/ motor 1.8 y 2.0 Zetec de 96 en adelante, Mondeo todos los motores a partir de 94, Ranger c/ motor a gasolina 2.5 de 98 en adelante, Focus c/ motor 1.8 y 2.0 Zetec de 2000 en adelante - N° original Ford: 928M6714A2A.
Ford: Ecosport 2.0  de 2003 en adelante - N° original Ford:  1S7Z6731DA / XS6E6714D1A</t>
  </si>
  <si>
    <t>PH5713</t>
  </si>
  <si>
    <t>Mazda varios;  Nissan Primera 2.0 Diesel, Luxury -&gt;2/2001; Subaru Justy J10, J12, SVX 3.3i; Hyundai Atos GLS 1.0; Kia Besta Minibus, diesel fuyon, Sephia GTX, Sportage Diesel; N* original Fleetguard LF 3692/LF 3925, Fram PH 5885/PH 6017A, Bosch 0451104068/0451104509</t>
  </si>
  <si>
    <t>PH4998</t>
  </si>
  <si>
    <t>W67/1
W67/80
W811/85
W815/80</t>
  </si>
  <si>
    <t>(7702073777) Renault 18, R-19 Diesel, R-21, Trafic, Fuego; Isuzu; Volvo; Tata / Kia Motors: Besta 2.2L de 92 en adelante, Sportage DLX Diesel de 95 en adelante - N° Original Kia Motors: NRF0323802.</t>
  </si>
  <si>
    <t>PH2856
PH4887</t>
  </si>
  <si>
    <t>WP928/81
W1036</t>
  </si>
  <si>
    <t>W818/4
W818/81</t>
  </si>
  <si>
    <t>GM S10 Modelo 2000-&gt; c/motor MWM 2.8TDI; Deutz Agrale Camiones 6000 - 8500 c/motor 2.8 TDI -  MWM: 905411880018 / GM: M5054102 - 93342367 / NISSAN: 152086S300</t>
  </si>
  <si>
    <t>Fiat: Uno Mille 1000cc de 1990 hasta 1992, Prêmio y Elba con motor 1300cc y 1500cc de 84-93, Tempra 2.0 16V de 1993 en adelante, 147, Spazio, Panorama y Oggi con motor 1050 y 1300 de 77-87 - N° original Fiat: 5951865 / 7075753.</t>
  </si>
  <si>
    <t>W920/21          
W920/31        
W920/3         
W1126          
W1126/4</t>
  </si>
  <si>
    <t>Fiat: Palio 1.0 8V Fire y 1.0 16V Fire, Uno Mille con motor Fire; Doblô con motor Fire -  N° original Fiat: 46751179; GM Corsa, Honda: Civic nacional 1.6 y 1.7 2001 en adelante - N° original Honda: 15400PLMA01.</t>
  </si>
  <si>
    <t>PH5317
PH5949</t>
  </si>
  <si>
    <t>W 610/3            
W610</t>
  </si>
  <si>
    <t>VW: Gol 1000 8V y 16 V con motor AT 1.0 de 1997 hasta 2001; Fox con motor 1.0 Total Flex de 2003 en adelante, Polo 1.4 de 03/02 en adelante - N° Original VW: 030115561/K.</t>
  </si>
  <si>
    <t>PH4482
PH3600</t>
  </si>
  <si>
    <t>W713/4
W719/4</t>
  </si>
  <si>
    <t>Chevrolet Corsa, Omega, Vectra, Blazer, S10 y otros; Daewoo; Saab; GM Vectra Diesel 1.7i (-&gt;09/95) OEM CHEVROLET: 94632619</t>
  </si>
  <si>
    <t>Renault: Scenic 2.0 de 1996 en adelante, Twingo C3G hasta 97, Megane 1.6 y 2.0 de 1996 en adelante, Laguna 2.0 8V de 1993 hasta 1996, R19 c/ motor 1.6 y 1.8 16V, Clio RT/RL 1.6 8V y 16V entre ao anos de 96-99 - N° original Renault: 7700873583 / 8200033408 / 0225241210 / 8200108203</t>
  </si>
  <si>
    <t>WK31/2
WK42/1</t>
  </si>
  <si>
    <t>WK830
WK830/7</t>
  </si>
  <si>
    <t>WK58             
WK512</t>
  </si>
  <si>
    <t>G5540 
G9890F</t>
  </si>
  <si>
    <t>G3802A 
G9889F</t>
  </si>
  <si>
    <t>G9291
G9891F</t>
  </si>
  <si>
    <t>PEL108</t>
  </si>
  <si>
    <t>Peugeot/Citroen Varios; Peugeot 407 2005 2.0 HDI; N* Orig. Citroen 1109-X4/1109-Z2, Peugeot 1109-X3/Z1; Volvo 30650798; Ford 1303476.</t>
  </si>
  <si>
    <t>CH9973ECO</t>
  </si>
  <si>
    <t>HU711/51X</t>
  </si>
  <si>
    <t>CH8776ECO</t>
  </si>
  <si>
    <t>PEL310</t>
  </si>
  <si>
    <t>(RFL-44)(71180) ELEMENTO RANGER 3.0</t>
  </si>
  <si>
    <t>CH10090ECO</t>
  </si>
  <si>
    <t>HU932/8X</t>
  </si>
  <si>
    <t>PEL311</t>
  </si>
  <si>
    <t>CH9301ECO</t>
  </si>
  <si>
    <t>WK710/5        
WK815</t>
  </si>
  <si>
    <t>WK828             
WK920</t>
  </si>
  <si>
    <t>CA9747</t>
  </si>
  <si>
    <t>CF600/1                   
CF610</t>
  </si>
  <si>
    <t>CA9355SY</t>
  </si>
  <si>
    <t>PF1155         
PF1155K</t>
  </si>
  <si>
    <t>H1164                         
H1076</t>
  </si>
  <si>
    <t>PSL159</t>
  </si>
  <si>
    <t>PH8944</t>
  </si>
  <si>
    <t>Scania: 114-Serie P / R / T 114 (DSC11 75 / DSC9 12 / DSC12 02 Turbo y Intercooler) - 01/98 -&gt;, 124-Serie P / R / T 124 (DC12 - 420 cavalos - Inyección Electrónica) - 03/99 -&gt;, K-Serie K 94 IB / NB (DSC9 15) - 01/98 en adelante - Nº original Scania: 117285.</t>
  </si>
  <si>
    <t>WP1270</t>
  </si>
  <si>
    <t>PSL283</t>
  </si>
  <si>
    <t>Iveco EuroCargo 2004 Tector 6 - (LF16015)</t>
  </si>
  <si>
    <t>PSL284</t>
  </si>
  <si>
    <t>FORD   F650/F750/F800 CUMMINS ISB 5.9 / CATERPILLAR Nº 917336 / CASE Nº J942365 / CUMMINS Nº 3937736</t>
  </si>
  <si>
    <t>PH8942</t>
  </si>
  <si>
    <t>LF3970
LF3729
LF3937</t>
  </si>
  <si>
    <t>W1142/1                    
W1140</t>
  </si>
  <si>
    <t>PSL655</t>
  </si>
  <si>
    <t>Daily (Nova) 3.0 TurboEletrônica 08&gt; IVECO: 2995655</t>
  </si>
  <si>
    <t>W950/7               
004125</t>
  </si>
  <si>
    <t>PH8A
PH8B
PH2850</t>
  </si>
  <si>
    <t>W940/81             
W940/1                        
W940/23</t>
  </si>
  <si>
    <t xml:space="preserve">PH2821
PH3569
PH2881 </t>
  </si>
  <si>
    <t>W934                  
W940                               W925/A             
004115</t>
  </si>
  <si>
    <t>PSL909</t>
  </si>
  <si>
    <t>FLEETGUARD CUMMINS VARIOS</t>
  </si>
  <si>
    <t>WP12121
LF9009</t>
  </si>
  <si>
    <t>ELEMENTOS FILTRANTES PARA GAS OIL (PC) - LÍNEA PESADA</t>
  </si>
  <si>
    <t>PC947</t>
  </si>
  <si>
    <t>Renault Master 2006</t>
  </si>
  <si>
    <t>P718/1x</t>
  </si>
  <si>
    <t>P917X                     
P916/5               
P917               
004060</t>
  </si>
  <si>
    <t>P945X            
P945/2</t>
  </si>
  <si>
    <t>PFC15</t>
  </si>
  <si>
    <t>COMUSTIBLE FORD   F350   3.9 CUMMINS   - FORD   F4000   Cummins 4BT 3.9L</t>
  </si>
  <si>
    <t>FF5079</t>
  </si>
  <si>
    <t>WK716              
WK814/1</t>
  </si>
  <si>
    <t>WK940/7           
FS1280</t>
  </si>
  <si>
    <t>WK716/1
FS1251</t>
  </si>
  <si>
    <t>WK1124</t>
  </si>
  <si>
    <t>P8043
P4183
P5537
P3522</t>
  </si>
  <si>
    <t>WK842        
WK842/2           
WK842/7             
WK836              
WK736</t>
  </si>
  <si>
    <t>WK731             
WK724</t>
  </si>
  <si>
    <t>PSC746</t>
  </si>
  <si>
    <t>Caterpillar Varios</t>
  </si>
  <si>
    <t>FF5322</t>
  </si>
  <si>
    <t>PSC76</t>
  </si>
  <si>
    <t>VW 19320 E com motor Cummins ISC de 05&gt; e Ônibus 18320 E OT com motor Cummins ISC 06&gt;; Ford: 5032 E 8.3 Cummins ISC de 06&gt;, 4532 E 8.3 Cummins ISC de 07&gt;, 4432 E Cummins ISC 06-07, 2932 E 8.3 Cummins ISC de 06&gt; e 2632 E 8.3 Cummins ISC de 02/06&gt;</t>
  </si>
  <si>
    <t>FF5488</t>
  </si>
  <si>
    <t>WK960
FF5421</t>
  </si>
  <si>
    <t>PSC82</t>
  </si>
  <si>
    <t>P9422</t>
  </si>
  <si>
    <t>WK1060/3        
WK1156</t>
  </si>
  <si>
    <t>WK1030</t>
  </si>
  <si>
    <t>WA940/1           
WA940</t>
  </si>
  <si>
    <t>WA923/1           
WA921/1</t>
  </si>
  <si>
    <t>PH521</t>
  </si>
  <si>
    <t xml:space="preserve">John Deere  Excavadoras, Palas mecanicas, Tractores N° MFG.CO.333565700 - HF6094   </t>
  </si>
  <si>
    <t>C1681PL</t>
  </si>
  <si>
    <t>H1278</t>
  </si>
  <si>
    <t>WH980
HF6555</t>
  </si>
  <si>
    <t>C1188</t>
  </si>
  <si>
    <t xml:space="preserve">Case, Clark, Ditch Witch, Dynapac, Fiat Agri, </t>
  </si>
  <si>
    <t>C13149</t>
  </si>
  <si>
    <t>Case, Caterpillar, Melroe-Bobcat</t>
  </si>
  <si>
    <t>C14153</t>
  </si>
  <si>
    <t>Komatsu</t>
  </si>
  <si>
    <t>C1472</t>
  </si>
  <si>
    <t>Citroën Saxo VTS c/motor TU3JP 1.4i 8V</t>
  </si>
  <si>
    <t>C15143/1</t>
  </si>
  <si>
    <t>BMW Serie 3, 5, X3, X5, Land Rover III 3.0 Td6; N*Orig. BMW 13712247444, Land Rover PHE 000050, Fram CA 8985, Bosch 1 457 433 519.Reemplazó al C 15 143.</t>
  </si>
  <si>
    <t>C20356</t>
  </si>
  <si>
    <t>Mercedes Benz 809 LK 673 - 814 LK 674/LO - 914 LK 674/KO/LK 674.090</t>
  </si>
  <si>
    <t>C21317</t>
  </si>
  <si>
    <t>John Deere, Mitsubishi, TCM, Townmotor, Yale</t>
  </si>
  <si>
    <t>C2295/2</t>
  </si>
  <si>
    <t>VW Gol Trend 2008 1.6 / Suran / Fox 2008 en adel 1.6</t>
  </si>
  <si>
    <t>C2295/3X</t>
  </si>
  <si>
    <t>C24516</t>
  </si>
  <si>
    <t>Case, Caterpillar, Dynapac, Fiat Allis, Michigan,</t>
  </si>
  <si>
    <t>C2493</t>
  </si>
  <si>
    <t>BMW Z3</t>
  </si>
  <si>
    <t>C2512</t>
  </si>
  <si>
    <t>Renault Megane II 2006 1,5 DCI</t>
  </si>
  <si>
    <t>C32108</t>
  </si>
  <si>
    <t>Peugeot 407 Sport ST/SW Executive-tript 2005 2.0 Hdi DW10BTED4 Diesel; N Orig. Citroen 1444-EV, Peugeot 1444-EH, Peugeot 9650188680 - Con prefiltro</t>
  </si>
  <si>
    <t>Citroen C 3 1,4i X c/motor KFX (TV3JP) 07/2003-&gt;. Citroen Berlingo II 1,4i c/motor TV3JP</t>
  </si>
  <si>
    <t>C3599</t>
  </si>
  <si>
    <t>Jeep Cherokee 4.0 Nafta</t>
  </si>
  <si>
    <t>C38145</t>
  </si>
  <si>
    <t>M. B. E 320, E 270, E 220, E 200</t>
  </si>
  <si>
    <t>CU2035</t>
  </si>
  <si>
    <t>Toyota Corolla 2002 1.8, 1.6 Nafta; 2.0 Diesel; N* Orig. Toyota 87139 4ZZ07, 88568 02030.</t>
  </si>
  <si>
    <t>CU2245</t>
  </si>
  <si>
    <t>Citroen Berlingo 11/2002-&gt; N° 6447HP--663399D--6447KR</t>
  </si>
  <si>
    <t>HU718/5X</t>
  </si>
  <si>
    <t>Mercedes-Benz ML 320 4x4 Clase M Sport Utility REEMPLAZA A HU 718/4x y a HU 718/1x</t>
  </si>
  <si>
    <t>HU721/4X</t>
  </si>
  <si>
    <t>BMW SERIE 3 (E 46) TD SERIE 5 (E 60) (E 83)</t>
  </si>
  <si>
    <t>HU722X</t>
  </si>
  <si>
    <t>BMW SERIE 3 (E 46) TD N° orig. 11427787697</t>
  </si>
  <si>
    <t>HU815/2X</t>
  </si>
  <si>
    <t xml:space="preserve">BMW 120i hasta 2007 N46 B20 - BMW 116i hasta 2007 N46 B16 </t>
  </si>
  <si>
    <t>PU723X</t>
  </si>
  <si>
    <t>Peugeot Boxer II - Citroën Jumper II</t>
  </si>
  <si>
    <t>PU835X</t>
  </si>
  <si>
    <t xml:space="preserve">(JFC207/2)HILUX </t>
  </si>
  <si>
    <t>W11102/11</t>
  </si>
  <si>
    <t>Renault Magnum AE 420, Manager G 300, Premium HR 385.24T/19T-340.19T</t>
  </si>
  <si>
    <t>WD13145/4</t>
  </si>
  <si>
    <t>Compresores</t>
  </si>
  <si>
    <t>WK521/2</t>
  </si>
  <si>
    <t>BMW SERIE 3 (E 46) D N° orig. 13327787476--13327794549</t>
  </si>
  <si>
    <t>WK713/2</t>
  </si>
  <si>
    <t>Chrysler Cherokee 4.0 -  Limited</t>
  </si>
  <si>
    <t>WK841/1</t>
  </si>
  <si>
    <t>Land Rover III    BMW X5    Serie 3</t>
  </si>
  <si>
    <t>Ford Cargo 1217, 1417, 1421, 1617, 1621 2002 Cummins 6BT 5.9; MB 709 OM 364; 710, LN 914 1998 OM364 LA; 814, L 914, 1214 1998 OM 364 LA Turbo Intercooler; 1214 L y K, 1414 L y K, 1714 K OM366;K 1214 1996 OM 366 A/LA;1214 R OM 366 A Turbo; 1218, L 1218, 1418, L 1418 OM 366 A; L 1218 OM 366 A/LA; L, LA, LAK, K 1418 1996 Om 366 A/LA; L 1619, L - LS 1622 OM 366, 366A; A 1718, K 1718 OM 366 A Turbo / OM 366 LA; 1720 A-K 1996 OM 366 LA; S 1724 1996 OM 366 A/LA; OF 1721 Electronico 1996 OM 366 LA; 2318 L-LB, 2418 1996 OM 366 A/LA; N Orig. Racor R26A50; Tecfil PSD 530/1.</t>
  </si>
  <si>
    <t>WK940/42</t>
  </si>
  <si>
    <t>Scania Serie4 2006. Fabricado con papel Multigrade</t>
  </si>
  <si>
    <t>WK950/26</t>
  </si>
  <si>
    <t>Ford Cargo 2632 E Cargo 1832 E Cargo 915 E 2007 en adel</t>
  </si>
  <si>
    <t>Equiv. Tecfil</t>
  </si>
  <si>
    <t>Resumen de Aplicaciones</t>
  </si>
  <si>
    <t>DENOMIN.</t>
  </si>
  <si>
    <t>43/0642</t>
  </si>
  <si>
    <t>AR 2314</t>
  </si>
  <si>
    <t>PEUGEOT 207 COMPACT 1.9</t>
  </si>
  <si>
    <t>43/0643</t>
  </si>
  <si>
    <t>AR 2322</t>
  </si>
  <si>
    <t>DODGE RAM / CUMMINS (AF-26106)</t>
  </si>
  <si>
    <t>R-FG-87</t>
  </si>
  <si>
    <t>(R-FG-84 ) FOCUS MOTOR ZETEC NAFTA</t>
  </si>
  <si>
    <t>CEPILLO CERCRIN SINT.(134)</t>
  </si>
  <si>
    <t>CEPILLO LAVA CAMION CERCRIN (139)</t>
  </si>
  <si>
    <t>20/1028</t>
  </si>
  <si>
    <t>HIDRÁULICO AGCO</t>
  </si>
  <si>
    <t>3800305M91</t>
  </si>
  <si>
    <t>FR7DC+</t>
  </si>
  <si>
    <t xml:space="preserve">FR7LDC+ </t>
  </si>
  <si>
    <t>FR8ME</t>
  </si>
  <si>
    <t xml:space="preserve">HR6DC+ </t>
  </si>
  <si>
    <t>HR7DC+</t>
  </si>
  <si>
    <t>HR7MPP+</t>
  </si>
  <si>
    <t>WR6DC+</t>
  </si>
  <si>
    <t>WR7BC+</t>
  </si>
  <si>
    <t>WR7DC+</t>
  </si>
  <si>
    <t>WR8BC+</t>
  </si>
  <si>
    <t>WR8DC+</t>
  </si>
  <si>
    <t>43/0632</t>
  </si>
  <si>
    <t>43/0636</t>
  </si>
  <si>
    <t>43/0633</t>
  </si>
  <si>
    <t>43/0631</t>
  </si>
  <si>
    <t>AR-3017</t>
  </si>
  <si>
    <t>FORD RANGER 3,0 TDI POWER STROKE '05 EN ADELANTE (MANN C 16244 Nº ORIG 5L559601AA</t>
  </si>
  <si>
    <t>43/0634</t>
  </si>
  <si>
    <t>43/0641</t>
  </si>
  <si>
    <t>43/0635</t>
  </si>
  <si>
    <t>43/0637</t>
  </si>
  <si>
    <t>KiL 66</t>
  </si>
  <si>
    <t>V-1786</t>
  </si>
  <si>
    <t>NISSAN P3123</t>
  </si>
  <si>
    <t>V-1794</t>
  </si>
  <si>
    <t>MOTOR CATERPILLAR  (C-29624)</t>
  </si>
  <si>
    <t>V-2713</t>
  </si>
  <si>
    <t>AUTOELEVADOR BAOLI-CLARK-HELI</t>
  </si>
  <si>
    <t>VP-1772/S</t>
  </si>
  <si>
    <t>SEG.FORD CARGO 1517-1416</t>
  </si>
  <si>
    <t>GP-156</t>
  </si>
  <si>
    <t>COMBUSTIBLE DEUTZ (04804248)</t>
  </si>
  <si>
    <t>G-1316</t>
  </si>
  <si>
    <t>COMBUSTIBLE VOLKSWAGEN (R-28A)</t>
  </si>
  <si>
    <t>JFC-574</t>
  </si>
  <si>
    <t>Mitsubishi Montero 3.2 TDI</t>
  </si>
  <si>
    <t>JFA-524</t>
  </si>
  <si>
    <t>Mitsubishi Montero 3.2 TD</t>
  </si>
  <si>
    <t>(EFL-913) S-MAX - Mondeo 08 - Focus 09  Diesel 4 Cil.TDCI 125CV</t>
  </si>
  <si>
    <t>MONDEO Durat Dsl 2008/S-MAX Dsl 4cil Tdci 125 cv</t>
  </si>
  <si>
    <t>VP-1784</t>
  </si>
  <si>
    <t>NISSAN  16546-2S602</t>
  </si>
  <si>
    <t>ARL4415</t>
  </si>
  <si>
    <t>FIAT Stylo 1.8 8V 2004&gt;. Nº orig 55191607 / 46817415</t>
  </si>
  <si>
    <t>CA9378</t>
  </si>
  <si>
    <t>C25116</t>
  </si>
  <si>
    <t>CA9315</t>
  </si>
  <si>
    <t>CA8996
CA8821</t>
  </si>
  <si>
    <t>C32199
C32154/1</t>
  </si>
  <si>
    <t>C37153
C37153/1</t>
  </si>
  <si>
    <t>Ford: Ranger c/ motor 4.0 V6 de 1998 en adelante, Ranger c/ motor 2.5 Gasolina de 1998 en adelante y Explorer con motor 2.3i y 4.0 de 1996 en adelante - N° Original Ford: F87Z9601AA. CON PREFILTRO</t>
  </si>
  <si>
    <t>C23121
C23121/1
C23121/2</t>
  </si>
  <si>
    <t>ART6097</t>
  </si>
  <si>
    <t>VW Suran 1.9 Sdi (01/07-&gt;); Seat Cordoba Ibiza N° 6Q0129620A  6Q0129620B  6Q01296620</t>
  </si>
  <si>
    <t>C2295/3
5Z0 129 620 A</t>
  </si>
  <si>
    <t>CF400/1
CF400</t>
  </si>
  <si>
    <t>CF200/1
CF200</t>
  </si>
  <si>
    <t>W712/8
W815
W716/1</t>
  </si>
  <si>
    <t>PH5803
PH5210</t>
  </si>
  <si>
    <t>CA9003
CAK5722</t>
  </si>
  <si>
    <t>H1038        
H1034/3                 
32599</t>
  </si>
  <si>
    <t>W1294                             W121016
LF670</t>
  </si>
  <si>
    <t>PSC878</t>
  </si>
  <si>
    <t xml:space="preserve">NEW HOLLAND: 8260, 8360, 8560, TM125, TM140, TM150, TM165 </t>
  </si>
  <si>
    <t>PS9127</t>
  </si>
  <si>
    <t>WK8114
FS19525</t>
  </si>
  <si>
    <t>PSC880</t>
  </si>
  <si>
    <t>JOHN DEERE: 5400, 6100, 6110, 6210, 6600.</t>
  </si>
  <si>
    <t>PS7407</t>
  </si>
  <si>
    <t>WK8100
RE62418
FS19516</t>
  </si>
  <si>
    <t>WK950/22
WK950/26</t>
  </si>
  <si>
    <t>ACP600</t>
  </si>
  <si>
    <t xml:space="preserve">MERCEDES BENZ  Sprinter   </t>
  </si>
  <si>
    <t>CF9051</t>
  </si>
  <si>
    <t>PEC3023</t>
  </si>
  <si>
    <t>Fiat: Ducato c/ motor 2.8 JTD 02&gt; - FIAT: 0077362340</t>
  </si>
  <si>
    <t>PEL107</t>
  </si>
  <si>
    <t>MBB: Camiones Accelo 715C com motor OM612LA</t>
  </si>
  <si>
    <t>HU721/2X</t>
  </si>
  <si>
    <t>DQ59138</t>
  </si>
  <si>
    <t>DQ59139</t>
  </si>
  <si>
    <t>AIRE INTERIOR DQ59138</t>
  </si>
  <si>
    <t>JFA-278</t>
  </si>
  <si>
    <t>JFA-500</t>
  </si>
  <si>
    <t>Mitsubishi L200 2.5 di-d 8v 136cv 2007--&gt;</t>
  </si>
  <si>
    <t>GX-61</t>
  </si>
  <si>
    <t>Ford Fiesta; Courrier 1.8 TD</t>
  </si>
  <si>
    <t>GX-96</t>
  </si>
  <si>
    <t>Ford Focus 99/2000</t>
  </si>
  <si>
    <t>KANEBO PLAS CHAMOIS - AION</t>
  </si>
  <si>
    <t>ORIGINAL -  COLOR AMARILLA. Medida 43 x 32,5 cm.</t>
  </si>
  <si>
    <t>CHAMOIS EN TUBO LAFFITTE PREMIUM</t>
  </si>
  <si>
    <t>COLOR AZUL - Tipo KANEBO. Medida 43 x 32 cm.</t>
  </si>
  <si>
    <t>MOLYKOTE-SILIKOTE-SILASTIC</t>
  </si>
  <si>
    <t>TRICO ESCOBILLAS</t>
  </si>
  <si>
    <t>TRICO</t>
  </si>
  <si>
    <t>15/</t>
  </si>
  <si>
    <t>70 - 15</t>
  </si>
  <si>
    <t>70 - 16</t>
  </si>
  <si>
    <t>70 - 17</t>
  </si>
  <si>
    <t>70 - 18</t>
  </si>
  <si>
    <t>70 - 20</t>
  </si>
  <si>
    <t>70 - 21</t>
  </si>
  <si>
    <t>70 - 22</t>
  </si>
  <si>
    <t>70 - 24</t>
  </si>
  <si>
    <t>70 - 26</t>
  </si>
  <si>
    <t>E92 AAA.4</t>
  </si>
  <si>
    <t>LINTERNA LR-250 CON 3 LED DE GOMA</t>
  </si>
  <si>
    <t>PETRONAS LUBRICANTES</t>
  </si>
  <si>
    <t>PETRONAS</t>
  </si>
  <si>
    <t>R-681</t>
  </si>
  <si>
    <t>43/0644</t>
  </si>
  <si>
    <t>R-767</t>
  </si>
  <si>
    <t>RENAULT CLIO II/KANGO 1.5</t>
  </si>
  <si>
    <t>43/0645</t>
  </si>
  <si>
    <t>AR 2315</t>
  </si>
  <si>
    <t>PEUGEOT 207 COMPACT HDI</t>
  </si>
  <si>
    <t>004060</t>
  </si>
  <si>
    <t>004115</t>
  </si>
  <si>
    <t>004125</t>
  </si>
  <si>
    <t>004178</t>
  </si>
  <si>
    <t>C16302</t>
  </si>
  <si>
    <t>AP4552</t>
  </si>
  <si>
    <t>Caterpillar, Champion, Dynapac, Fiat Allis, Liebherr, Manitou</t>
  </si>
  <si>
    <t>4/1776</t>
  </si>
  <si>
    <t>C22113</t>
  </si>
  <si>
    <t>FIAT Punto</t>
  </si>
  <si>
    <t>AP7060</t>
  </si>
  <si>
    <t>VW Suran/Fox 1.9 Sdi (01/07-&gt;); Seat Cordoba Ibiza N° 6Q0129620  6Q0129620B  6Q01296620</t>
  </si>
  <si>
    <t>C35154</t>
  </si>
  <si>
    <t>(1K0/129620/D) Audi A3 Sport Back 2004 2.0 Tdi AZB, BKD, BMM diesel; 1.9 BKC Diesel; VW Passat VI 2005 1.9 Tdi Diesel</t>
  </si>
  <si>
    <t>C3766</t>
  </si>
  <si>
    <t>Mitsubischi Montero GLS 3,2 N° MR404847 - XR404847 - J FA5245</t>
  </si>
  <si>
    <t>4/1775</t>
  </si>
  <si>
    <t>CU2143</t>
  </si>
  <si>
    <t>GM. Meriva 2003 1.8 8v y 16v Nafta, 1.7 Diesel; N* Orig. Bosch 1 987 431 111, GM 93174800.</t>
  </si>
  <si>
    <t>4/1779</t>
  </si>
  <si>
    <t>CU2433</t>
  </si>
  <si>
    <t>Ford Fiesta 08/2002-&gt; N° 1204459</t>
  </si>
  <si>
    <t>4/1783</t>
  </si>
  <si>
    <t>HU615/3X</t>
  </si>
  <si>
    <t xml:space="preserve">MB Clase A 160 CDI c/motor OM688 02/2001-&gt; </t>
  </si>
  <si>
    <t>4/1782</t>
  </si>
  <si>
    <t>Ford Ranger 3.0 TDi motor Powerstroke 2005. Nº orig 71180</t>
  </si>
  <si>
    <t>4/1781</t>
  </si>
  <si>
    <t>MW65</t>
  </si>
  <si>
    <t>Motos Suzuki N° orig. 16510-06B00/06B01   16510-34E00   18510-06B00/06B01 Reemplaza al W 67/10</t>
  </si>
  <si>
    <t>4/1772</t>
  </si>
  <si>
    <t>W610/1</t>
  </si>
  <si>
    <t>Suzuki Jimmy 1,3i 16v, Toyota MR2 1,6 16v-2,0 16v, Nissan Pathfinder R50 c/Motor VG 3,3 E REEMPLAZA AL W 610/80</t>
  </si>
  <si>
    <t>4/1785</t>
  </si>
  <si>
    <t>W75/5</t>
  </si>
  <si>
    <t>GM Vectra 2.4 16V 150 CV 10/06&gt; Nº 93312933</t>
  </si>
  <si>
    <t>4/1771</t>
  </si>
  <si>
    <t>W940/24</t>
  </si>
  <si>
    <t>Land Rover, Manitou, Massey Ferguson, Still</t>
  </si>
  <si>
    <t>4/1784</t>
  </si>
  <si>
    <t>WK1140</t>
  </si>
  <si>
    <t>Iveco Euro Cargo 170 E21 2005</t>
  </si>
  <si>
    <t>4/1778</t>
  </si>
  <si>
    <t>WK932/80</t>
  </si>
  <si>
    <t>Nissan Pick Up D 22 2.7 DX 4x2 - 3.2 DX 4x4; Patffinder 2.7 TD</t>
  </si>
  <si>
    <t>4/1780</t>
  </si>
  <si>
    <t>WP12308</t>
  </si>
  <si>
    <t>Cummins varios (equiv. 3 919 562); Tractores Case,</t>
  </si>
  <si>
    <t>PSL128</t>
  </si>
  <si>
    <t>TRANSNET</t>
  </si>
  <si>
    <t>Código</t>
  </si>
  <si>
    <t>Producto</t>
  </si>
  <si>
    <t>Envase</t>
  </si>
  <si>
    <t>LIMPIEZA DE CARROCERIA</t>
  </si>
  <si>
    <t>8/1</t>
  </si>
  <si>
    <t>8/2</t>
  </si>
  <si>
    <t>8/3</t>
  </si>
  <si>
    <t>Bid. 26 Kg</t>
  </si>
  <si>
    <t>8/4</t>
  </si>
  <si>
    <t>TRANSNET SGC</t>
  </si>
  <si>
    <t>8/5</t>
  </si>
  <si>
    <t>8/6</t>
  </si>
  <si>
    <t>Bid. 23 Kg</t>
  </si>
  <si>
    <t>8/7</t>
  </si>
  <si>
    <t>Bid. 10 Kg</t>
  </si>
  <si>
    <t>8/8</t>
  </si>
  <si>
    <t>8/9</t>
  </si>
  <si>
    <t>Bid. 25 Kg</t>
  </si>
  <si>
    <t>CERA</t>
  </si>
  <si>
    <t>8/12</t>
  </si>
  <si>
    <t>Bid. 22 Kg</t>
  </si>
  <si>
    <t>Bid. 24 Kg</t>
  </si>
  <si>
    <t>DESENGRASANTES</t>
  </si>
  <si>
    <t>8/15</t>
  </si>
  <si>
    <t>TRANSNET MECA SUP</t>
  </si>
  <si>
    <t>8/16</t>
  </si>
  <si>
    <t>8/17</t>
  </si>
  <si>
    <t>Bid. 18 Kg</t>
  </si>
  <si>
    <t>DESINCRUSTANTES</t>
  </si>
  <si>
    <t>8/18</t>
  </si>
  <si>
    <t>8/19</t>
  </si>
  <si>
    <t>TRANSNET HT 2002 P+</t>
  </si>
  <si>
    <t>Bid. 5 Kg</t>
  </si>
  <si>
    <t>8/20</t>
  </si>
  <si>
    <t>RENOVADORES</t>
  </si>
  <si>
    <t>8/21</t>
  </si>
  <si>
    <t>DECAPANTE -FOSFATIZANTE</t>
  </si>
  <si>
    <t>8/23</t>
  </si>
  <si>
    <t>TRANSNET STRIPAN ECO</t>
  </si>
  <si>
    <t>Bid. 30 Kg</t>
  </si>
  <si>
    <t>8/24</t>
  </si>
  <si>
    <t>TRANSNET HYPRACOAT</t>
  </si>
  <si>
    <t>Bid. 28 Kg</t>
  </si>
  <si>
    <t>MANTENIMIENTO EN GENERAL</t>
  </si>
  <si>
    <t>8/25</t>
  </si>
  <si>
    <t>Pulv. 200 gr</t>
  </si>
  <si>
    <t>8/26</t>
  </si>
  <si>
    <t>8/27</t>
  </si>
  <si>
    <t>TRANSNET VITRE</t>
  </si>
  <si>
    <t>8/28</t>
  </si>
  <si>
    <t>TRANSNET DEPTAL RC</t>
  </si>
  <si>
    <t>LIMPIA MANOS</t>
  </si>
  <si>
    <t>8/30</t>
  </si>
  <si>
    <t>TRANSNET OMICRON SUPER</t>
  </si>
  <si>
    <t>Cub. 4 Kg</t>
  </si>
  <si>
    <t>SENASA</t>
  </si>
  <si>
    <t>8/32</t>
  </si>
  <si>
    <t>TRANSNET BACTIMOUSS</t>
  </si>
  <si>
    <t>8/33</t>
  </si>
  <si>
    <t>TRANSNET NVA</t>
  </si>
  <si>
    <t>ABSORBENTE</t>
  </si>
  <si>
    <t>8/34</t>
  </si>
  <si>
    <t>TRANSNET SEC</t>
  </si>
  <si>
    <t>Bls. 6 Kg</t>
  </si>
  <si>
    <t>8/35</t>
  </si>
  <si>
    <t>Almohadilla</t>
  </si>
  <si>
    <t>8/36</t>
  </si>
  <si>
    <t>Manga</t>
  </si>
  <si>
    <t>8/37</t>
  </si>
  <si>
    <t>Pulverizador Laser Nacional</t>
  </si>
  <si>
    <t>En Pesos</t>
  </si>
  <si>
    <t>CONSULTAR TABLA</t>
  </si>
  <si>
    <t>TRANSNET C SUPER</t>
  </si>
  <si>
    <t>TRANSNET U</t>
  </si>
  <si>
    <t>TRANSNET WAX 2000</t>
  </si>
  <si>
    <t>TRANSNET B</t>
  </si>
  <si>
    <t>ACA104</t>
  </si>
  <si>
    <t>Fiat Stilo 1,9 N° 46723435 --CFA9533 -- 1987431377</t>
  </si>
  <si>
    <t>CF9533</t>
  </si>
  <si>
    <t>CUK2422</t>
  </si>
  <si>
    <t>ACA306</t>
  </si>
  <si>
    <t>Seat Toledo II 1.8 20V - 2.3 V5 20V - 1.9 TDI</t>
  </si>
  <si>
    <t>CF8869</t>
  </si>
  <si>
    <t>CUK2862</t>
  </si>
  <si>
    <t>ACA904</t>
  </si>
  <si>
    <t>Fiat: Punto com motor 1.4 8V Fire Flex e 1.8 8V Flex de 07&gt; - N. Original Fiat: 7086604.</t>
  </si>
  <si>
    <t>ACA905</t>
  </si>
  <si>
    <t>Mercedes Benz Clase A 160 - 190</t>
  </si>
  <si>
    <t>CUK3780</t>
  </si>
  <si>
    <t>ACP002</t>
  </si>
  <si>
    <t>GM Vectra GL-GLS 2.0i 16V, Vectra CD 2.0i 16V, Vectra 2.0 16V Diesel</t>
  </si>
  <si>
    <t>CF5863</t>
  </si>
  <si>
    <t>CU4151</t>
  </si>
  <si>
    <t>ACP004</t>
  </si>
  <si>
    <t>CF9807</t>
  </si>
  <si>
    <t>ACP006</t>
  </si>
  <si>
    <t>G.M. Astra-Zafira N° orig. 1808612-90520549-9055--1802422-1808612</t>
  </si>
  <si>
    <t>CF8867</t>
  </si>
  <si>
    <t>CU2757</t>
  </si>
  <si>
    <t>ACP007</t>
  </si>
  <si>
    <t>VOLVO: Caminhões FH e FM - N. Original Volvo: 8143691</t>
  </si>
  <si>
    <t>ACP009</t>
  </si>
  <si>
    <t>SCANIA: AR CONDICIONADO: P94, R94, P114, R114, P124, R/T124, 164 V8 (164+480 8 164/580), 144.</t>
  </si>
  <si>
    <t>ACP101</t>
  </si>
  <si>
    <t>FIAT: Palio/Weekend/Siena/Strada, todos os motores (de 1998 a 2000) - N° original Fiat: 7079682.</t>
  </si>
  <si>
    <t>CF9034</t>
  </si>
  <si>
    <t>CU2504</t>
  </si>
  <si>
    <t>ACP103</t>
  </si>
  <si>
    <t xml:space="preserve">Fiat Palio y Siena 1,0/1,3/1,6  1/200-&gt; N° 7082301 </t>
  </si>
  <si>
    <t>CF9478</t>
  </si>
  <si>
    <t>ACP105</t>
  </si>
  <si>
    <t>Fiat IVECO Daily 2.8 Diesel  (98-&gt;), Fiat Ducato 2.8 Diesel</t>
  </si>
  <si>
    <t>CU4442</t>
  </si>
  <si>
    <t>ACP131</t>
  </si>
  <si>
    <t>FIAT: Doblô com motores 1.3 16V Fire, 1.6 16V e 1.8 - Número Original Fiat: 46723245.</t>
  </si>
  <si>
    <t>CU2335</t>
  </si>
  <si>
    <t>ACP202</t>
  </si>
  <si>
    <t>CF9666</t>
  </si>
  <si>
    <t>ACP303</t>
  </si>
  <si>
    <t>Seat Cordoba Ibiza N° 6Q0820367</t>
  </si>
  <si>
    <t>CF9323</t>
  </si>
  <si>
    <t>CU2545</t>
  </si>
  <si>
    <t>ACP550</t>
  </si>
  <si>
    <t>RENAULT: Clio 1.0 8V de 2004&gt;; Clio 1.4 de 1991 até 1998; Clio 1.6 16V de 2000&gt; - N. Original RENAULT: 7700424098.</t>
  </si>
  <si>
    <t>CF8838</t>
  </si>
  <si>
    <t>ACP551</t>
  </si>
  <si>
    <t>RENAULT: MEGANE 2.0 F4R 2.0 16V DE 2006&gt; - N. Original RENAULT: 8200848492</t>
  </si>
  <si>
    <t>ACP700</t>
  </si>
  <si>
    <t>Honda CRV Si Scout 2.0 Mie; Rover 420 Di - SDi</t>
  </si>
  <si>
    <t>CF5865</t>
  </si>
  <si>
    <t>CU2253</t>
  </si>
  <si>
    <t>ACP703</t>
  </si>
  <si>
    <t>HONDA: Civic todos os modelos de 01-&gt;  Nº Orig. Honda: 80292S6DG01 - Dois filtros por embalagem)</t>
  </si>
  <si>
    <t>ACP707</t>
  </si>
  <si>
    <t>HONDA: Fit com motor 1.4 8V Flex de 2008&gt;; Fit com motor 1.5 Flex de 11/2008&gt; - N. Original HONDA: 80291SELY01</t>
  </si>
  <si>
    <t>ACP708</t>
  </si>
  <si>
    <t>HONDA: NEW CIVIC 2006&gt; - N. Original HONDA: 80292-SDG-W01</t>
  </si>
  <si>
    <t>ACP709</t>
  </si>
  <si>
    <t>HONDA: New Fit c/ motor 1.4 16V Flex e 1.5 16V Flex de 2009&gt; - N. Original HONDA: 80291TF0U01</t>
  </si>
  <si>
    <t>ACP727</t>
  </si>
  <si>
    <t>ACP885</t>
  </si>
  <si>
    <t>TOYOTA: COROLLA E FIELDER 2007&gt; - N. Original TOYOTA: 88568-52010</t>
  </si>
  <si>
    <t>ACP886</t>
  </si>
  <si>
    <t>TOYOTA: COROLLA E FIELDER ATÉ 2006 (HABITÁCULO LACRADO)</t>
  </si>
  <si>
    <t>ACP887</t>
  </si>
  <si>
    <t>TOYOTA: Hilux com motores 2.5 16V e 3.0 16V de 2005&gt; - N. Original Toyota: 871390K010</t>
  </si>
  <si>
    <t>CU1919</t>
  </si>
  <si>
    <t>CF10109</t>
  </si>
  <si>
    <t>ACP971</t>
  </si>
  <si>
    <t>HYUNDAI: TUCSON 2.7I V6 DE 2004 ATÉ 2006 - N. ORIGINAL HYUNDAI: 971332E260</t>
  </si>
  <si>
    <t>1109.X5
1109CA</t>
  </si>
  <si>
    <t>R-120L-10M-AQII</t>
  </si>
  <si>
    <t>Replacement Element VW 2R0127177C</t>
  </si>
  <si>
    <t>R120-10M</t>
  </si>
  <si>
    <t>Replacement Element Scania trucks R124/T124, P124, R164 Serie 4  - from December 2002 (1518512)</t>
  </si>
  <si>
    <t>R-120L-10MB-AQII</t>
  </si>
  <si>
    <t>Replacement Element Mercedes Benz A958.477.00.15</t>
  </si>
  <si>
    <t>VP-2739</t>
  </si>
  <si>
    <t>AIRE THERMO KING 115978</t>
  </si>
  <si>
    <t>V-1798</t>
  </si>
  <si>
    <t>NEW HOLLAND TM150/135 73400578</t>
  </si>
  <si>
    <t>V-2700/S</t>
  </si>
  <si>
    <t>SEG.EUROTRAKKER (CF-2100/1)</t>
  </si>
  <si>
    <t>V-2732/S</t>
  </si>
  <si>
    <t>SEG.NEW HOLLAND (84994419)</t>
  </si>
  <si>
    <t>VP-1764/S</t>
  </si>
  <si>
    <t>SEC.COSECH.M.F 34/38 (CF-710)</t>
  </si>
  <si>
    <t>G-1367</t>
  </si>
  <si>
    <t>COMB. MOTOR DEUTZ WK 712/2</t>
  </si>
  <si>
    <t>G-1370</t>
  </si>
  <si>
    <t>COMBUSTIBLE RACOR R90-30MB</t>
  </si>
  <si>
    <t xml:space="preserve">(1015734) (1208300)TRANSIT `98 </t>
  </si>
  <si>
    <t>Maxipino PROMO X 2  - ARGENTINA (Vainilla Pride), USA (Vainilla Pride), Francés y Pino)</t>
  </si>
  <si>
    <t>72X2 x 10 grs.</t>
  </si>
  <si>
    <t>06D/115562</t>
  </si>
  <si>
    <t>F.DE ACETE VENTO MOT 2.0N 4CIL. - MOT 2.5N 5 CIL.-TOUAREG</t>
  </si>
  <si>
    <t>07K/129620</t>
  </si>
  <si>
    <t>FILTRO DE AIRE VENTO 2.5N 5CIL.</t>
  </si>
  <si>
    <t>CHEM 10 GAS OIL x 150 cc.</t>
  </si>
  <si>
    <t>hasta 30 Lts.</t>
  </si>
  <si>
    <t>70 - 19</t>
  </si>
  <si>
    <t>KFU 270 K</t>
  </si>
  <si>
    <t>4/0405</t>
  </si>
  <si>
    <t>4/0408</t>
  </si>
  <si>
    <t>4/0409</t>
  </si>
  <si>
    <t>4/0410</t>
  </si>
  <si>
    <t>4/0406</t>
  </si>
  <si>
    <t>4/0313</t>
  </si>
  <si>
    <t>4/0905</t>
  </si>
  <si>
    <t>4/0607</t>
  </si>
  <si>
    <t>4/0906</t>
  </si>
  <si>
    <t>4/0095</t>
  </si>
  <si>
    <t>4/0100</t>
  </si>
  <si>
    <t>4/0152</t>
  </si>
  <si>
    <t>4/1770</t>
  </si>
  <si>
    <t>4/0096</t>
  </si>
  <si>
    <t>4/0186</t>
  </si>
  <si>
    <t>4/0296</t>
  </si>
  <si>
    <t>4/0132</t>
  </si>
  <si>
    <t>4/0224</t>
  </si>
  <si>
    <t>4/0337</t>
  </si>
  <si>
    <t>4/0127</t>
  </si>
  <si>
    <t>4/0300</t>
  </si>
  <si>
    <t>4/0169</t>
  </si>
  <si>
    <t>4/1539</t>
  </si>
  <si>
    <t>4/1748</t>
  </si>
  <si>
    <t>4/0102</t>
  </si>
  <si>
    <t>4/0103</t>
  </si>
  <si>
    <t>4/1554</t>
  </si>
  <si>
    <t>4/0336</t>
  </si>
  <si>
    <t>4/0104</t>
  </si>
  <si>
    <t>4/0203</t>
  </si>
  <si>
    <t>4/1713</t>
  </si>
  <si>
    <t>4/1750</t>
  </si>
  <si>
    <t>4/0346</t>
  </si>
  <si>
    <t>4/1178</t>
  </si>
  <si>
    <t>4/0155</t>
  </si>
  <si>
    <t>4/1598</t>
  </si>
  <si>
    <t>4/0156</t>
  </si>
  <si>
    <t>4/0230</t>
  </si>
  <si>
    <t>4/1676</t>
  </si>
  <si>
    <t>4/0174</t>
  </si>
  <si>
    <t>4/1738</t>
  </si>
  <si>
    <t>4/0335</t>
  </si>
  <si>
    <t>4/1614</t>
  </si>
  <si>
    <t>4/0140</t>
  </si>
  <si>
    <t>4/1753</t>
  </si>
  <si>
    <t>4/0301</t>
  </si>
  <si>
    <t>4/0299</t>
  </si>
  <si>
    <t>4/0105</t>
  </si>
  <si>
    <t>4/0177</t>
  </si>
  <si>
    <t>4/0217</t>
  </si>
  <si>
    <t>4/0137</t>
  </si>
  <si>
    <t>4/0151</t>
  </si>
  <si>
    <t>4/0145</t>
  </si>
  <si>
    <t>4/1537</t>
  </si>
  <si>
    <t>4/0187</t>
  </si>
  <si>
    <t>4/0179</t>
  </si>
  <si>
    <t>4/1630</t>
  </si>
  <si>
    <t>4/0173</t>
  </si>
  <si>
    <t>4/1774</t>
  </si>
  <si>
    <t>4/0344</t>
  </si>
  <si>
    <t>4/0240</t>
  </si>
  <si>
    <t>4/0144</t>
  </si>
  <si>
    <t>4/0099</t>
  </si>
  <si>
    <t>4/0302</t>
  </si>
  <si>
    <t>4/0235</t>
  </si>
  <si>
    <t>4/0214</t>
  </si>
  <si>
    <t>4/0138</t>
  </si>
  <si>
    <t>4/0146</t>
  </si>
  <si>
    <t>4/1655</t>
  </si>
  <si>
    <t>4/0097</t>
  </si>
  <si>
    <t>4/0194</t>
  </si>
  <si>
    <t>4/0098</t>
  </si>
  <si>
    <t>4/0207</t>
  </si>
  <si>
    <t>4/1573</t>
  </si>
  <si>
    <t>4/1670</t>
  </si>
  <si>
    <t>4/0226</t>
  </si>
  <si>
    <t>4/0168</t>
  </si>
  <si>
    <t>4/0334</t>
  </si>
  <si>
    <t>4/1663</t>
  </si>
  <si>
    <t>4/1559</t>
  </si>
  <si>
    <t>4/1522</t>
  </si>
  <si>
    <t>4/1607</t>
  </si>
  <si>
    <t>4/0147</t>
  </si>
  <si>
    <t>4/1728</t>
  </si>
  <si>
    <t>4/0243</t>
  </si>
  <si>
    <t>4/0175</t>
  </si>
  <si>
    <t>4/0800</t>
  </si>
  <si>
    <t>4/1669</t>
  </si>
  <si>
    <t>4/0303</t>
  </si>
  <si>
    <t>4/0229</t>
  </si>
  <si>
    <t>4/1760</t>
  </si>
  <si>
    <t>4/0094</t>
  </si>
  <si>
    <t>4/0236</t>
  </si>
  <si>
    <t>4/0349</t>
  </si>
  <si>
    <t>4/1692</t>
  </si>
  <si>
    <t>4/0209</t>
  </si>
  <si>
    <t>4/0149</t>
  </si>
  <si>
    <t>4/1709</t>
  </si>
  <si>
    <t>4/0247</t>
  </si>
  <si>
    <t>4/0223</t>
  </si>
  <si>
    <t>4/0107</t>
  </si>
  <si>
    <t>4/1570</t>
  </si>
  <si>
    <t>4/0338</t>
  </si>
  <si>
    <t>4/1761</t>
  </si>
  <si>
    <t>4/1608</t>
  </si>
  <si>
    <t>4/0249</t>
  </si>
  <si>
    <t>4/0204</t>
  </si>
  <si>
    <t>4/0222</t>
  </si>
  <si>
    <t>4/0221</t>
  </si>
  <si>
    <t>4/0250</t>
  </si>
  <si>
    <t>4/0218</t>
  </si>
  <si>
    <t>4/0239</t>
  </si>
  <si>
    <t>4/0331</t>
  </si>
  <si>
    <t>4/0172</t>
  </si>
  <si>
    <t>4/0238</t>
  </si>
  <si>
    <t>4/0192</t>
  </si>
  <si>
    <t>4/1743</t>
  </si>
  <si>
    <t>4/1746</t>
  </si>
  <si>
    <t>4/1662</t>
  </si>
  <si>
    <t>4/0191</t>
  </si>
  <si>
    <t>4/1586</t>
  </si>
  <si>
    <t>4/0170</t>
  </si>
  <si>
    <t>4/0900</t>
  </si>
  <si>
    <t>4/0108</t>
  </si>
  <si>
    <t>4/1637</t>
  </si>
  <si>
    <t>4/0332</t>
  </si>
  <si>
    <t>4/0201</t>
  </si>
  <si>
    <t>4/1538</t>
  </si>
  <si>
    <t>4/0109</t>
  </si>
  <si>
    <t>4/0110</t>
  </si>
  <si>
    <t>4/0157</t>
  </si>
  <si>
    <t>4/1751</t>
  </si>
  <si>
    <t>4/0091</t>
  </si>
  <si>
    <t>4/0227</t>
  </si>
  <si>
    <t>4/0304</t>
  </si>
  <si>
    <t>4/0305</t>
  </si>
  <si>
    <t>4/1765</t>
  </si>
  <si>
    <t>4/0131</t>
  </si>
  <si>
    <t>4/1129</t>
  </si>
  <si>
    <t>4/0353</t>
  </si>
  <si>
    <t>4/0354</t>
  </si>
  <si>
    <t>4/1672</t>
  </si>
  <si>
    <t>4/1764</t>
  </si>
  <si>
    <t>4/1702</t>
  </si>
  <si>
    <t>4/1794</t>
  </si>
  <si>
    <t>C25128</t>
  </si>
  <si>
    <t>Mazda Pick Up B 2500 B 2900 Diesel</t>
  </si>
  <si>
    <t>4/1585</t>
  </si>
  <si>
    <t>4/0111</t>
  </si>
  <si>
    <t>4/0245</t>
  </si>
  <si>
    <t>4/1674</t>
  </si>
  <si>
    <t>4/1690</t>
  </si>
  <si>
    <t>4/0112</t>
  </si>
  <si>
    <t>4/0160</t>
  </si>
  <si>
    <t>4/1623</t>
  </si>
  <si>
    <t>4/0202</t>
  </si>
  <si>
    <t>4/0351</t>
  </si>
  <si>
    <t>4/0166</t>
  </si>
  <si>
    <t>4/1179</t>
  </si>
  <si>
    <t>4/1567</t>
  </si>
  <si>
    <t>4/0128</t>
  </si>
  <si>
    <t>4/0211</t>
  </si>
  <si>
    <t>4/0141</t>
  </si>
  <si>
    <t>4/0208</t>
  </si>
  <si>
    <t>4/1708</t>
  </si>
  <si>
    <t>4/0113</t>
  </si>
  <si>
    <t>4/0114</t>
  </si>
  <si>
    <t>4/0184</t>
  </si>
  <si>
    <t>4/0134</t>
  </si>
  <si>
    <t>4/0088</t>
  </si>
  <si>
    <t>4/0159</t>
  </si>
  <si>
    <t>4/0215</t>
  </si>
  <si>
    <t>4/0333</t>
  </si>
  <si>
    <t>4/1638</t>
  </si>
  <si>
    <t>4/0248</t>
  </si>
  <si>
    <t>4/0200</t>
  </si>
  <si>
    <t>4/0090</t>
  </si>
  <si>
    <t>4/1545</t>
  </si>
  <si>
    <t>4/0143</t>
  </si>
  <si>
    <t>4/0164</t>
  </si>
  <si>
    <t>4/0244</t>
  </si>
  <si>
    <t>4/0242</t>
  </si>
  <si>
    <t>4/0237</t>
  </si>
  <si>
    <t>4/0154</t>
  </si>
  <si>
    <t>4/1595</t>
  </si>
  <si>
    <t>4/0212</t>
  </si>
  <si>
    <t>4/1659</t>
  </si>
  <si>
    <t>4/1577</t>
  </si>
  <si>
    <t>4/1727</t>
  </si>
  <si>
    <t>4/1654</t>
  </si>
  <si>
    <t>4/0148</t>
  </si>
  <si>
    <t>4/1520</t>
  </si>
  <si>
    <t>4/1631</t>
  </si>
  <si>
    <t>4/0355</t>
  </si>
  <si>
    <t>4/0171</t>
  </si>
  <si>
    <t>4/0117</t>
  </si>
  <si>
    <t>4/0188</t>
  </si>
  <si>
    <t>4/0998</t>
  </si>
  <si>
    <t>4/1519</t>
  </si>
  <si>
    <t>4/0205</t>
  </si>
  <si>
    <t>4/0118</t>
  </si>
  <si>
    <t>4/0196</t>
  </si>
  <si>
    <t>4/1684</t>
  </si>
  <si>
    <t>4/0618</t>
  </si>
  <si>
    <t>4/1588</t>
  </si>
  <si>
    <t>4/0198</t>
  </si>
  <si>
    <t>4/0225</t>
  </si>
  <si>
    <t>4/1616</t>
  </si>
  <si>
    <t>4/0122</t>
  </si>
  <si>
    <t>4/1526</t>
  </si>
  <si>
    <t>4/1169</t>
  </si>
  <si>
    <t>4/0185</t>
  </si>
  <si>
    <t>4/0178</t>
  </si>
  <si>
    <t>4/0234</t>
  </si>
  <si>
    <t>4/1639</t>
  </si>
  <si>
    <t>4/0195</t>
  </si>
  <si>
    <t>4/1590</t>
  </si>
  <si>
    <t>4/0165</t>
  </si>
  <si>
    <t>4/0330</t>
  </si>
  <si>
    <t>4/0092</t>
  </si>
  <si>
    <t>4/1175</t>
  </si>
  <si>
    <t>4/1656</t>
  </si>
  <si>
    <t>4/0323</t>
  </si>
  <si>
    <t>4/0326</t>
  </si>
  <si>
    <t>4/0193</t>
  </si>
  <si>
    <t>4/0161</t>
  </si>
  <si>
    <t>4/0231</t>
  </si>
  <si>
    <t>4/0181</t>
  </si>
  <si>
    <t>4/0183</t>
  </si>
  <si>
    <t>4/0136</t>
  </si>
  <si>
    <t>4/0119</t>
  </si>
  <si>
    <t>4/0902</t>
  </si>
  <si>
    <t>4/1640</t>
  </si>
  <si>
    <t>4/1671</t>
  </si>
  <si>
    <t>4/0306</t>
  </si>
  <si>
    <t>4/1786</t>
  </si>
  <si>
    <t>C3092</t>
  </si>
  <si>
    <t>Fiat Punto 1.4 8V ELX Fire 2007&gt; Nº orig 55208286</t>
  </si>
  <si>
    <t>4/1664</t>
  </si>
  <si>
    <t>4/0199</t>
  </si>
  <si>
    <t>4/0150</t>
  </si>
  <si>
    <t>4/0139</t>
  </si>
  <si>
    <t>4/0093</t>
  </si>
  <si>
    <t>4/1763</t>
  </si>
  <si>
    <t>4/0189</t>
  </si>
  <si>
    <t>4/0219</t>
  </si>
  <si>
    <t>4/1597</t>
  </si>
  <si>
    <t>4/1717</t>
  </si>
  <si>
    <t>4/1541</t>
  </si>
  <si>
    <t>4/0176</t>
  </si>
  <si>
    <t>4/0339</t>
  </si>
  <si>
    <t>4/1703</t>
  </si>
  <si>
    <t>4/1697</t>
  </si>
  <si>
    <t>4/1643</t>
  </si>
  <si>
    <t>4/0129</t>
  </si>
  <si>
    <t>4/1652</t>
  </si>
  <si>
    <t>4/0125</t>
  </si>
  <si>
    <t>4/1683</t>
  </si>
  <si>
    <t>4/0210</t>
  </si>
  <si>
    <t>4/0197</t>
  </si>
  <si>
    <t>4/0130</t>
  </si>
  <si>
    <t>4/0213</t>
  </si>
  <si>
    <t>4/0328</t>
  </si>
  <si>
    <t>4/0167</t>
  </si>
  <si>
    <t>4/1739</t>
  </si>
  <si>
    <t>4/0241</t>
  </si>
  <si>
    <t>4/0216</t>
  </si>
  <si>
    <t>4/1673</t>
  </si>
  <si>
    <t>4/1711</t>
  </si>
  <si>
    <t>4/1773</t>
  </si>
  <si>
    <t>4/0126</t>
  </si>
  <si>
    <t>4/1620</t>
  </si>
  <si>
    <t>4/0190</t>
  </si>
  <si>
    <t>4/1757</t>
  </si>
  <si>
    <t>4/0343</t>
  </si>
  <si>
    <t>4/0246</t>
  </si>
  <si>
    <t>4/0158</t>
  </si>
  <si>
    <t>4/0220</t>
  </si>
  <si>
    <t>4/0162</t>
  </si>
  <si>
    <t>4/1777</t>
  </si>
  <si>
    <t>4/1737</t>
  </si>
  <si>
    <t>4/1641</t>
  </si>
  <si>
    <t>4/1601</t>
  </si>
  <si>
    <t>4/1571</t>
  </si>
  <si>
    <t>4/1587</t>
  </si>
  <si>
    <t>4/1525</t>
  </si>
  <si>
    <t>4/1625</t>
  </si>
  <si>
    <t>4/1725</t>
  </si>
  <si>
    <t>4/1681</t>
  </si>
  <si>
    <t>4/1696</t>
  </si>
  <si>
    <t>4/1792</t>
  </si>
  <si>
    <t>C47109</t>
  </si>
  <si>
    <t>MB Kompressor 200 y 230 N° 1110940204</t>
  </si>
  <si>
    <t>4/1694</t>
  </si>
  <si>
    <t>4/1596</t>
  </si>
  <si>
    <t>4/0329</t>
  </si>
  <si>
    <t>4/1182</t>
  </si>
  <si>
    <t>4/0310</t>
  </si>
  <si>
    <t>4/0901</t>
  </si>
  <si>
    <t>4/0311</t>
  </si>
  <si>
    <t>4/0324</t>
  </si>
  <si>
    <t>4/0319</t>
  </si>
  <si>
    <t>4/1591</t>
  </si>
  <si>
    <t>4/1651</t>
  </si>
  <si>
    <t>4/1710</t>
  </si>
  <si>
    <t>4/0089</t>
  </si>
  <si>
    <t>4/0920</t>
  </si>
  <si>
    <t>4/0182</t>
  </si>
  <si>
    <t>4/1642</t>
  </si>
  <si>
    <t>4/0340</t>
  </si>
  <si>
    <t>4/0327</t>
  </si>
  <si>
    <t>4/1716</t>
  </si>
  <si>
    <t>4/0297</t>
  </si>
  <si>
    <t>4/1733</t>
  </si>
  <si>
    <t>4/0320</t>
  </si>
  <si>
    <t>4/0298</t>
  </si>
  <si>
    <t>4/1521</t>
  </si>
  <si>
    <t>4/1548</t>
  </si>
  <si>
    <t>4/0307</t>
  </si>
  <si>
    <t>4/1532</t>
  </si>
  <si>
    <t>4/1715</t>
  </si>
  <si>
    <t>4/0308</t>
  </si>
  <si>
    <t>4/0352</t>
  </si>
  <si>
    <t>4/0309</t>
  </si>
  <si>
    <t>4/1599</t>
  </si>
  <si>
    <t>4/1542</t>
  </si>
  <si>
    <t>4/0321</t>
  </si>
  <si>
    <t>4/1657</t>
  </si>
  <si>
    <t>4/1742</t>
  </si>
  <si>
    <t>4/0233</t>
  </si>
  <si>
    <t>4/1767</t>
  </si>
  <si>
    <t>4/0322</t>
  </si>
  <si>
    <t>4/1787</t>
  </si>
  <si>
    <t>4/1714</t>
  </si>
  <si>
    <t>4/0341</t>
  </si>
  <si>
    <t>4/1605</t>
  </si>
  <si>
    <t>4/0153</t>
  </si>
  <si>
    <t>4/0325</t>
  </si>
  <si>
    <t>4/1705</t>
  </si>
  <si>
    <t>4/1610</t>
  </si>
  <si>
    <t>4/1724</t>
  </si>
  <si>
    <t>4/1680</t>
  </si>
  <si>
    <t>4/1732</t>
  </si>
  <si>
    <t>4/0348</t>
  </si>
  <si>
    <t>4/1720</t>
  </si>
  <si>
    <t>4/1611</t>
  </si>
  <si>
    <t>4/0228</t>
  </si>
  <si>
    <t>4/1612</t>
  </si>
  <si>
    <t>4/0180</t>
  </si>
  <si>
    <t>4/1576</t>
  </si>
  <si>
    <t>4/1606</t>
  </si>
  <si>
    <t>4/0232</t>
  </si>
  <si>
    <t>4/0345</t>
  </si>
  <si>
    <t>4/0342</t>
  </si>
  <si>
    <t>4/0506</t>
  </si>
  <si>
    <t>4/0507</t>
  </si>
  <si>
    <t>4/0914</t>
  </si>
  <si>
    <t>4/0509</t>
  </si>
  <si>
    <t>4/0917</t>
  </si>
  <si>
    <t>4/0918</t>
  </si>
  <si>
    <t>4/0508</t>
  </si>
  <si>
    <t>4/0915</t>
  </si>
  <si>
    <t>4/0916</t>
  </si>
  <si>
    <t>4/1166</t>
  </si>
  <si>
    <t>4/1547</t>
  </si>
  <si>
    <t>4/1726</t>
  </si>
  <si>
    <t>4/0911</t>
  </si>
  <si>
    <t>4/0910</t>
  </si>
  <si>
    <t>4/0909</t>
  </si>
  <si>
    <t>4/0500</t>
  </si>
  <si>
    <t>4/0511</t>
  </si>
  <si>
    <t>4/0503</t>
  </si>
  <si>
    <t>4/1622</t>
  </si>
  <si>
    <t>4/0912</t>
  </si>
  <si>
    <t>4/0504</t>
  </si>
  <si>
    <t>4/0913</t>
  </si>
  <si>
    <t>4/1602</t>
  </si>
  <si>
    <t>4/1544</t>
  </si>
  <si>
    <t>4/1613</t>
  </si>
  <si>
    <t>4/0516</t>
  </si>
  <si>
    <t>4/1572</t>
  </si>
  <si>
    <t>4/1632</t>
  </si>
  <si>
    <t>4/1653</t>
  </si>
  <si>
    <t>4/1633</t>
  </si>
  <si>
    <t>4/0512</t>
  </si>
  <si>
    <t>4/1580</t>
  </si>
  <si>
    <t>4/1621</t>
  </si>
  <si>
    <t>4/1740</t>
  </si>
  <si>
    <t>4/1707</t>
  </si>
  <si>
    <t>4/1682</t>
  </si>
  <si>
    <t>4/1754</t>
  </si>
  <si>
    <t>4/1745</t>
  </si>
  <si>
    <t>4/0514</t>
  </si>
  <si>
    <t>4/1045</t>
  </si>
  <si>
    <t>4/1744</t>
  </si>
  <si>
    <t>4/1603</t>
  </si>
  <si>
    <t>4/1609</t>
  </si>
  <si>
    <t>4/1788</t>
  </si>
  <si>
    <t>HU920x</t>
  </si>
  <si>
    <t>FORD Mondeo  2007</t>
  </si>
  <si>
    <t>4/1712</t>
  </si>
  <si>
    <t>4/1575</t>
  </si>
  <si>
    <t>4/1668</t>
  </si>
  <si>
    <t>4/1583</t>
  </si>
  <si>
    <t>4/1790</t>
  </si>
  <si>
    <t>HU930/3x</t>
  </si>
  <si>
    <t>BMW series 5, 6, 7 varios</t>
  </si>
  <si>
    <t>4/0513</t>
  </si>
  <si>
    <t>4/0517</t>
  </si>
  <si>
    <t>4/1695</t>
  </si>
  <si>
    <t>4/0515</t>
  </si>
  <si>
    <t>4/1535</t>
  </si>
  <si>
    <t>4/1536</t>
  </si>
  <si>
    <t>4/1624</t>
  </si>
  <si>
    <t>4/1167</t>
  </si>
  <si>
    <t>4/1036</t>
  </si>
  <si>
    <t>4/1551</t>
  </si>
  <si>
    <t>4/0903</t>
  </si>
  <si>
    <t>4/0608</t>
  </si>
  <si>
    <t>4/1173</t>
  </si>
  <si>
    <t>4/0609</t>
  </si>
  <si>
    <t>4/1719</t>
  </si>
  <si>
    <t>4/0610</t>
  </si>
  <si>
    <t>4/0600</t>
  </si>
  <si>
    <t>4/0904</t>
  </si>
  <si>
    <t>4/0802</t>
  </si>
  <si>
    <t>4/0601</t>
  </si>
  <si>
    <t>4/0502</t>
  </si>
  <si>
    <t>4/0603</t>
  </si>
  <si>
    <t>4/0804</t>
  </si>
  <si>
    <t>4/0602</t>
  </si>
  <si>
    <t>4/0604</t>
  </si>
  <si>
    <t>4/0805</t>
  </si>
  <si>
    <t>4/0806</t>
  </si>
  <si>
    <t>4/0605</t>
  </si>
  <si>
    <t>4/0350</t>
  </si>
  <si>
    <t>4/0606</t>
  </si>
  <si>
    <t>4/0617</t>
  </si>
  <si>
    <t>4/1039</t>
  </si>
  <si>
    <t>4/0921</t>
  </si>
  <si>
    <t>4/0907</t>
  </si>
  <si>
    <t>4/0908</t>
  </si>
  <si>
    <t>4/1679</t>
  </si>
  <si>
    <t>4/0615</t>
  </si>
  <si>
    <t>4/0612</t>
  </si>
  <si>
    <t>4/1741</t>
  </si>
  <si>
    <t>4/0613</t>
  </si>
  <si>
    <t>4/0616</t>
  </si>
  <si>
    <t>4/1755</t>
  </si>
  <si>
    <t>4/1557</t>
  </si>
  <si>
    <t>4/0614</t>
  </si>
  <si>
    <t>4/1700</t>
  </si>
  <si>
    <t>4/1699</t>
  </si>
  <si>
    <t>4/0611</t>
  </si>
  <si>
    <t>4/1500</t>
  </si>
  <si>
    <t>4/1501</t>
  </si>
  <si>
    <t>4/1502</t>
  </si>
  <si>
    <t>4/1503</t>
  </si>
  <si>
    <t>4/1504</t>
  </si>
  <si>
    <t>4/1505</t>
  </si>
  <si>
    <t>4/1506</t>
  </si>
  <si>
    <t>4/1507</t>
  </si>
  <si>
    <t>4/1508</t>
  </si>
  <si>
    <t>4/1510</t>
  </si>
  <si>
    <t>4/1511</t>
  </si>
  <si>
    <t>4/1512</t>
  </si>
  <si>
    <t>4/1516</t>
  </si>
  <si>
    <t>4/1513</t>
  </si>
  <si>
    <t>4/1514</t>
  </si>
  <si>
    <t>4/1515</t>
  </si>
  <si>
    <t>4/1561</t>
  </si>
  <si>
    <t>4/1063</t>
  </si>
  <si>
    <t>4/1028</t>
  </si>
  <si>
    <t>4/0812</t>
  </si>
  <si>
    <t>4/1762</t>
  </si>
  <si>
    <t>4/1051</t>
  </si>
  <si>
    <t>4/0739</t>
  </si>
  <si>
    <t>4/0713</t>
  </si>
  <si>
    <t>4/0719</t>
  </si>
  <si>
    <t>4/1024</t>
  </si>
  <si>
    <t>4/1038</t>
  </si>
  <si>
    <t>4/1042</t>
  </si>
  <si>
    <t>4/1060</t>
  </si>
  <si>
    <t>4/0725</t>
  </si>
  <si>
    <t>4/0736</t>
  </si>
  <si>
    <t>4/0710</t>
  </si>
  <si>
    <t>4/0724</t>
  </si>
  <si>
    <t>4/1563</t>
  </si>
  <si>
    <t>4/1032</t>
  </si>
  <si>
    <t>4/0711</t>
  </si>
  <si>
    <t>4/1636</t>
  </si>
  <si>
    <t>4/1594</t>
  </si>
  <si>
    <t>4/1734</t>
  </si>
  <si>
    <t>4/0726</t>
  </si>
  <si>
    <t>4/1057</t>
  </si>
  <si>
    <t>4/0718</t>
  </si>
  <si>
    <t>4/1698</t>
  </si>
  <si>
    <t>4/1041</t>
  </si>
  <si>
    <t>4/1793</t>
  </si>
  <si>
    <t>W67/2</t>
  </si>
  <si>
    <t>REEMPLAZA AL W 67/81 - SUZUKI SWIFT</t>
  </si>
  <si>
    <t>4/1543</t>
  </si>
  <si>
    <t>4/1052</t>
  </si>
  <si>
    <t>4/1661</t>
  </si>
  <si>
    <t>4/1002</t>
  </si>
  <si>
    <t>4/1044</t>
  </si>
  <si>
    <t>4/0721</t>
  </si>
  <si>
    <t>4/1030</t>
  </si>
  <si>
    <t>4/1645</t>
  </si>
  <si>
    <t>4/1647</t>
  </si>
  <si>
    <t>4/1058</t>
  </si>
  <si>
    <t>4/1648</t>
  </si>
  <si>
    <t>4/1635</t>
  </si>
  <si>
    <t>4/1050</t>
  </si>
  <si>
    <t>4/1001</t>
  </si>
  <si>
    <t>4/0723</t>
  </si>
  <si>
    <t>4/1031</t>
  </si>
  <si>
    <t>4/1649</t>
  </si>
  <si>
    <t>4/1170</t>
  </si>
  <si>
    <t>4/1003</t>
  </si>
  <si>
    <t>4/1582</t>
  </si>
  <si>
    <t>4/1646</t>
  </si>
  <si>
    <t>4/1015</t>
  </si>
  <si>
    <t>4/1678</t>
  </si>
  <si>
    <t>4/1043</t>
  </si>
  <si>
    <t>4/1650</t>
  </si>
  <si>
    <t>4/1555</t>
  </si>
  <si>
    <t>4/1552</t>
  </si>
  <si>
    <t>4/1617</t>
  </si>
  <si>
    <t>4/1005</t>
  </si>
  <si>
    <t>4/1006</t>
  </si>
  <si>
    <t>4/1033</t>
  </si>
  <si>
    <t>4/0720</t>
  </si>
  <si>
    <t>4/1056</t>
  </si>
  <si>
    <t>4/0712</t>
  </si>
  <si>
    <t>4/0728</t>
  </si>
  <si>
    <t>4/1000</t>
  </si>
  <si>
    <t>4/1007</t>
  </si>
  <si>
    <t>4/1035</t>
  </si>
  <si>
    <t>4/1029</t>
  </si>
  <si>
    <t>4/1008</t>
  </si>
  <si>
    <t>4/1048</t>
  </si>
  <si>
    <t>4/0701</t>
  </si>
  <si>
    <t>4/1055</t>
  </si>
  <si>
    <t>4/1009</t>
  </si>
  <si>
    <t>4/1012</t>
  </si>
  <si>
    <t>4/0727</t>
  </si>
  <si>
    <t>4/1181</t>
  </si>
  <si>
    <t>4/1010</t>
  </si>
  <si>
    <t>4/1011</t>
  </si>
  <si>
    <t>4/1013</t>
  </si>
  <si>
    <t>4/1626</t>
  </si>
  <si>
    <t>4/0808</t>
  </si>
  <si>
    <t>4/0704</t>
  </si>
  <si>
    <t>4/1016</t>
  </si>
  <si>
    <t>4/1017</t>
  </si>
  <si>
    <t>4/1025</t>
  </si>
  <si>
    <t>4/0722</t>
  </si>
  <si>
    <t>4/0717</t>
  </si>
  <si>
    <t>4/1026</t>
  </si>
  <si>
    <t>4/0738</t>
  </si>
  <si>
    <t>4/1795</t>
  </si>
  <si>
    <t>W920/48</t>
  </si>
  <si>
    <t>NISSAN - Pathfinder X-Trail I</t>
  </si>
  <si>
    <t>4/0702</t>
  </si>
  <si>
    <t>4/1064</t>
  </si>
  <si>
    <t>4/0730</t>
  </si>
  <si>
    <t>4/0705</t>
  </si>
  <si>
    <t>4/1054</t>
  </si>
  <si>
    <t>4/1018</t>
  </si>
  <si>
    <t>4/0729</t>
  </si>
  <si>
    <t>4/1014</t>
  </si>
  <si>
    <t>4/1644</t>
  </si>
  <si>
    <t>4/1027</t>
  </si>
  <si>
    <t>4/1059</t>
  </si>
  <si>
    <t>4/0734</t>
  </si>
  <si>
    <t>4/1688</t>
  </si>
  <si>
    <t>4/0714</t>
  </si>
  <si>
    <t>4/0706</t>
  </si>
  <si>
    <t>4/1020</t>
  </si>
  <si>
    <t>4/0715</t>
  </si>
  <si>
    <t>4/1021</t>
  </si>
  <si>
    <t>4/1022</t>
  </si>
  <si>
    <t>4/0716</t>
  </si>
  <si>
    <t>4/1023</t>
  </si>
  <si>
    <t>4/1517</t>
  </si>
  <si>
    <t>4/0707</t>
  </si>
  <si>
    <t>4/1049</t>
  </si>
  <si>
    <t>4/0809</t>
  </si>
  <si>
    <t>4/1165</t>
  </si>
  <si>
    <t>4/1704</t>
  </si>
  <si>
    <t>4/1164</t>
  </si>
  <si>
    <t>4/1730</t>
  </si>
  <si>
    <t>4/1040</t>
  </si>
  <si>
    <t>4/0735</t>
  </si>
  <si>
    <t>4/0708</t>
  </si>
  <si>
    <t>4/1627</t>
  </si>
  <si>
    <t>4/0811</t>
  </si>
  <si>
    <t>4/0709</t>
  </si>
  <si>
    <t>4/0733</t>
  </si>
  <si>
    <t>4/1168</t>
  </si>
  <si>
    <t>4/1106</t>
  </si>
  <si>
    <t>4/1766</t>
  </si>
  <si>
    <t>4/0700</t>
  </si>
  <si>
    <t>4/0810</t>
  </si>
  <si>
    <t>4/1721</t>
  </si>
  <si>
    <t>4/1529</t>
  </si>
  <si>
    <t>4/1550</t>
  </si>
  <si>
    <t>4/1731</t>
  </si>
  <si>
    <t>4/1629</t>
  </si>
  <si>
    <t>4/1540</t>
  </si>
  <si>
    <t>4/1706</t>
  </si>
  <si>
    <t>4/1701</t>
  </si>
  <si>
    <t>WK1060/6x</t>
  </si>
  <si>
    <t>4/1791</t>
  </si>
  <si>
    <t>WK1060/8x</t>
  </si>
  <si>
    <t>MB Varios (Axor, Atego Evobus 500, etc) Equivale a WK 1060/4 sin Vaso Plástico. Fabricado con papel Multigrade.</t>
  </si>
  <si>
    <t>4/1143</t>
  </si>
  <si>
    <t>4/1141</t>
  </si>
  <si>
    <t>4/1108</t>
  </si>
  <si>
    <t>4/1566</t>
  </si>
  <si>
    <t>4/1579</t>
  </si>
  <si>
    <t>4/1564</t>
  </si>
  <si>
    <t>4/1128</t>
  </si>
  <si>
    <t>4/1132</t>
  </si>
  <si>
    <t>4/1667</t>
  </si>
  <si>
    <t>4/1186</t>
  </si>
  <si>
    <t>4/1758</t>
  </si>
  <si>
    <t>4/1752</t>
  </si>
  <si>
    <t>4/1689</t>
  </si>
  <si>
    <t>4/1619</t>
  </si>
  <si>
    <t>4/1634</t>
  </si>
  <si>
    <t>4/1534</t>
  </si>
  <si>
    <t>4/1133</t>
  </si>
  <si>
    <t>4/1180</t>
  </si>
  <si>
    <t>4/1589</t>
  </si>
  <si>
    <t>4/1120</t>
  </si>
  <si>
    <t>4/1145</t>
  </si>
  <si>
    <t>4/1147</t>
  </si>
  <si>
    <t>4/1665</t>
  </si>
  <si>
    <t>4/1146</t>
  </si>
  <si>
    <t>4/1796</t>
  </si>
  <si>
    <t>WK614/46</t>
  </si>
  <si>
    <t>FORD Focus II 2008</t>
  </si>
  <si>
    <t>4/1124</t>
  </si>
  <si>
    <t>4/1134</t>
  </si>
  <si>
    <t>4/1675</t>
  </si>
  <si>
    <t>4/1113</t>
  </si>
  <si>
    <t>4/1187</t>
  </si>
  <si>
    <t>4/1756</t>
  </si>
  <si>
    <t>4/1114</t>
  </si>
  <si>
    <t>4/1109</t>
  </si>
  <si>
    <t>4/1693</t>
  </si>
  <si>
    <t>4/1101</t>
  </si>
  <si>
    <t>4/1142</t>
  </si>
  <si>
    <t>4/1736</t>
  </si>
  <si>
    <t>4/1584</t>
  </si>
  <si>
    <t>4/0807</t>
  </si>
  <si>
    <t>4/1122</t>
  </si>
  <si>
    <t>4/1135</t>
  </si>
  <si>
    <t>4/1553</t>
  </si>
  <si>
    <t>4/1546</t>
  </si>
  <si>
    <t>4/1110</t>
  </si>
  <si>
    <t>4/1117</t>
  </si>
  <si>
    <t>4/1102</t>
  </si>
  <si>
    <t>4/1797</t>
  </si>
  <si>
    <t xml:space="preserve">VW Fox 1.9 SDi 11/07&gt;, Suran 1.9 SDi 8/08&gt;. Nº 6Q0127400 /  6Q0127401. Apto para Bío Diesel. </t>
  </si>
  <si>
    <t>4/1112</t>
  </si>
  <si>
    <t>4/1735</t>
  </si>
  <si>
    <t>4/0919</t>
  </si>
  <si>
    <t>4/1139</t>
  </si>
  <si>
    <t>4/1137</t>
  </si>
  <si>
    <t>4/1144</t>
  </si>
  <si>
    <t>4/1747</t>
  </si>
  <si>
    <t>4/1121</t>
  </si>
  <si>
    <t>4/1685</t>
  </si>
  <si>
    <t>4/1593</t>
  </si>
  <si>
    <t>4/1628</t>
  </si>
  <si>
    <t>4/1104</t>
  </si>
  <si>
    <t>4/1123</t>
  </si>
  <si>
    <t>4/1118</t>
  </si>
  <si>
    <t>4/1119</t>
  </si>
  <si>
    <t>4/1171</t>
  </si>
  <si>
    <t>4/1126</t>
  </si>
  <si>
    <t>4/1574</t>
  </si>
  <si>
    <t>4/1666</t>
  </si>
  <si>
    <t>4/1658</t>
  </si>
  <si>
    <t>4/1533</t>
  </si>
  <si>
    <t>4/1592</t>
  </si>
  <si>
    <t>4/1686</t>
  </si>
  <si>
    <t>4/1528</t>
  </si>
  <si>
    <t>4/1176</t>
  </si>
  <si>
    <t>4/1618</t>
  </si>
  <si>
    <t>4/1138</t>
  </si>
  <si>
    <t>4/1111</t>
  </si>
  <si>
    <t>4/1183</t>
  </si>
  <si>
    <t>4/1660</t>
  </si>
  <si>
    <t>4/1723</t>
  </si>
  <si>
    <t>4/1562</t>
  </si>
  <si>
    <t>4/1115</t>
  </si>
  <si>
    <t>4/1127</t>
  </si>
  <si>
    <t>4/1560</t>
  </si>
  <si>
    <t>4/1722</t>
  </si>
  <si>
    <t>4/1759</t>
  </si>
  <si>
    <t>4/1687</t>
  </si>
  <si>
    <t>4/1749</t>
  </si>
  <si>
    <t>4/1131</t>
  </si>
  <si>
    <t>4/1125</t>
  </si>
  <si>
    <t>4/1530</t>
  </si>
  <si>
    <t>4/1798</t>
  </si>
  <si>
    <t>WK950/12</t>
  </si>
  <si>
    <t>Bomag, Clark, International, John Deere, Michigan,</t>
  </si>
  <si>
    <t>4/1185</t>
  </si>
  <si>
    <t>4/1691</t>
  </si>
  <si>
    <t>4/1729</t>
  </si>
  <si>
    <t>4/1769</t>
  </si>
  <si>
    <t>4/1105</t>
  </si>
  <si>
    <t>4/1172</t>
  </si>
  <si>
    <t>4/1149</t>
  </si>
  <si>
    <t>4/1677</t>
  </si>
  <si>
    <t>4/1107</t>
  </si>
  <si>
    <t>4/1527</t>
  </si>
  <si>
    <t>4/1140</t>
  </si>
  <si>
    <t>4/1148</t>
  </si>
  <si>
    <t>4/1615</t>
  </si>
  <si>
    <t>4/1065</t>
  </si>
  <si>
    <t>4/1053</t>
  </si>
  <si>
    <t>4/1062</t>
  </si>
  <si>
    <t>4/1068</t>
  </si>
  <si>
    <t>4/1047</t>
  </si>
  <si>
    <t>4/1004</t>
  </si>
  <si>
    <t>4/0999</t>
  </si>
  <si>
    <t>4/1061</t>
  </si>
  <si>
    <t>4/1565</t>
  </si>
  <si>
    <t>4/1069</t>
  </si>
  <si>
    <t>4/1037</t>
  </si>
  <si>
    <t>4/0731</t>
  </si>
  <si>
    <t>4/1558</t>
  </si>
  <si>
    <t>4/1019</t>
  </si>
  <si>
    <t>AIRE POLIURETANO</t>
  </si>
  <si>
    <t>(C-27902) AIRE M. BENZ 1720 1721</t>
  </si>
  <si>
    <t>(C-341500) VOLVO Globertrotter</t>
  </si>
  <si>
    <t>VP-1721/S</t>
  </si>
  <si>
    <t>(CF-1550) INT VP-1721</t>
  </si>
  <si>
    <t>ARL5049</t>
  </si>
  <si>
    <t>PSL158</t>
  </si>
  <si>
    <t>PSL638</t>
  </si>
  <si>
    <t>GI14</t>
  </si>
  <si>
    <t>PEL106</t>
  </si>
  <si>
    <t>PEL312</t>
  </si>
  <si>
    <t>PEL313</t>
  </si>
  <si>
    <t>AS572</t>
  </si>
  <si>
    <t>PEL2004</t>
  </si>
  <si>
    <t>PSL287</t>
  </si>
  <si>
    <t>PSL418</t>
  </si>
  <si>
    <t>PSC80</t>
  </si>
  <si>
    <t>PSC879</t>
  </si>
  <si>
    <t>PSC882</t>
  </si>
  <si>
    <t>CA10237</t>
  </si>
  <si>
    <t>Mitsubishi Montero GLS 3,2 N° ME 013307, ME 013343 - JFO597</t>
  </si>
  <si>
    <t>PH5529</t>
  </si>
  <si>
    <t>HONDA: CBR 1000F, VTR 1000F, XL1000V; KAWASAKI: ZX-10R NINJA, ZX-9R 900; YAMAHA: YZF 1000 R, XV 1600</t>
  </si>
  <si>
    <t>VW: Golf com motor 1.6 8V de 01/01&gt;, Polo com motor 1.0 16V de 02-05 - Seat Cordoba Ibiza N° 6Q0201511  0450905925</t>
  </si>
  <si>
    <t>WK59X</t>
  </si>
  <si>
    <t>CH10502</t>
  </si>
  <si>
    <t>CH9462ECO</t>
  </si>
  <si>
    <t>CH9911</t>
  </si>
  <si>
    <t>C301240</t>
  </si>
  <si>
    <t>Cart. Segur. para AP5572 (C341500) (Volvo NL 10, NL 12, NL 12)</t>
  </si>
  <si>
    <t>MB Axor 2040 Axor 2035</t>
  </si>
  <si>
    <t>HU12110X</t>
  </si>
  <si>
    <t>CAT: D3C, D4H, 910F, 926E, 953 - CAT: 9N6007 / 1R0714</t>
  </si>
  <si>
    <t>LF3328
LF3587</t>
  </si>
  <si>
    <t>NEW HOLLAND TC-SERIE/TM-SERIE/TS-SERIE - Nº ORIG. 81879134</t>
  </si>
  <si>
    <t>W950/9</t>
  </si>
  <si>
    <t xml:space="preserve">VOLVO N° orig. 20405160  20430751  Renault 7420430751 </t>
  </si>
  <si>
    <t>WDK11102/9
WDK11102/1</t>
  </si>
  <si>
    <t>CASE: 588, 788, 988. VALMET: 8050, 8150, 8400, 8550. NEW HOLLAND: 8160, 8560, 8360.</t>
  </si>
  <si>
    <t>FS19526
FS19555
FS19589</t>
  </si>
  <si>
    <t>(071/115562/C) FILTRO DE ACEITE VENTO MOOR 1.9D - SURAN SDI</t>
  </si>
  <si>
    <t>06J/115403/C</t>
  </si>
  <si>
    <t>F.DE ACEITE TIGUAN / PASSAT  2.0 TSI NAFTA TURBO</t>
  </si>
  <si>
    <t>3C0/127434</t>
  </si>
  <si>
    <t>FILTRO DE COMB.PASSAT TDI</t>
  </si>
  <si>
    <t>FILTRO DE AIRE GOLF A4 MOT 1.6 (BAH) - FOX 1.6N - SURAM 1.6N</t>
  </si>
  <si>
    <t>1J0/819644/A</t>
  </si>
  <si>
    <t>R-FG-85</t>
  </si>
  <si>
    <t>BG6T/9155/AX</t>
  </si>
  <si>
    <t>GTS Sae 20W50 API SL (VS MAX 20W50 API SL)</t>
  </si>
  <si>
    <t>D1 Sae 15W40 CI-4 (VS MAX DIES. 15W40 API CI-4)</t>
  </si>
  <si>
    <t>PARAFLU 11</t>
  </si>
  <si>
    <t>VP-2720</t>
  </si>
  <si>
    <t xml:space="preserve">AIRE CASE 580 MOTOR CUMMINS 4B 3.9 4BT 3.9 </t>
  </si>
  <si>
    <t>VP-2724</t>
  </si>
  <si>
    <t xml:space="preserve">AIRE MOTOR PERKINS (135326206) </t>
  </si>
  <si>
    <t>VP-2726</t>
  </si>
  <si>
    <t xml:space="preserve">AIRE CLARK 902255802 </t>
  </si>
  <si>
    <t>VP-2728</t>
  </si>
  <si>
    <t xml:space="preserve">AIRE M.B. 1725 9585280206 </t>
  </si>
  <si>
    <t>VP-2722/S</t>
  </si>
  <si>
    <t>Maxipino (Francés, Sexy, Pino, Lavanda, Manzana, Caribe y  Marino)</t>
  </si>
  <si>
    <t>Minipino (Francés, Sexy, Pino, Lavanda, Manzana, Caribe y  Vainilla)</t>
  </si>
  <si>
    <t>Pinos Sport (Vainilla, Pino y Limón)</t>
  </si>
  <si>
    <t>Desodorante Ambiental Concentrado (Pino, Sexy, Lavanda, Francés, Marino y  Manzana)</t>
  </si>
  <si>
    <t>Desodorante Ambiental Aromaterapia (Balance (verde), Pacific (azul) y Extreme (rojo)</t>
  </si>
  <si>
    <t>Mini Spray Desodorante (Limón, Naranja, Manzana, Vainilla, Francés y Sexy)</t>
  </si>
  <si>
    <t>Gel Desodorante (Francés, Lavanda, Manzana, Limón)</t>
  </si>
  <si>
    <t>Roll Bolita Perfumada (Limón (amarilla), Vainilla (naranja) y Pino (verde)</t>
  </si>
  <si>
    <t>Sweety Bolsita Perfumada (Vainilla (roja), Pino (verde), Limón (azul)</t>
  </si>
  <si>
    <t>Glassy Desodorante (Limón, Manzana, Caribean, Tropical)</t>
  </si>
  <si>
    <t>Glassy Car (Limón, Manzana, Francés)</t>
  </si>
  <si>
    <t>Air Top 3 Frentes (Ocean, Bosques y Vainilla)</t>
  </si>
  <si>
    <t>Formis burbuja (Bosques, Ocean, Cítrico, Francés y Limón)</t>
  </si>
  <si>
    <t>Silicona Perfumada (Francés, Sexy, Pino, Lavanda, Manzana, Caribe, Marino, Vainilla Pride, Tango)</t>
  </si>
  <si>
    <t xml:space="preserve">Silicona Perfumada (Francés, Manzana y Vainilla Pride) </t>
  </si>
  <si>
    <t>Silicona Perfumada (Francés, Manzana, Limón y Kenzo)</t>
  </si>
  <si>
    <t>Silicona Perfumada (New Car,  Limón,  Súper Sport, Vainilla Pride)</t>
  </si>
  <si>
    <t>Gatillo</t>
  </si>
  <si>
    <t xml:space="preserve">Súper Cera (lata)                   </t>
  </si>
  <si>
    <t xml:space="preserve">Cera Polish (lata)           </t>
  </si>
  <si>
    <t>Limpiavidrios - Lavaparabrisas</t>
  </si>
  <si>
    <t>6 x 1L.</t>
  </si>
  <si>
    <t>Ice Cool Refrigerante - Anticongelante Concentrado al 97% Cumple Norma 41368</t>
  </si>
  <si>
    <t xml:space="preserve">Infla Sella Cubiertas (con manguera y válvula) </t>
  </si>
  <si>
    <t>Multiuso   Penetra, Afloja y Destraba</t>
  </si>
  <si>
    <t>Limpia contactos</t>
  </si>
  <si>
    <t>16 x 150 grs.</t>
  </si>
  <si>
    <t>Reemplaza a: 777/838 R-18, FUEGO (MOTOR 2000)   85 ---&gt; LAGUNA NAFTERO</t>
  </si>
  <si>
    <t>Reemplaza a: 250/210/203/408 R9/R11/R12/R18/R19/CLIO/TWINGO/MEGANE/SCENIC/LAGUNA/EXPRESS/KANGOO/TRAFIC (NAFTA/DIESEL)</t>
  </si>
  <si>
    <t>(7700871919) CLIO I / CLIO II / EXPRESS / KANGOO / MEGANE / R19 - TODOS 1.9 DIESEL</t>
  </si>
  <si>
    <t>(8200768927) MEGANE 2 F4R / LOGAN</t>
  </si>
  <si>
    <t>(7701479124) AC. CARTUCHO MASTER 2007</t>
  </si>
  <si>
    <t>SANDERO DIESEL</t>
  </si>
  <si>
    <t>JFC-109</t>
  </si>
  <si>
    <t>Nissan Bluebird 2000D - 2000TD - TERRANO-VANET</t>
  </si>
  <si>
    <t>JFA-285</t>
  </si>
  <si>
    <t xml:space="preserve">Toyota Corolla 1.8 16v 134cv 2vvti 2008 --&gt; </t>
  </si>
  <si>
    <t>JFA-898</t>
  </si>
  <si>
    <t xml:space="preserve">Suzuki Vitara 1.6i - Sidekick 58b00                               </t>
  </si>
  <si>
    <t>Kia K 2700 2.7 D 8v 83cv 2006 ---&gt;</t>
  </si>
  <si>
    <t>JFA-H13</t>
  </si>
  <si>
    <t>JFA-K10</t>
  </si>
  <si>
    <t>Kia Sorento 3.5 v6  24v 195cv 2003 --&gt; ; Kia Sorento 2.5 crdi 16v 140cv 2003 --&gt;</t>
  </si>
  <si>
    <t>JFO-114</t>
  </si>
  <si>
    <t>Nissan Terrano II  2.7 TDI 00 --&gt; c/doble elemento filtrante</t>
  </si>
  <si>
    <t>JFO-K06</t>
  </si>
  <si>
    <t>Kia Sorento 2.5 CRDI 16v 140cv 03 --&gt;</t>
  </si>
  <si>
    <t>ARL5070</t>
  </si>
  <si>
    <t>ARS8235</t>
  </si>
  <si>
    <t>PSC498/4</t>
  </si>
  <si>
    <t>CA5466</t>
  </si>
  <si>
    <t>C2731/1</t>
  </si>
  <si>
    <t>IVECO: STRALIS 2004&gt; - IVECO: 2996126</t>
  </si>
  <si>
    <t>C321420/1</t>
  </si>
  <si>
    <t>PS9026
PS9027
PS10037</t>
  </si>
  <si>
    <t>WK1060
WK1060/4</t>
  </si>
  <si>
    <t>03L/115562</t>
  </si>
  <si>
    <t>FILTRO ACEITE AMAROK 2.0 TDI</t>
  </si>
  <si>
    <t>2H0/127401/A</t>
  </si>
  <si>
    <t>FILTRO DE COMB.AMAROK 2.0 TDI</t>
  </si>
  <si>
    <t>2H0/129620/A</t>
  </si>
  <si>
    <t>FILTRO AIRE AMAROK</t>
  </si>
  <si>
    <t>1K1/819653/B</t>
  </si>
  <si>
    <t>FILTRO POLEN VENTO MOTOR 2,0 DIESEL - 2,5 NAFTA</t>
  </si>
  <si>
    <t>TOP DIESEL ECO SAVER (OPTIMIZADOR P/GAS OIL)</t>
  </si>
  <si>
    <t>CEPILLO LAVA AUTO CERCRIN C/MANGO (738)</t>
  </si>
  <si>
    <t>20/1029</t>
  </si>
  <si>
    <t>FUSIBLE FICHA 10A - DODUCO (x unidad)</t>
  </si>
  <si>
    <t>20/1031</t>
  </si>
  <si>
    <t>FUSIBLE FICHA 15A - DODUCO (x unidad)</t>
  </si>
  <si>
    <t>20/1032</t>
  </si>
  <si>
    <t>FUSIBLE FICHA 20A - DODUCO (x unidad)</t>
  </si>
  <si>
    <t>20/1033</t>
  </si>
  <si>
    <t>FUSIBLE FICHA 25A - DODUCO (x unidad)</t>
  </si>
  <si>
    <t>20/1034</t>
  </si>
  <si>
    <t>FUSIBLE FICHA 3A - DODUCO (x unidad)</t>
  </si>
  <si>
    <t>20/1036</t>
  </si>
  <si>
    <t>FUSIBLE FICHA 30A - DODUCO (x unidad)</t>
  </si>
  <si>
    <t>020/1035</t>
  </si>
  <si>
    <t>FUSIBLE FICHA 40A - DODUCO (x unidad)</t>
  </si>
  <si>
    <t>020/1030</t>
  </si>
  <si>
    <t>FUSIBLE FICHA 5A - DODUCO (x unidad)</t>
  </si>
  <si>
    <t>43/0646</t>
  </si>
  <si>
    <t>AR-3015</t>
  </si>
  <si>
    <t>TOYOTA HILUX 2005 EN ADELANTE (ORIGINAL 17801-OC010)</t>
  </si>
  <si>
    <t xml:space="preserve">FIAT: 147 - DUNA S/SC C/MOT 1.3 - DUNA SCV/SCX C/MOT 1.5 - DUNA S/SC/SL/SCV/SCL/SCR C/MOTOR TIPO 1.4 Y 1.6 ---&gt; 04/94 - DUNA WEEKEND C/MOTOR TIPO 1.6 ---&gt; 91 - RITMO 60/65/70/75/85 - RITMO 60ES/70CL/75S/85S - REGATTA 85/WEEKEND S Y SC - TIPO 1.6 SX 04/90 ---&gt; 03/93 - UNO SCV C/MOTOR 1.5 - UNO SCV/SCR C/MOTOR TIPO 1.6 - UNO TURBO C/MOTOR 1.3/1.4 - UNO 70 S IMPORT. 89 ---&gt; - FIORINO NAFTERO PICK-UP   </t>
  </si>
  <si>
    <t>FIAT: 128 SUPER EUROPA C/MOTOR 1.3/1.5  83 ---&gt; - 147 - BRÍO - REGATTA 85/WEEKEND S Y SC - SPAZIO CL Y TR C/MOTOR 1.3 - UNO C/MOTOR 997 Fire - VIVACE - UNO ST</t>
  </si>
  <si>
    <t>(46468378) FIAT: MAREA - PALIO S - SIENA S - GASOLERO/NAFTERO</t>
  </si>
  <si>
    <t>FIAT:  PALIO EL/HL /WEEKEND/STILE NAFTERO C/MOTOR 1.6ie 8V-16V - SIENA EL/HL NAFTERO C/MOTOR 1.6 8V-16V - TIPO 1.6 Sxie - UNO SMART - BARCHETTA CABRIOLET NAFT. - LANCIA Y 10 Fire - MAREA NAFT. C/MOTOR 1.6 16V Mpi - MAREA TURBODIESEL C/MOTOR 1.9 INTERCOOLER</t>
  </si>
  <si>
    <t>(7083265) FIAT C/MOTOR CHEVROLET</t>
  </si>
  <si>
    <t>(46416684) (WK-510) Fiat Palio, Siena 1.6i nafta</t>
  </si>
  <si>
    <t>JFA-988</t>
  </si>
  <si>
    <t>WR-365</t>
  </si>
  <si>
    <t>MB Clase C 200k 1.8 16v 163cv 2004 --&gt;; MB Clase C 200k 1.8 16v 182cv 2007 --&gt;; MB SLK 200k 1.8 16v 163cv 2004 --&gt;</t>
  </si>
  <si>
    <t>GMC camión NPR 4.8 c/mot. Isuzu Turbodiesel (CON SOMBRERO)</t>
  </si>
  <si>
    <t>UNIDADES SELLADAS</t>
  </si>
  <si>
    <t>WOE-460</t>
  </si>
  <si>
    <t>Mercedes Benz C 180 Kkompresor año 06/02</t>
  </si>
  <si>
    <t>JFC-284</t>
  </si>
  <si>
    <t xml:space="preserve">Toyota RAV-4 1.8 16v 125cv 2000--&gt;; Toyota RAV-4 2.4 16v 170cv 2006 --&gt; </t>
  </si>
  <si>
    <t>JFC-H09</t>
  </si>
  <si>
    <t>Hyundai Santa Fe 2,0 crdi 2001  --&gt;; Hyundai Tucson 2,0 crdi 2005--&gt;</t>
  </si>
  <si>
    <t>JFA-257</t>
  </si>
  <si>
    <t>Toyota Camry 2006 --&gt;</t>
  </si>
  <si>
    <t>JFA-276</t>
  </si>
  <si>
    <t>Toyota Rav 4 1.8i, OEM 17801-70050</t>
  </si>
  <si>
    <t>Jeep Wrangler 3,8 12v 199cv 2006 ---&gt;</t>
  </si>
  <si>
    <t>JFA-H18</t>
  </si>
  <si>
    <t xml:space="preserve">Hyundai HD 78 3,9 </t>
  </si>
  <si>
    <t>JFA-K04/1</t>
  </si>
  <si>
    <t>Kia Carnival 2.9 OEM K552-23-603</t>
  </si>
  <si>
    <t>JFO-214</t>
  </si>
  <si>
    <t>Toyota Celica 1.6i 16v - 1.8i 16v - 2.0i 16v /  Corolla 1.6i 16v</t>
  </si>
  <si>
    <t>FAP-6000</t>
  </si>
  <si>
    <t>Peugeot 207 1,4 2008--›; OEM Peugeot 1444SP</t>
  </si>
  <si>
    <t>TOYOTA COROLLA SW 1.3i-1.6i-1.8i 16V - JFA-249 - 1780102030 -  1780115070 - JFA249</t>
  </si>
  <si>
    <t>C2295/2
C2295/5</t>
  </si>
  <si>
    <t>WK48
WK48/1
WK48/3</t>
  </si>
  <si>
    <t>Compresores Deutz 01174696</t>
  </si>
  <si>
    <t>WK712/2</t>
  </si>
  <si>
    <t>JOHN DEERE: 1270D, 1710D, 4920, 8120, 8220, 8320, 8420T, 8520, 9120, 9750ST</t>
  </si>
  <si>
    <t>RE509672
LF16043</t>
  </si>
  <si>
    <t>ISUZU, KUBOTA, HITACHI, CASE, JCB E KOBELCO / ISUZU: 8943212191</t>
  </si>
  <si>
    <t>LF3642</t>
  </si>
  <si>
    <t>TOYOTA: HILUX 2.5 16V TB DIESEL (CS/D4-D/4X2/4X4) 06&gt; ; 3.0 16V TDI DIESEL (D4-D/CD/SR/SRV/SW4) 06&gt;.</t>
  </si>
  <si>
    <t>PU835X
JFC207/2</t>
  </si>
  <si>
    <t>AP1004</t>
  </si>
  <si>
    <t>ART6098</t>
  </si>
  <si>
    <t>PSC696</t>
  </si>
  <si>
    <t>PEL2005</t>
  </si>
  <si>
    <t>PSL288</t>
  </si>
  <si>
    <t>PC949</t>
  </si>
  <si>
    <t>HF28857</t>
  </si>
  <si>
    <t>HF28885</t>
  </si>
  <si>
    <t>HF28961</t>
  </si>
  <si>
    <t>HF35305</t>
  </si>
  <si>
    <t>HF6072</t>
  </si>
  <si>
    <t>HF6097</t>
  </si>
  <si>
    <t>HF6098</t>
  </si>
  <si>
    <t>HF6118</t>
  </si>
  <si>
    <t>HF6162</t>
  </si>
  <si>
    <t>HF6167</t>
  </si>
  <si>
    <t>HF6177</t>
  </si>
  <si>
    <t>HF6202</t>
  </si>
  <si>
    <t>HF6243</t>
  </si>
  <si>
    <t>HF6267</t>
  </si>
  <si>
    <t>HF6326</t>
  </si>
  <si>
    <t>HF6376</t>
  </si>
  <si>
    <t>HF6420</t>
  </si>
  <si>
    <t>HF6436</t>
  </si>
  <si>
    <t>HF6553</t>
  </si>
  <si>
    <t>HF6554</t>
  </si>
  <si>
    <t>HF6556</t>
  </si>
  <si>
    <t>HF6563</t>
  </si>
  <si>
    <t>HF6565</t>
  </si>
  <si>
    <t>HF6586</t>
  </si>
  <si>
    <t>HF6601</t>
  </si>
  <si>
    <t>HF6710</t>
  </si>
  <si>
    <t>HF6711</t>
  </si>
  <si>
    <t>HF6822</t>
  </si>
  <si>
    <t>HF7835</t>
  </si>
  <si>
    <t>HF7901</t>
  </si>
  <si>
    <t>HF7927</t>
  </si>
  <si>
    <t>FF202</t>
  </si>
  <si>
    <t xml:space="preserve">FF105 </t>
  </si>
  <si>
    <t>FF146</t>
  </si>
  <si>
    <t xml:space="preserve">FF167A </t>
  </si>
  <si>
    <t>FF171</t>
  </si>
  <si>
    <t>FF185</t>
  </si>
  <si>
    <t>FF203</t>
  </si>
  <si>
    <t>FF246</t>
  </si>
  <si>
    <t xml:space="preserve">FF5052 </t>
  </si>
  <si>
    <t>FF5078</t>
  </si>
  <si>
    <t>FF5088</t>
  </si>
  <si>
    <t>FF5135A</t>
  </si>
  <si>
    <t>FF5253</t>
  </si>
  <si>
    <t xml:space="preserve">FF5018                      (FF5318) </t>
  </si>
  <si>
    <t>FF5206</t>
  </si>
  <si>
    <t>FF5207</t>
  </si>
  <si>
    <t>FF5321</t>
  </si>
  <si>
    <t>FF5421</t>
  </si>
  <si>
    <t>FF5485</t>
  </si>
  <si>
    <t>FF5580</t>
  </si>
  <si>
    <t>FF5624</t>
  </si>
  <si>
    <t>COMBUSTIBLE CAT</t>
  </si>
  <si>
    <t>FS1000</t>
  </si>
  <si>
    <t>FS1015</t>
  </si>
  <si>
    <t>FS1205</t>
  </si>
  <si>
    <t>FS1207</t>
  </si>
  <si>
    <t>FS1212</t>
  </si>
  <si>
    <t xml:space="preserve">FS1232V </t>
  </si>
  <si>
    <t>FS1234</t>
  </si>
  <si>
    <t>FS1240</t>
  </si>
  <si>
    <t xml:space="preserve">FS1242 </t>
  </si>
  <si>
    <t>FS1247</t>
  </si>
  <si>
    <t>FS1251</t>
  </si>
  <si>
    <t>FS1254</t>
  </si>
  <si>
    <t>FS1280</t>
  </si>
  <si>
    <t>FS1293</t>
  </si>
  <si>
    <t>FS19513</t>
  </si>
  <si>
    <t>FS19517</t>
  </si>
  <si>
    <t>FS19525</t>
  </si>
  <si>
    <t>FS19526</t>
  </si>
  <si>
    <t>FS19555</t>
  </si>
  <si>
    <t>FS19579</t>
  </si>
  <si>
    <t>FS19616</t>
  </si>
  <si>
    <t>FS19732</t>
  </si>
  <si>
    <t>FS19773</t>
  </si>
  <si>
    <t>FS19791</t>
  </si>
  <si>
    <t>WF2070</t>
  </si>
  <si>
    <t>WF2071</t>
  </si>
  <si>
    <t>WF2072</t>
  </si>
  <si>
    <t>WF2073</t>
  </si>
  <si>
    <t>WF2075</t>
  </si>
  <si>
    <t>WF2076</t>
  </si>
  <si>
    <t>AF1604</t>
  </si>
  <si>
    <t>AF1605M</t>
  </si>
  <si>
    <t>AF1606KM</t>
  </si>
  <si>
    <t>AF1640</t>
  </si>
  <si>
    <t>AF1641</t>
  </si>
  <si>
    <t>AF1660</t>
  </si>
  <si>
    <t>AF1841</t>
  </si>
  <si>
    <t>AF1843</t>
  </si>
  <si>
    <t>AF1855</t>
  </si>
  <si>
    <t>AF1862M</t>
  </si>
  <si>
    <t>AF1863M</t>
  </si>
  <si>
    <t>AF1892</t>
  </si>
  <si>
    <t>AF1934M</t>
  </si>
  <si>
    <t>AF1935M</t>
  </si>
  <si>
    <t>AF25064</t>
  </si>
  <si>
    <t>AF25065</t>
  </si>
  <si>
    <t>AF25090</t>
  </si>
  <si>
    <t>AF25111M</t>
  </si>
  <si>
    <t>AF25112M</t>
  </si>
  <si>
    <t>AF25308</t>
  </si>
  <si>
    <t>AIRE TOYOTA</t>
  </si>
  <si>
    <t>AF25354</t>
  </si>
  <si>
    <t>AF25429</t>
  </si>
  <si>
    <t>AF25436</t>
  </si>
  <si>
    <t>AF25492</t>
  </si>
  <si>
    <t>AF25460M</t>
  </si>
  <si>
    <t>AF25461M</t>
  </si>
  <si>
    <t>AF25484</t>
  </si>
  <si>
    <t>AF25497</t>
  </si>
  <si>
    <t>AF25521</t>
  </si>
  <si>
    <t>AF25524</t>
  </si>
  <si>
    <t>AF25550</t>
  </si>
  <si>
    <t>(AF-25538) AIRE</t>
  </si>
  <si>
    <t>AF25595</t>
  </si>
  <si>
    <t>AF25596M</t>
  </si>
  <si>
    <t>AF25617</t>
  </si>
  <si>
    <t>AF25997</t>
  </si>
  <si>
    <t>MB/FORD/VW SELLO RADIAL1</t>
  </si>
  <si>
    <t>AF25618</t>
  </si>
  <si>
    <t>AF25964</t>
  </si>
  <si>
    <t>FILTRO AIRE EXTERIOR</t>
  </si>
  <si>
    <t>AF25491</t>
  </si>
  <si>
    <t>INTERIOR DEL AF-25694</t>
  </si>
  <si>
    <t>AF26197</t>
  </si>
  <si>
    <t>AF26198</t>
  </si>
  <si>
    <t>AF26106</t>
  </si>
  <si>
    <t>AF26211</t>
  </si>
  <si>
    <t>AF26214</t>
  </si>
  <si>
    <t>AF26215</t>
  </si>
  <si>
    <t>AF26272</t>
  </si>
  <si>
    <t>AIRE RANAULT TRUCKS</t>
  </si>
  <si>
    <t>AF343</t>
  </si>
  <si>
    <t>AF344M</t>
  </si>
  <si>
    <t>AF335M</t>
  </si>
  <si>
    <t>AF4058</t>
  </si>
  <si>
    <t>AF4060</t>
  </si>
  <si>
    <t>AF418</t>
  </si>
  <si>
    <t>AF4135</t>
  </si>
  <si>
    <t>AF4504M</t>
  </si>
  <si>
    <t>AF4548</t>
  </si>
  <si>
    <t>AF4754</t>
  </si>
  <si>
    <t>AF4755</t>
  </si>
  <si>
    <t>AF4756</t>
  </si>
  <si>
    <t>AF4757</t>
  </si>
  <si>
    <t>AF4772</t>
  </si>
  <si>
    <t>AF4878</t>
  </si>
  <si>
    <t>AF4899</t>
  </si>
  <si>
    <t>AF458</t>
  </si>
  <si>
    <t>AF490M</t>
  </si>
  <si>
    <t>AF889</t>
  </si>
  <si>
    <t>AF901</t>
  </si>
  <si>
    <t>AF929</t>
  </si>
  <si>
    <t>AF932</t>
  </si>
  <si>
    <t>AF959</t>
  </si>
  <si>
    <t>ES compleat EG Premix 50/50 CC2848 (5 galones) - 19L.</t>
  </si>
  <si>
    <t>ES compleat EG Concentrado CC2847 (5 galones) - 19L.</t>
  </si>
  <si>
    <t>ES compleat EG Concentrado CC2820 (1 galón) - 3,785L.</t>
  </si>
  <si>
    <t>V-2704</t>
  </si>
  <si>
    <t xml:space="preserve">AIRE TRACTOR FIAT 110-90 </t>
  </si>
  <si>
    <t>VP-1783/S</t>
  </si>
  <si>
    <t xml:space="preserve">AIRE SEGURIDAD M.BENZ 1938 ELEC. </t>
  </si>
  <si>
    <t>FAP-3614</t>
  </si>
  <si>
    <t>Seat Alhambra 00-03 , VW Sharan 00-03</t>
  </si>
  <si>
    <t>FAP-9010</t>
  </si>
  <si>
    <t>Dodge RAM 2.500</t>
  </si>
  <si>
    <t>FAP-9023</t>
  </si>
  <si>
    <t xml:space="preserve">Land Rover Discovery 2.7 td 190cv 2005 --&gt;; Land Rover Discovery 4.4 295cv 2005 --&gt;; Range Rover III sport 2.7 td 190cv 2006 --&gt; </t>
  </si>
  <si>
    <t>FAP-9278</t>
  </si>
  <si>
    <t xml:space="preserve">Renault Koleos 2,0 cdi; Nissan X-Trail 2,0 cdi </t>
  </si>
  <si>
    <t>WR-362</t>
  </si>
  <si>
    <t>BMW 320d TD 1951 M47D20  -  OEM 13 71 2 246 997-ROVER 75 TD</t>
  </si>
  <si>
    <t>AKX-1500</t>
  </si>
  <si>
    <t>BMW 320 98 --&gt;; 330i 03 --&gt;; X3 04 --&gt;</t>
  </si>
  <si>
    <t>WOE-243</t>
  </si>
  <si>
    <t>Citroën C6 2,7 hdi 2007--&gt;; Land Rover discovery 2,7 2005--&gt;</t>
  </si>
  <si>
    <t>JFA-602</t>
  </si>
  <si>
    <t>Chevrolet Aveo 1,6 16v 103cv 2008--&gt;</t>
  </si>
  <si>
    <t>4/1820</t>
  </si>
  <si>
    <t>C21003</t>
  </si>
  <si>
    <t>4/1821</t>
  </si>
  <si>
    <t>C21004</t>
  </si>
  <si>
    <t>DSF0203</t>
  </si>
  <si>
    <t>W68/3</t>
  </si>
  <si>
    <t>Suzuki  Vitara / Toyota Corolla, Corona; RAV4 - REEMPLAZA A W 68/80 y W68/1</t>
  </si>
  <si>
    <t>1AFBD025</t>
  </si>
  <si>
    <t>(897049708-1/0/N) (W-920/34) Chevrolet LUV Diesel c/mot. Isuzu (81-&gt;)Isuzu pickup 2,4 D; NKR</t>
  </si>
  <si>
    <t>(90541162) (W-610/82 - W-610/3 - W610) GM Corsa 1.7 Diesel</t>
  </si>
  <si>
    <t>(905411880018) (MSB74001) (W-1323) GM S10 Modelo 2000-&gt; c/motor MWM 2.8TDI; Deutz Agrale Camiones 6000 - 8500 c/motor 2.8 TDI</t>
  </si>
  <si>
    <t>(94632619) (W-712/22) Chevrolet Corsa, Omega, Vectra, Blazer, S10 y otros; Daewoo; Saab</t>
  </si>
  <si>
    <t xml:space="preserve">(71054) (00071136) (W-934) Chevrolet S 10, D 20, Blazer, Silverado </t>
  </si>
  <si>
    <t>(MS054001) (12351010) (WK-842/3) S 10 STD, DLX Turbodiesel Intercooler - MWM Sprint 2.8 Ford Courier, Escort, Orion, Mondeo 1.8 Diesel y TD; Rover 420, 620, Freelander XEDI 2.0 TDI</t>
  </si>
  <si>
    <t>(WK842/14) GM Blazer 2,8 turbo c/motor MWM Sprint 4,07 TCA 02-&gt; GM S10 2,8 turbo c/motor MWM Sprint 4,07 TCA 02-&gt;  NISSAN FRONTIER C 22 2,8 c/motor MWM Sprint 4,07 TCA 06/02-&gt; N° Orig. 90 5400 1500 20 - 90 5400 1500 18</t>
  </si>
  <si>
    <t>(93276069) (C14200) GM Chevrolet S 10 2.8 TD Intercooler c/mot. MWM Sprint (2000-&gt;); GM Chevrolet S10 2.2 MPFI (98-&gt;): GM Blazer 2.2i)</t>
  </si>
  <si>
    <t>PE70114566</t>
  </si>
  <si>
    <t>RE522868</t>
  </si>
  <si>
    <t>WR78</t>
  </si>
  <si>
    <t>WR8LTC+</t>
  </si>
  <si>
    <t>1109R6
1109AN</t>
  </si>
  <si>
    <t>1109Z1
1109AJ
1109CK</t>
  </si>
  <si>
    <t>190664
1906C1</t>
  </si>
  <si>
    <t>156793
1567C6</t>
  </si>
  <si>
    <t>190648
1906A9</t>
  </si>
  <si>
    <t>1906A2
1906E7
1906A6</t>
  </si>
  <si>
    <t>AL156624</t>
  </si>
  <si>
    <t>FILTRO DE ACEITE</t>
  </si>
  <si>
    <t>RE529643</t>
  </si>
  <si>
    <t>RE34967</t>
  </si>
  <si>
    <t>AIRE INTERIOR RE65880</t>
  </si>
  <si>
    <t>RE48882</t>
  </si>
  <si>
    <t>RE65880</t>
  </si>
  <si>
    <t>G-1373</t>
  </si>
  <si>
    <t xml:space="preserve">ACEITE FORD CARGO (LF16015) </t>
  </si>
  <si>
    <t>LÍQUIDO DE FRENOS MOTO DOT4</t>
  </si>
  <si>
    <t>36 x 200 cm3</t>
  </si>
  <si>
    <t xml:space="preserve">NUEVA DUCATO 2005-        </t>
  </si>
  <si>
    <t>PUNTO JTD</t>
  </si>
  <si>
    <t>PUNTO</t>
  </si>
  <si>
    <t>CINTA AISLADORA 3M</t>
  </si>
  <si>
    <t>4/1817</t>
  </si>
  <si>
    <t>C16154</t>
  </si>
  <si>
    <t>John Deere, Massey Ferguson</t>
  </si>
  <si>
    <t>4/1813</t>
  </si>
  <si>
    <t>C18360</t>
  </si>
  <si>
    <t>New Hollan, Massey Ferguson, John D</t>
  </si>
  <si>
    <t>NUEVO!!! Peugeot 207 Compact 2.0 HDI DW10TD (RHY) - CON PREFILTRO -</t>
  </si>
  <si>
    <t>NUEVO!!! Peugeot 207 Compact 2008 1.9  DW8  - CON PREFILTRO -</t>
  </si>
  <si>
    <t>4/1829</t>
  </si>
  <si>
    <t>C23121/1</t>
  </si>
  <si>
    <t>Ford Ranger 2.5i Turbodiesel - CON PREFILTRO -</t>
  </si>
  <si>
    <t>4/1810</t>
  </si>
  <si>
    <t>C2324</t>
  </si>
  <si>
    <t>NUEVO!!! GM Chevrolet AVEO 1.6 16V 12/2008&gt;. N° Original: 96536696 - 96536697</t>
  </si>
  <si>
    <t>4/1815</t>
  </si>
  <si>
    <t>C25114</t>
  </si>
  <si>
    <t>BMW 325i (91-&gt;), M3 Coupé (92-&gt;)</t>
  </si>
  <si>
    <t>4/1828</t>
  </si>
  <si>
    <t>C2564</t>
  </si>
  <si>
    <t>Mazda F 323 (10/96-&gt;)</t>
  </si>
  <si>
    <t>4/1801</t>
  </si>
  <si>
    <t>C2975</t>
  </si>
  <si>
    <t>Jeep New Cherokee 5/2003 2.8 CRD, 9/2003 3.7 v6</t>
  </si>
  <si>
    <t>4/1814</t>
  </si>
  <si>
    <t>C29168</t>
  </si>
  <si>
    <t>NUEVO!!! Renault Master 2.5 DCI G9U724 115CV 09/09-&gt;, Master Maxi. N° Original: 8200259359 - 8200505566</t>
  </si>
  <si>
    <t>4/1819</t>
  </si>
  <si>
    <t>Volvo B 10M,B 58 Intercooler, N 10H-XH-XHT, N 12H-XH-XHT</t>
  </si>
  <si>
    <t>4/1823</t>
  </si>
  <si>
    <t>C321420/2</t>
  </si>
  <si>
    <t>Iveco Stralis 380 (570S38T) Stralis 420 (570S42T)  (740S42T) 2006 Cursor 13 380 cv F3BE0681G Cursor 13 420 cv F3BE0681V REEMPLAZA A C 32 1420/1</t>
  </si>
  <si>
    <t>4/1835</t>
  </si>
  <si>
    <t>C321752</t>
  </si>
  <si>
    <t>Renault Premium HR 385.24T, HR 385.19T, HR 340.19T c/motor MIDR 06.23.56 y 06.20.45</t>
  </si>
  <si>
    <t>4/1803</t>
  </si>
  <si>
    <t>C36188</t>
  </si>
  <si>
    <t>Audi TT / A3 - VW PASSAT</t>
  </si>
  <si>
    <t>4/1800</t>
  </si>
  <si>
    <t>C40163</t>
  </si>
  <si>
    <t>MERCEDES BENZ B 200 CDI PLUS 2007</t>
  </si>
  <si>
    <t>4/1827</t>
  </si>
  <si>
    <t>C4190/1</t>
  </si>
  <si>
    <t>Mercedes-Benz 200 T   (serie M 102)</t>
  </si>
  <si>
    <t>4/1836</t>
  </si>
  <si>
    <t>CF2135</t>
  </si>
  <si>
    <t>4/1804</t>
  </si>
  <si>
    <t>CF360</t>
  </si>
  <si>
    <t>(Cart. Segur. para C 18 360) New Hollan, Massey Ferguson, John D</t>
  </si>
  <si>
    <t>4/1802</t>
  </si>
  <si>
    <t>CF922</t>
  </si>
  <si>
    <t>(Cart. Segur. para C 16 302)</t>
  </si>
  <si>
    <t>4/1837</t>
  </si>
  <si>
    <t>CP23210</t>
  </si>
  <si>
    <t>4/1809</t>
  </si>
  <si>
    <t>CU2440</t>
  </si>
  <si>
    <t>Ford Focus - Volvo C 30 C 70II S40II V50</t>
  </si>
  <si>
    <t>4/1812</t>
  </si>
  <si>
    <t>4/1818</t>
  </si>
  <si>
    <t>CU6724</t>
  </si>
  <si>
    <t>BMW 320 d</t>
  </si>
  <si>
    <t>4/1830</t>
  </si>
  <si>
    <t>HU1390x</t>
  </si>
  <si>
    <t>NUEVO!!! Renault Trucks - Modelos Midlum 208, 210, 212, 213, 214, 220 DXI5 2009&gt;. N° Original: 7420998809</t>
  </si>
  <si>
    <t>4/1831</t>
  </si>
  <si>
    <t>PU1058x</t>
  </si>
  <si>
    <t>NUEVO!!! Renault Trucks - Modelos Midlum 208, 210, 212, 213, 214, 220 DXI5 2009&gt;. N° Original: 4788592</t>
  </si>
  <si>
    <t>4/1826</t>
  </si>
  <si>
    <t>W719/50</t>
  </si>
  <si>
    <t>NUEVO!!! Ford Ranger 3.0 TDI motor Powerstroke 2008&gt;. N° Original: 71185</t>
  </si>
  <si>
    <t>4/1806</t>
  </si>
  <si>
    <t>WH945</t>
  </si>
  <si>
    <t>John Deere 6300-6300DT Mod. 4039T; 6500 Mod. 6059D; 6600 Mod. 6059T</t>
  </si>
  <si>
    <t>4/1832</t>
  </si>
  <si>
    <t>WK1060/5</t>
  </si>
  <si>
    <t>VOLVO (TRUCK) FM 12 380 HP, 12 340, 12 420 -- 2001 Motor D12 - FABRICADO CON PAPEL MULTIGRADE - CON VASO ACRILICO -</t>
  </si>
  <si>
    <t>4/1822</t>
  </si>
  <si>
    <t>WK1149</t>
  </si>
  <si>
    <t>Iveco Trakker - APTO PARA BIO DIESEL - FABRICADO CON PAPEL MULTIGRADE -</t>
  </si>
  <si>
    <t>4/1816</t>
  </si>
  <si>
    <t>WK516/1</t>
  </si>
  <si>
    <t>BMW 328i, 328i Cabrio, Z3 Coupé, 523i, 523i Touring</t>
  </si>
  <si>
    <t>4/1808</t>
  </si>
  <si>
    <t>WK711/1</t>
  </si>
  <si>
    <t>4/1799</t>
  </si>
  <si>
    <t>WK820/1</t>
  </si>
  <si>
    <t>MB Viano C 220 C 230 2003 2004 2005 - APTO PARA BIO DIESEL - FABRICADO CON PAPEL MULTIGRADE -</t>
  </si>
  <si>
    <t>4/1824</t>
  </si>
  <si>
    <t>WK853</t>
  </si>
  <si>
    <t>Saab 900, 9000 varios; Volvo 940, 960;  Ford Orion GL 1.6</t>
  </si>
  <si>
    <t>4/1807</t>
  </si>
  <si>
    <t>WK854/2</t>
  </si>
  <si>
    <t>NUEVO!!! Iveco Daily 55C16 08/2008&gt;. N° Original: 2992300</t>
  </si>
  <si>
    <t>4/1811</t>
  </si>
  <si>
    <t>WK939/2</t>
  </si>
  <si>
    <t>Peugeot 307 2007 1.6 HDI 110cv DV6TED4 / Citroën C4 Grand Picasso 2008 1.6 HDI 110cv DV6TED4</t>
  </si>
  <si>
    <t>4/1839</t>
  </si>
  <si>
    <t>WK939/8x</t>
  </si>
  <si>
    <t xml:space="preserve">Renault Clio II / Kangoo 1.5 dCi - Nissan Almera II / Micra IIII 1.5 dCi - CON CONECTOR PARA SENSOR - APTO PARA BIO DIESEL - </t>
  </si>
  <si>
    <t>4/1833</t>
  </si>
  <si>
    <t>WK940/26</t>
  </si>
  <si>
    <t>PSD260</t>
  </si>
  <si>
    <t>Volvo FH 2003 D12D Diesel; N Orig. Volvo 20480593, 20514654.</t>
  </si>
  <si>
    <t>4/1834</t>
  </si>
  <si>
    <t>WK940/33x</t>
  </si>
  <si>
    <t>NUEVO!!! Renault Premium Lander 380DXI 2007-&gt;, Kerax 440 DXI 2006-&gt;; Volvo FH400, 440, 480 y 520 2007-&gt;</t>
  </si>
  <si>
    <t>4/1838</t>
  </si>
  <si>
    <t>WK950/19</t>
  </si>
  <si>
    <t xml:space="preserve">Iveco Strallis 2005  - APTO PARA BIO DIESEL - </t>
  </si>
  <si>
    <t>AR1018</t>
  </si>
  <si>
    <t>TM1</t>
  </si>
  <si>
    <t>TM2</t>
  </si>
  <si>
    <t>TM3</t>
  </si>
  <si>
    <t>TM4</t>
  </si>
  <si>
    <t>TM5</t>
  </si>
  <si>
    <t>PSC504</t>
  </si>
  <si>
    <t>PSH315</t>
  </si>
  <si>
    <t>PSH962</t>
  </si>
  <si>
    <t>Kia K 2500 hdi 08  --&gt; Nº ORIGINAL: 281134E000 - JFA-0K14</t>
  </si>
  <si>
    <t>PH9
PH5803
PH5210
PH5713
PH2966
PH4990A
PH927A</t>
  </si>
  <si>
    <t>W920/21          
W920/31        
W920/3         
W1126          
W1126/4
W719/27                         W724/5
W712/43
W711/80
W713/19
W915/9</t>
  </si>
  <si>
    <t>PH5548
PH4482
PH3600
PH2870
PH8839
PH5552</t>
  </si>
  <si>
    <t>W712/52
W713/4
W719/4
W719/5
W712/52
W719/30</t>
  </si>
  <si>
    <t>PH4701
PH4722
PH3387A
PH2862C
PH5426</t>
  </si>
  <si>
    <t>W712/22
W713/18
W712/12
W923</t>
  </si>
  <si>
    <t>PH4558
PH4703
PH5566</t>
  </si>
  <si>
    <t>W713/16
W712/8
W815
W716/1</t>
  </si>
  <si>
    <t>PH5317
PH5949
PH6607
PH4998</t>
  </si>
  <si>
    <t>W 610/3            
W610
W67/80
W67/1
W67/80
W811/85
W815/80</t>
  </si>
  <si>
    <t>NEW HOLLAND: 19305811 / FLEETGUARD: FS19504</t>
  </si>
  <si>
    <t>Claas, Deutz, Linde, Manitou, Massey Ferguson (3026564)</t>
  </si>
  <si>
    <t>Hidráulico ATLAS-COPCO - NEW HOLLAND - Nº ORIG. 4787923</t>
  </si>
  <si>
    <t>PH4550</t>
  </si>
  <si>
    <t>W962/14</t>
  </si>
  <si>
    <t>CAMINHÕES E ÔNIBUS SCANIA</t>
  </si>
  <si>
    <t>PFA9596</t>
  </si>
  <si>
    <t>JFC-H21</t>
  </si>
  <si>
    <t>Hyundai  HD-78 2007 --&gt;</t>
  </si>
  <si>
    <t>Línea TR 70 - Escobillas Universales</t>
  </si>
  <si>
    <t>70 - 11</t>
  </si>
  <si>
    <t>Escobilla 11"</t>
  </si>
  <si>
    <t>70 - 14</t>
  </si>
  <si>
    <t>Escobilla 14"</t>
  </si>
  <si>
    <t>Escobilla 15"</t>
  </si>
  <si>
    <t>Escobilla 16"</t>
  </si>
  <si>
    <t>Escobilla 17"</t>
  </si>
  <si>
    <t>Escobilla 18"</t>
  </si>
  <si>
    <t>Escobilla 19"</t>
  </si>
  <si>
    <t>Escobilla 20"</t>
  </si>
  <si>
    <t>Escobilla 21"</t>
  </si>
  <si>
    <t>Escobilla 22"</t>
  </si>
  <si>
    <t>Escobilla 24"</t>
  </si>
  <si>
    <t>Escobilla 26"</t>
  </si>
  <si>
    <t>46 - 120</t>
  </si>
  <si>
    <t>Gol III, Twingo, Clio II, Fox, Suran</t>
  </si>
  <si>
    <t>46 - 130</t>
  </si>
  <si>
    <t>Palio, Weekend</t>
  </si>
  <si>
    <t>46 - 140</t>
  </si>
  <si>
    <t>Peugeot 206, 307, Honda Fit</t>
  </si>
  <si>
    <t>46 - 160</t>
  </si>
  <si>
    <t>Corsa II &gt;03, Clio Frances, Kangoo, Ka, Astra, Scenic, Zafira, Caravan</t>
  </si>
  <si>
    <t>16 - 160</t>
  </si>
  <si>
    <t>Universal 16"</t>
  </si>
  <si>
    <t>16 - 170</t>
  </si>
  <si>
    <t>Universal 17"</t>
  </si>
  <si>
    <t>16 - 180</t>
  </si>
  <si>
    <t>Universal 18"</t>
  </si>
  <si>
    <t>16 - 200</t>
  </si>
  <si>
    <t>Universal 20"</t>
  </si>
  <si>
    <t>LP 001</t>
  </si>
  <si>
    <t>Liquido Limpiaparabrisas concentrado - Bidón 1 L. - Rinde 10 L.</t>
  </si>
  <si>
    <t>FOCUS NAFTA 2.0 2009</t>
  </si>
  <si>
    <t>2M5Z/9155/AB</t>
  </si>
  <si>
    <t>FOCUS 2009 MOTOR 1.6 SIGMA</t>
  </si>
  <si>
    <t>4/1842</t>
  </si>
  <si>
    <t>John Deere 440C, 540, 540A, 540B, 9900 Manitou, Yale</t>
  </si>
  <si>
    <t>4/1843</t>
  </si>
  <si>
    <t>C3234</t>
  </si>
  <si>
    <t>Honda Accord 6 cil. (98-&gt;)</t>
  </si>
  <si>
    <t>4/1841</t>
  </si>
  <si>
    <t>G.M. Astra-Zafira N° orig. 52484324-13175553-1808610-6808606-90520689</t>
  </si>
  <si>
    <t>GI40-GI40/7</t>
  </si>
  <si>
    <t>GI04/3-GI04/7</t>
  </si>
  <si>
    <t>4/1840</t>
  </si>
  <si>
    <t>WK842/8</t>
  </si>
  <si>
    <t>Citroën Jumper 2.8 HDI (09/00-&gt;); Peugeot Boxer 330 Minibus 2.8 HDI (09/00-&gt;)</t>
  </si>
  <si>
    <t>Elemento filtrante 900-FGS/FH (30 micrones) SCANIA 1675795, VOLVO 8125469 -AquaBloc II - Reemp. a 2040TP-30M</t>
  </si>
  <si>
    <t>R120-30MB</t>
  </si>
  <si>
    <t>Fuel Filter Heavy Duty, applied on Volkswagen 2000 Series (2R0127177) 7.100, 8.100, 8.150, 8.150OD, 9.150OD, 13.150, 13.180, 15.180, 17.210 – MWM engine 4.10/6.10 NA/TCA, Microbus Volare, Volkswagen 13.170, 15.170, 17.210/17.220/ 17.300, 18.310 Titan Trac</t>
  </si>
  <si>
    <t>R260P</t>
  </si>
  <si>
    <t>Pre filtro Camiones Volvo (VTC) FH e NH12 con motor D12D</t>
  </si>
  <si>
    <t>RC358</t>
  </si>
  <si>
    <t>VOLVO FUEL FILTER D12D</t>
  </si>
  <si>
    <t>934330T</t>
  </si>
  <si>
    <t>TRICEPTOR 5"</t>
  </si>
  <si>
    <t>Varios - Oferta Liquidación</t>
  </si>
  <si>
    <t>(LF-3000) ACEITE CUMMINS VARIOS. BALDWIN</t>
  </si>
  <si>
    <t>ACEITE FIAT IVECO EUROTRAKKER 1903629. CLEAN</t>
  </si>
  <si>
    <t>ACEITE FIAT IVECO TURBO DAILY 1903628. CLEAN</t>
  </si>
  <si>
    <t>COMBUSTIBLE IVECO EUROCARGO - ALFA ROMEO - AUDI - FIAT - LANCIA - OPEL. CLEAN</t>
  </si>
  <si>
    <t>10 MINUTOS CHICO 14 ML./21G.-GRIS</t>
  </si>
  <si>
    <t>10 MINUTOS CHICO 14 ML./21G.-TRANSP.</t>
  </si>
  <si>
    <t>10 MINUTOS MEDIANO 70 ML./108G.-GRIS</t>
  </si>
  <si>
    <t>10 MINUTOS MEDIANO 70 ML./108G.-TRANSP.</t>
  </si>
  <si>
    <t>10 MINUTOS CHICA 38 ML./70G.</t>
  </si>
  <si>
    <t>10 MINUTOS MEDIANA 155 ML./250G.</t>
  </si>
  <si>
    <t>GEL 3G.</t>
  </si>
  <si>
    <t>POMO 25 ML./23G.</t>
  </si>
  <si>
    <t>POMO 50 ML./45G.</t>
  </si>
  <si>
    <t>POMO 100 ML./90G.</t>
  </si>
  <si>
    <t>LATA 250 ML./225G.</t>
  </si>
  <si>
    <t>CHICO 25G.-TRANSPARENTE</t>
  </si>
  <si>
    <t>CHICO 25G.-NEGRO</t>
  </si>
  <si>
    <t>CHICO 25G.-BLANCO</t>
  </si>
  <si>
    <t>GRANDE 100G.-TRANSPARENTE</t>
  </si>
  <si>
    <t>GRANDE 100G.-NEGRO</t>
  </si>
  <si>
    <t>GRANDE 100G.-BLANCO</t>
  </si>
  <si>
    <t>CARTUCHO 300G.-TRANSPARENTE</t>
  </si>
  <si>
    <t>CARTUCHO 300G.-NEGRO</t>
  </si>
  <si>
    <t>CARTUCHO 300G.-BLANCO</t>
  </si>
  <si>
    <t>ALTA TEMPERATURA GRANDE 100G.</t>
  </si>
  <si>
    <t>ALTA TEMPERATURA CHICO 25G.</t>
  </si>
  <si>
    <t>ALTA TEMPERATURA CARTUCHO 300G.</t>
  </si>
  <si>
    <t>POMO 120G.</t>
  </si>
  <si>
    <t>3002261
1181749</t>
  </si>
  <si>
    <t>4/1844</t>
  </si>
  <si>
    <t>C3877/1</t>
  </si>
  <si>
    <t>NUEVO!!! Fiat Punto ELX 1.3 16V Multijet 07/2008&gt;, Strada Trekking Cabina simple y Cabina extendida 1.3 16V Multijet 2010&gt;. N° Original: 51775324</t>
  </si>
  <si>
    <t>TOP GUN ECO SAVER</t>
  </si>
  <si>
    <t>(R-325) PALIO /SIENA (GASOLEROS)</t>
  </si>
  <si>
    <t>CF9466</t>
  </si>
  <si>
    <t>CU1828</t>
  </si>
  <si>
    <t xml:space="preserve">Ford: KA 1.0 y 1.3 con motor Endura y de 97 hasta 99, Courier 1.3 Endura-E de 1997 en adelante, Fiesta con motor 1.3 Zetec de 1997 en adelante - N° original Ford: 97MM6714A1A. MOTORCRAFT EFL125
</t>
  </si>
  <si>
    <t>Ford: Fiesta importado c/ motor endura 1.0 y 1.3 de 96 en adelante - N° original Ford: 96MM/6714/A1/A; Nissan: Micra 1.0 y 1.3 de 1992 en adelante, Pathfinder gasolina con motor 3.0 V6  ano 92-95 - Substitui PSL142 y PSL143. MOTORCRAFT EFL344
Toyota HILUX TD  SRV 3.0 DX/2.5 TD SR 3.0- HILUX 2.7 EFi Nafta
 Camri 300 naft. V6 - JFO-211</t>
  </si>
  <si>
    <t>W713/19
W711/80
W712/83</t>
  </si>
  <si>
    <t>GI04/7</t>
  </si>
  <si>
    <t>(GI04/3)(GI04/1) GM: Corsa con motores 1.0, 1.4, 1.6 y 1.8 de 1994 en adelante, Zafira con motor 2.0 8V y 16V de 01 en adelante, Meriva 1.8 8V de 08/2002 en adelante y Vectra 2.0 16V de 97 en adelante; Fiat: Palio todos los motores después de 2001, Brava con motor 1.6, 1.8, 2.0 y 2.4 16V de 99 en adelante y Marea/Weekend con motor 2.0 20V de 1998 en adelante - Misma aplicación que GI04/1, pero con carcaza de nylon - N° Original GM: 25161062. DE PLÁSTICO</t>
  </si>
  <si>
    <t>GI06/7</t>
  </si>
  <si>
    <t>(GI06/1) Ford: Mondeo 1.6, 1.8 y 2.0 16V Zetec de 94 en adelante, Fiesta importado c/ motor endura E1.0 y E1.3 de 96 en adelante, Taurus 3.0 V6 de 94 hasta 95, Ranger 2.3 de 95 en adelante - N° Original Ford: E7DE9155AA. Cumple con la línea Flex da GM. DE PLÁSTICO</t>
  </si>
  <si>
    <t>GI12/7</t>
  </si>
  <si>
    <t>(GI12) VW: Fox con motor 1.0 y 1.6 Total Flex de 2003 en adelante, Gol con motor 1.6 Total Flex de 2003 en adelante, Parati con motor 1.6 Total Flex de 2004 en adelante y Saveiro con motor 1.6 Total Flex de 2004 en adelante. Nº Original VW: 5Z0201511A. DE PLÁSTICO</t>
  </si>
  <si>
    <t>GI40/7</t>
  </si>
  <si>
    <t>(GI40) Fiat: Uno con motor Fire 1.0 de 00 en adelante, Uno, Prêmio, Elba, Uno Mille y Fiorino con motor  1000CC, 1300CC, 1500CC de 93 en adelante - N° Original Fiat: 50004949. DE PLÁSTICO</t>
  </si>
  <si>
    <t>GI50/7</t>
  </si>
  <si>
    <t>(GI50/1) (GI50) Renault: Clio 1.0 y 1.6 de 2000 en adelante, Laguna 2.0 16V de 96 en adelante, Megane 1.6 y 2.0 de 96 hasta 98, Scenic con motor 2.0 de 96 en adelante, Twingo con motor D7F de 98 en adelante - Puede sustituir la GI50, carcaza de nylon. - N° original Renault: 8200386495. DE PLÁSTICO</t>
  </si>
  <si>
    <t>GI60/7</t>
  </si>
  <si>
    <t>(GI60) Ford: EcoSport 1.0 SuperCharger / 1.6 02-&gt;,  EcoSport 2.0 Duratec 04/03-&gt;, Fiesta Hatch (Modelo Novo) 1.0 SuperCharger 02-&gt;. Nº Original Ford: 2S65/9155. DE PLÁSTICO</t>
  </si>
  <si>
    <t>PSH974</t>
  </si>
  <si>
    <t>Hidráulico VALMET - Nº ORIG. 806349</t>
  </si>
  <si>
    <t>JFA-116N</t>
  </si>
  <si>
    <t>JFA-303</t>
  </si>
  <si>
    <t xml:space="preserve">Mazda -626-929 -1981         </t>
  </si>
  <si>
    <t>JFA-892</t>
  </si>
  <si>
    <t>Suzuki Swift 1,5 16v 100cv 2007--&gt;</t>
  </si>
  <si>
    <t>JFA-H12</t>
  </si>
  <si>
    <t>FAP-2807</t>
  </si>
  <si>
    <t xml:space="preserve">Volvo 240;340;360;850                             </t>
  </si>
  <si>
    <t>FAP-4008</t>
  </si>
  <si>
    <t xml:space="preserve">BMW 318i&gt; 87 320i Si-4 Cil. 83/'85 518i           </t>
  </si>
  <si>
    <t>FAP-9053</t>
  </si>
  <si>
    <t>Audi A4 II 2009--&gt; (oem VW 8K0133843E)</t>
  </si>
  <si>
    <t>4/1850</t>
  </si>
  <si>
    <t>C14114</t>
  </si>
  <si>
    <t>Mercedes Benz Clase C</t>
  </si>
  <si>
    <t>4/1848</t>
  </si>
  <si>
    <t>C2448</t>
  </si>
  <si>
    <t>Suzuki Switf 1.5 2005</t>
  </si>
  <si>
    <t>4/1851</t>
  </si>
  <si>
    <t>C29003</t>
  </si>
  <si>
    <t>ARL4152</t>
  </si>
  <si>
    <t>NUEVO!!! Fiat Nuevo Uno 1.4 EVO 8v 09/10&gt;. N° Original: 51854598</t>
  </si>
  <si>
    <t>4/1852</t>
  </si>
  <si>
    <t>C31003/1</t>
  </si>
  <si>
    <t>F. AIRE VW AMAROK 2,0 10&gt;</t>
  </si>
  <si>
    <t>4/1853</t>
  </si>
  <si>
    <t>C36005</t>
  </si>
  <si>
    <t>NUEVO!!! Peugeot 207 1.4 Compact motor TU3J9 10/08. N° Original: 144SP - CON PREFILTRO -</t>
  </si>
  <si>
    <t>HU711x</t>
  </si>
  <si>
    <t>4/1845</t>
  </si>
  <si>
    <t>HU712/7x</t>
  </si>
  <si>
    <t>NUEVO!!! Fiat Punto ELX 1.3 16V Multijet 07/2008&gt;, Strada Trekking Cabina simple y Cabina extendida 1.3 16V Multijet 2010&gt;. N° Original: 55197218</t>
  </si>
  <si>
    <t>PU1046/1X</t>
  </si>
  <si>
    <t>4/1846</t>
  </si>
  <si>
    <t>W1338</t>
  </si>
  <si>
    <t>Case, John Deere</t>
  </si>
  <si>
    <t>4/1849</t>
  </si>
  <si>
    <t>W712/82</t>
  </si>
  <si>
    <t>NUEVO!!! Ford Focus II 1.8 TDCI 08/2008&gt;. N° Original: 1339125 - 4M5Q6714CA</t>
  </si>
  <si>
    <t>WK6002</t>
  </si>
  <si>
    <t>(WK612/1) Citroën Xsara 1.9 8V Diesel c/mot. XUD9A (98-&gt;); Renault Megane RN, RT 1.6;  Scénic RT, RXE 2.0 8V</t>
  </si>
  <si>
    <t>WK823/3X</t>
  </si>
  <si>
    <t>OF. LIQUIDACIÓN</t>
  </si>
  <si>
    <t>VP-1791</t>
  </si>
  <si>
    <t>AIRE AUTOELEVADOR LINDE HD25-0009839000</t>
  </si>
  <si>
    <t>VP-2718</t>
  </si>
  <si>
    <t>AIRE MOTONIVELADORA VOLVO G730B</t>
  </si>
  <si>
    <t>V-2705</t>
  </si>
  <si>
    <t>AIRE CATERPILLAR 963 (C-30883)</t>
  </si>
  <si>
    <t>V-2734</t>
  </si>
  <si>
    <t>AIRE CHANGLIN</t>
  </si>
  <si>
    <t>V-2738</t>
  </si>
  <si>
    <t>AIRE IVECO STRALIS 450</t>
  </si>
  <si>
    <t>V-721</t>
  </si>
  <si>
    <t>AIRE FIAT-ALLIS (8322122)(AF-4078)</t>
  </si>
  <si>
    <t>V-723</t>
  </si>
  <si>
    <t>AIRE KOMATSU PC200-6 (6001816740)(AF-4838)</t>
  </si>
  <si>
    <t>AL172780</t>
  </si>
  <si>
    <t>(AL-119839) AIRE</t>
  </si>
  <si>
    <t>10/0072</t>
  </si>
  <si>
    <t>10/0071</t>
  </si>
  <si>
    <t>ARL5055</t>
  </si>
  <si>
    <t>PEUGEOT: 207 1.4 FLEX DE 2009&gt;</t>
  </si>
  <si>
    <t>CA10227</t>
  </si>
  <si>
    <t>ART5054</t>
  </si>
  <si>
    <t>RENAULT: MEGANE 2.0 F4R 2.0 16V DE 2006&gt;; NISSAN: SENTRA C/ MOTOR 2.0 DE 2007&gt;.</t>
  </si>
  <si>
    <t>CA9784</t>
  </si>
  <si>
    <t>PH6017A</t>
  </si>
  <si>
    <t>PSL639</t>
  </si>
  <si>
    <t>SUZUKI:  AN650 BURGMAN DE 2003&gt;;  BOULEVARD DE 05-08; GSF600S DE 2000&gt;; GSF 1250 / 1250S DE 2008&gt; - N. ORIGINAL SUZUKI: 16510-03G00-X07</t>
  </si>
  <si>
    <t>PH6018</t>
  </si>
  <si>
    <t>PL153</t>
  </si>
  <si>
    <t>Honda: Motos XR650X, XR350, XR250 Tornado, NX4 Falcon, NX350 Falcon, CBX250 Twister. Número Original Honda: 15142HM5A10 / 15412KFO000</t>
  </si>
  <si>
    <t>CH6015</t>
  </si>
  <si>
    <t>MH54X</t>
  </si>
  <si>
    <t>AP5568</t>
  </si>
  <si>
    <t>Camiones Volvo F10 / F12 de 08/77 a 12/94 - Nº Original Volvo: 1544428 / 1544428-4 / 1660375</t>
  </si>
  <si>
    <t>C271390</t>
  </si>
  <si>
    <t>CASE:  580L, 590, 570L, 550, 584E, 9390,  9210, 9270, 9280 Nº ORIG.: 128781A1 - FLEETGUARD: AF25524</t>
  </si>
  <si>
    <t>PSL657</t>
  </si>
  <si>
    <t>Peugeot Boxer / Fiat Ducato / Citroen Jumper ( 2.3 2009 &gt;) Nº Original FIAT: 8094872</t>
  </si>
  <si>
    <t>PH10268</t>
  </si>
  <si>
    <t>PSC404</t>
  </si>
  <si>
    <t>Iveco Trakker - APTO PARA BIO DIESEL - FABRICADO CON FIBRA SINTÉTICA</t>
  </si>
  <si>
    <t>P9421</t>
  </si>
  <si>
    <t>20/1037</t>
  </si>
  <si>
    <t>LAMPAZO P/VEHICULO BRUJILDA - CERCRIN</t>
  </si>
  <si>
    <t>2012-02</t>
  </si>
  <si>
    <t>LISTA Nº: 2012-02</t>
  </si>
  <si>
    <t>FAP-2845</t>
  </si>
  <si>
    <t>Chrysler 300 C 2007 --&gt;</t>
  </si>
  <si>
    <t>9010178M1</t>
  </si>
  <si>
    <t>4/1858</t>
  </si>
  <si>
    <t>C1361</t>
  </si>
  <si>
    <t>BMW 120i 2004&gt;</t>
  </si>
  <si>
    <t>4/1864</t>
  </si>
  <si>
    <t>C18450/1</t>
  </si>
  <si>
    <t>FIAT IVECO Daily (BR) Scudato 59.12 03&gt;; 59.12 Turbo 96-&gt;99; N* Orig. 93828280. REEMPLAZA A C 18 450</t>
  </si>
  <si>
    <t>4/1870</t>
  </si>
  <si>
    <t>C2138/3</t>
  </si>
  <si>
    <t>ROVER 416 Si Autom. 1.6 16V</t>
  </si>
  <si>
    <t>4/1866</t>
  </si>
  <si>
    <t>SUBARU Legacy 1.8 DL, GL 16V</t>
  </si>
  <si>
    <t>4/1863</t>
  </si>
  <si>
    <t>C2420</t>
  </si>
  <si>
    <t>NUEVO! NISSAN Tiida nafta 1.8 16V 01/2008&gt;. N° Original: 16546 ED000 – CELULOSA IMPREGANDA EN ACEITE LOGRA MAYOR CAPACIDAD DE RETENCION DE PARTICULAS CON LA MISMA PERFORMANCE QUE EL FILTRO ORIGINAL -</t>
  </si>
  <si>
    <t>4/1868</t>
  </si>
  <si>
    <t>C2681</t>
  </si>
  <si>
    <t>PT Cruiser 2.0i 16V  (08/2001 ---&gt;)</t>
  </si>
  <si>
    <t>4/1867</t>
  </si>
  <si>
    <t>C30161</t>
  </si>
  <si>
    <t>FORD Mondeo S-Max 07&gt;</t>
  </si>
  <si>
    <t>4/1855</t>
  </si>
  <si>
    <t>C32199</t>
  </si>
  <si>
    <t>RENAULT Master 2.8 TD 2004-&gt; - CON PREFILTRO -</t>
  </si>
  <si>
    <t>4/1857</t>
  </si>
  <si>
    <t>C3221</t>
  </si>
  <si>
    <t>HONDA Civic 1.6 EFI 16V 2001&gt;</t>
  </si>
  <si>
    <t>4/1854</t>
  </si>
  <si>
    <t>CF1150</t>
  </si>
  <si>
    <t>ASR234</t>
  </si>
  <si>
    <t xml:space="preserve">Cart. Segur. para C 18 450 y C 18 450/1. FIAT IVECO Daily III 59.12 2003&gt; AGCO Fumnigadoras Varias </t>
  </si>
  <si>
    <t>4/1859</t>
  </si>
  <si>
    <t>CF980</t>
  </si>
  <si>
    <t>Tractores CASE C 80/2-C 80/4-CX 100/2-CX 100/4 N° AF 25485 - 222422A1 -P775302 - 1430590</t>
  </si>
  <si>
    <t>4/1871</t>
  </si>
  <si>
    <t>CU2330</t>
  </si>
  <si>
    <t>NUEVO! GM CHEVROLET Aveo 1.6 16v motor F16D 12/08&gt;. N° Original: EC96539649</t>
  </si>
  <si>
    <t>4/1856</t>
  </si>
  <si>
    <t>CU2842</t>
  </si>
  <si>
    <t>NUEVO! VOLKSWAGEN Amarok 2.5 TDI Biturbo 2.0 TDI 2010-&gt;, Transporter 1.9 TDI AXB 08&gt;, Toureg 2.5 TDI, 3.2, 4.2. N° Original: 7H0819631</t>
  </si>
  <si>
    <t>4/1865</t>
  </si>
  <si>
    <t>CU2939</t>
  </si>
  <si>
    <t>AUDI A3 Sport Back 2004 1.6, 1.6 FSI, 2.0 nafta; 2.0TDi AZB, BKD, BMM­3.2 Diesel; 1.9 BKC Diesel; 3.2 V6 BDB, BMJ, BUB Nafta. VOLKSWAGEN Vento 2.0 TDI 110/140CV, 2.0 TSI 200CV, 2.5 170CV 2011&gt;, Vento Variant 2.0 TDI 110CV, 2.5 170CV 2011&gt;, Passat 1.8 TSI 160CV, 2.0 TSI 211CV, 2.0 TDI 170CV. N°Original: VW 1K0 819 644.</t>
  </si>
  <si>
    <t>4/1847</t>
  </si>
  <si>
    <t>PU7002x</t>
  </si>
  <si>
    <t>NUEVO! FORD Focus II 1.8 TDCI Motor KKDA 08/08&gt; S-MAX 1.8 TDCI Motor Duratorc 12/07&gt; N°Original Ford 1352443 - Fomoco 5M5Q9176AA - APTO PARA BIO DIESEL -</t>
  </si>
  <si>
    <t>4/1862</t>
  </si>
  <si>
    <t>PU911</t>
  </si>
  <si>
    <t xml:space="preserve">NUEVO! ASTRA (IVECO GROUP) Cursor 13; DEUTZ AGRALE; LIEBHERR; MAN Camiones FE 310A / 360A /410A /460A /600A /F2000 Evolution ; RENAULT Camiones; SCANIA ; VOLVO Camiones. N°Original 1319822/ 1429059/ 1446432/ 14514238/ 1873018/ 5001564855/ </t>
  </si>
  <si>
    <t>4/1869</t>
  </si>
  <si>
    <t>WK55/3</t>
  </si>
  <si>
    <t>NUEVO! GM CHEVROLET Aveo 1.6 16v F16D 12/08&gt;. N° Original: 96335719</t>
  </si>
  <si>
    <t>4 Litros</t>
  </si>
  <si>
    <t>LAVAPARABRISAS</t>
  </si>
  <si>
    <t>12 x 175 g.</t>
  </si>
  <si>
    <t>12 x 300 g.</t>
  </si>
  <si>
    <t>(46751179)(50037689) PALIO - SIENA 1.3 FIRE</t>
  </si>
  <si>
    <t xml:space="preserve">(71736160)(60810474) FIAT:  DUNA SX DIESEL C/MOTOR 1.7 05/97 ---&gt; - DUNA SDL WEEKEND SD DIESEL C/MOTOR 1.7 - PALIO EL/HL DIESEL/TURBODIESEL C/MOTOR 1.7i - PALIO WEEKEND/STILE DIESEL/TURBODIESEL C/MOTOR 1.7i - SIENA EL/HL DIESEL/TURBODIESEL C/MOTOR 1.7 - PUNTO 1.7 TURBODIESEL - TIPO 1.9 DIESEL </t>
  </si>
  <si>
    <t>(71739634) (71713782)(71718765) (7571569) FIAT: DUCATO DIESEL C/MOTOR 2.5 8V - FIAT IVECO: EUROCARGO - TURBO DAILY 49.10</t>
  </si>
  <si>
    <t>(5951661) FIAT:  DUNA SD DIESEL C/MOTOR 1.3 - DUNA SX DIESEL C/MOTOR 1.7 05/97 ---&gt; - DUNA SDL WEEKEND SD DIESEL C/MOTOR 1.7 - PALIO EL/HL DIESEL/TURBODIESEL C/MOTOR 1.7i - PALIO WEEKEND/STILE DIESEL/TURBODIESEL C/MOTOR 1.7i - SIENA EL/HL DIESEL/TURBODIESEL C/MOTOR 1.7 - PUNTO 1.7 TURBODIESEL - TIPO 1.9 DIESEL  - SPAZIO TRD DIESEL C/MOTOR 1.3 - FIORINO DIESEL PICK-UP - DUCATO DIESEL 1.9/2.5 8V</t>
  </si>
  <si>
    <t xml:space="preserve">(60693681) PUNTO </t>
  </si>
  <si>
    <t>(77362340 ) CARTUCHO DIESE DUCATO JTD</t>
  </si>
  <si>
    <t>ACP214</t>
  </si>
  <si>
    <t>ELEMENTOS FILTRANTES PARA AIRE MOTOCICLETAS(ARM)</t>
  </si>
  <si>
    <t>ARM446/1</t>
  </si>
  <si>
    <t>ARM447/1</t>
  </si>
  <si>
    <t>AP7554</t>
  </si>
  <si>
    <t>ARS5333</t>
  </si>
  <si>
    <t>PSC453</t>
  </si>
  <si>
    <t>NEW HOLLAND: TC55, TC57 E TC59</t>
  </si>
  <si>
    <t>CF9851</t>
  </si>
  <si>
    <t>HONDA NXR125/150 - POP100 - OEM: 17211KRE850</t>
  </si>
  <si>
    <t>CA9835</t>
  </si>
  <si>
    <t>C1425</t>
  </si>
  <si>
    <t>HONDA CG TITAN 150</t>
  </si>
  <si>
    <t>CA9834</t>
  </si>
  <si>
    <t>C1016</t>
  </si>
  <si>
    <t>IVECO Stralis (BR) CURSOR</t>
  </si>
  <si>
    <t>C331600/2</t>
  </si>
  <si>
    <t>CAMIONES RENAULT PREMIUM, MAGNUM Y MIDLUM - OEM: 5010230841</t>
  </si>
  <si>
    <t>VW: Delivery 5140E, 8150E, 9150E (MAHLE: KL422 ; MWM: 905410500115; VOX: FBD453; WEGA: FCD2060)</t>
  </si>
  <si>
    <t>AM125424</t>
  </si>
  <si>
    <t>DQ24941</t>
  </si>
  <si>
    <t>DQ24942</t>
  </si>
  <si>
    <t>INT. DQ24491</t>
  </si>
  <si>
    <t>FQR7ME</t>
  </si>
  <si>
    <t>FR8LDC+</t>
  </si>
  <si>
    <t>HR78</t>
  </si>
  <si>
    <t>SYNTHETIC SPONGE KANEBO PLAS CHAMOIS - AION</t>
  </si>
  <si>
    <t>ESPONJA GIGANTE 100% P.V.A. - COLOR AZUL 180x90x40mm</t>
  </si>
  <si>
    <t>Air Turbo Sport (Manzana, Francés, Limón)</t>
  </si>
  <si>
    <t>Air Sport Max 3 Repuestos (Vainilla, Manzana, Limón, Francés)</t>
  </si>
  <si>
    <t>Silicona en Crema (Vainilla, Francés y Manzana)</t>
  </si>
  <si>
    <t>12 x 2u. de 8 ml.</t>
  </si>
  <si>
    <t>12 x 3u. de 12 ml.</t>
  </si>
  <si>
    <t xml:space="preserve">12 x 8 ml. </t>
  </si>
  <si>
    <t>10 x 500 cc.</t>
  </si>
  <si>
    <t>(55231651) PUNTO - IDEA - PALIO FLP  - PALIO W-END FLP</t>
  </si>
  <si>
    <t xml:space="preserve">PALIO W-END FLP </t>
  </si>
  <si>
    <t>CÓD.</t>
  </si>
  <si>
    <t xml:space="preserve">  2/0001</t>
  </si>
  <si>
    <t xml:space="preserve">  2/0373</t>
  </si>
  <si>
    <t xml:space="preserve">  2/0002</t>
  </si>
  <si>
    <t xml:space="preserve">  2/0374</t>
  </si>
  <si>
    <t xml:space="preserve">  2/0003</t>
  </si>
  <si>
    <t xml:space="preserve">  2/0403</t>
  </si>
  <si>
    <t xml:space="preserve">  2/0375</t>
  </si>
  <si>
    <t xml:space="preserve">  2/0004</t>
  </si>
  <si>
    <t xml:space="preserve">  2/0376</t>
  </si>
  <si>
    <t xml:space="preserve">  2/0005</t>
  </si>
  <si>
    <t xml:space="preserve">  2/0377</t>
  </si>
  <si>
    <t xml:space="preserve">  2/0378</t>
  </si>
  <si>
    <t xml:space="preserve">  2/0006</t>
  </si>
  <si>
    <t xml:space="preserve">  2/0007</t>
  </si>
  <si>
    <t xml:space="preserve">  2/0379</t>
  </si>
  <si>
    <t xml:space="preserve">  2/0008</t>
  </si>
  <si>
    <t xml:space="preserve">  2/0431</t>
  </si>
  <si>
    <t xml:space="preserve">  2/0009</t>
  </si>
  <si>
    <t xml:space="preserve">  2/0437</t>
  </si>
  <si>
    <t xml:space="preserve">  2/0010</t>
  </si>
  <si>
    <t xml:space="preserve">  2/0380</t>
  </si>
  <si>
    <t xml:space="preserve">  2/0381</t>
  </si>
  <si>
    <t xml:space="preserve">  2/0371</t>
  </si>
  <si>
    <t xml:space="preserve">  2/0382</t>
  </si>
  <si>
    <t xml:space="preserve">  2/0011</t>
  </si>
  <si>
    <t xml:space="preserve">  2/0422</t>
  </si>
  <si>
    <t xml:space="preserve">  2/0383</t>
  </si>
  <si>
    <t xml:space="preserve">  2/0012</t>
  </si>
  <si>
    <t xml:space="preserve">  2/0013</t>
  </si>
  <si>
    <t xml:space="preserve">  2/0438</t>
  </si>
  <si>
    <t xml:space="preserve">  2/0014</t>
  </si>
  <si>
    <t xml:space="preserve">  2/0015</t>
  </si>
  <si>
    <t xml:space="preserve">  2/0404</t>
  </si>
  <si>
    <t xml:space="preserve">  2/0016</t>
  </si>
  <si>
    <t xml:space="preserve">  2/0017</t>
  </si>
  <si>
    <t xml:space="preserve">  2/0018</t>
  </si>
  <si>
    <t xml:space="preserve">  2/0331</t>
  </si>
  <si>
    <t xml:space="preserve">  2/0020</t>
  </si>
  <si>
    <t xml:space="preserve">  2/0348</t>
  </si>
  <si>
    <t xml:space="preserve">  2/0435</t>
  </si>
  <si>
    <t xml:space="preserve">  2/0436</t>
  </si>
  <si>
    <t xml:space="preserve">  2/0417</t>
  </si>
  <si>
    <t xml:space="preserve">  2/0022</t>
  </si>
  <si>
    <t xml:space="preserve">  2/0023</t>
  </si>
  <si>
    <t xml:space="preserve">  2/0024</t>
  </si>
  <si>
    <t xml:space="preserve">  2/0025</t>
  </si>
  <si>
    <t xml:space="preserve">  2/0026</t>
  </si>
  <si>
    <t xml:space="preserve">  2/0027</t>
  </si>
  <si>
    <t xml:space="preserve">  2/0332</t>
  </si>
  <si>
    <t xml:space="preserve">  2/0321</t>
  </si>
  <si>
    <t xml:space="preserve">  2/0334</t>
  </si>
  <si>
    <t xml:space="preserve">  2/0335</t>
  </si>
  <si>
    <t xml:space="preserve">  2/0028</t>
  </si>
  <si>
    <t xml:space="preserve">  2/0029</t>
  </si>
  <si>
    <t xml:space="preserve">  2/0033</t>
  </si>
  <si>
    <t xml:space="preserve">  2/0034</t>
  </si>
  <si>
    <t xml:space="preserve">  2/0322</t>
  </si>
  <si>
    <t xml:space="preserve">  2/0036</t>
  </si>
  <si>
    <t xml:space="preserve">  2/0037</t>
  </si>
  <si>
    <t xml:space="preserve">  2/0038</t>
  </si>
  <si>
    <t xml:space="preserve">  2/0039</t>
  </si>
  <si>
    <t xml:space="preserve">  2/0040</t>
  </si>
  <si>
    <t xml:space="preserve">  2/0366</t>
  </si>
  <si>
    <t xml:space="preserve">  2/0385</t>
  </si>
  <si>
    <t xml:space="preserve">  2/0041</t>
  </si>
  <si>
    <t xml:space="preserve">  2/0412</t>
  </si>
  <si>
    <t xml:space="preserve">  2/0424</t>
  </si>
  <si>
    <t xml:space="preserve">  2/0400</t>
  </si>
  <si>
    <t xml:space="preserve">  2/0042</t>
  </si>
  <si>
    <t xml:space="preserve">  2/0043</t>
  </si>
  <si>
    <t xml:space="preserve">  2/0349</t>
  </si>
  <si>
    <t xml:space="preserve">  2/0044</t>
  </si>
  <si>
    <t xml:space="preserve">  2/0045</t>
  </si>
  <si>
    <t xml:space="preserve">  2/0046</t>
  </si>
  <si>
    <t xml:space="preserve">  2/0047</t>
  </si>
  <si>
    <t xml:space="preserve">  2/0048</t>
  </si>
  <si>
    <t xml:space="preserve">  2/0049</t>
  </si>
  <si>
    <t xml:space="preserve">  2/0050</t>
  </si>
  <si>
    <t xml:space="preserve">  2/0051</t>
  </si>
  <si>
    <t xml:space="preserve">  2/0052</t>
  </si>
  <si>
    <t xml:space="preserve">  2/0338</t>
  </si>
  <si>
    <t xml:space="preserve">  2/0053</t>
  </si>
  <si>
    <t xml:space="preserve">  2/0339</t>
  </si>
  <si>
    <t xml:space="preserve">  2/0340</t>
  </si>
  <si>
    <t xml:space="preserve">  2/0054</t>
  </si>
  <si>
    <t xml:space="preserve">  2/0341</t>
  </si>
  <si>
    <t xml:space="preserve">  2/0330</t>
  </si>
  <si>
    <t xml:space="preserve">  2/0350</t>
  </si>
  <si>
    <t xml:space="preserve">  2/0055</t>
  </si>
  <si>
    <t xml:space="preserve">  2/0056</t>
  </si>
  <si>
    <t xml:space="preserve">  2/0057</t>
  </si>
  <si>
    <t xml:space="preserve">  2/0347</t>
  </si>
  <si>
    <t xml:space="preserve">  2/0058</t>
  </si>
  <si>
    <t xml:space="preserve">  2/0059</t>
  </si>
  <si>
    <t xml:space="preserve">  2/0060</t>
  </si>
  <si>
    <t xml:space="preserve">  2/0061</t>
  </si>
  <si>
    <t xml:space="preserve">  2/0062</t>
  </si>
  <si>
    <t xml:space="preserve">  2/0063</t>
  </si>
  <si>
    <t xml:space="preserve">  2/0064</t>
  </si>
  <si>
    <t xml:space="preserve">  2/0065</t>
  </si>
  <si>
    <t xml:space="preserve">  2/0066</t>
  </si>
  <si>
    <t xml:space="preserve">  2/0067</t>
  </si>
  <si>
    <t xml:space="preserve">  2/0068</t>
  </si>
  <si>
    <t xml:space="preserve">  2/0069</t>
  </si>
  <si>
    <t xml:space="preserve">  2/0070</t>
  </si>
  <si>
    <t xml:space="preserve">  2/0425</t>
  </si>
  <si>
    <t xml:space="preserve">  2/0367</t>
  </si>
  <si>
    <t xml:space="preserve">  2/0405</t>
  </si>
  <si>
    <t xml:space="preserve">  2/0071</t>
  </si>
  <si>
    <t xml:space="preserve">  2/0072</t>
  </si>
  <si>
    <t xml:space="preserve">  2/0319</t>
  </si>
  <si>
    <t xml:space="preserve">  2/0073</t>
  </si>
  <si>
    <t xml:space="preserve">  2/0074</t>
  </si>
  <si>
    <t xml:space="preserve">  2/0075</t>
  </si>
  <si>
    <t xml:space="preserve">  2/0076</t>
  </si>
  <si>
    <t xml:space="preserve">  2/0401</t>
  </si>
  <si>
    <t xml:space="preserve">  2/0077</t>
  </si>
  <si>
    <t xml:space="preserve">  2/0078</t>
  </si>
  <si>
    <t xml:space="preserve">  2/0079</t>
  </si>
  <si>
    <t xml:space="preserve">  2/0420</t>
  </si>
  <si>
    <t xml:space="preserve">  2/0413</t>
  </si>
  <si>
    <t xml:space="preserve">  2/0419</t>
  </si>
  <si>
    <t xml:space="preserve">  2/0414</t>
  </si>
  <si>
    <t xml:space="preserve">  2/0415</t>
  </si>
  <si>
    <t xml:space="preserve">  2/0080</t>
  </si>
  <si>
    <t xml:space="preserve">  2/0081</t>
  </si>
  <si>
    <t xml:space="preserve">  2/0082</t>
  </si>
  <si>
    <t xml:space="preserve">  2/0083</t>
  </si>
  <si>
    <t xml:space="preserve">  2/0084</t>
  </si>
  <si>
    <t xml:space="preserve">  2/0085</t>
  </si>
  <si>
    <t xml:space="preserve">  2/0088</t>
  </si>
  <si>
    <t xml:space="preserve">  2/0396</t>
  </si>
  <si>
    <t xml:space="preserve">  2/0089</t>
  </si>
  <si>
    <t xml:space="preserve">  2/0090</t>
  </si>
  <si>
    <t xml:space="preserve">  2/0091</t>
  </si>
  <si>
    <t xml:space="preserve">  2/0342</t>
  </si>
  <si>
    <t xml:space="preserve">  2/0092</t>
  </si>
  <si>
    <t xml:space="preserve">  2/0093</t>
  </si>
  <si>
    <t xml:space="preserve">  2/0094</t>
  </si>
  <si>
    <t xml:space="preserve">  2/0095</t>
  </si>
  <si>
    <t xml:space="preserve">  2/0096</t>
  </si>
  <si>
    <t xml:space="preserve">  2/0097</t>
  </si>
  <si>
    <t xml:space="preserve">  2/0098</t>
  </si>
  <si>
    <t xml:space="preserve">  2/0099</t>
  </si>
  <si>
    <t xml:space="preserve">  2/0100</t>
  </si>
  <si>
    <t xml:space="preserve">  2/0101</t>
  </si>
  <si>
    <t xml:space="preserve">  2/0102</t>
  </si>
  <si>
    <t xml:space="preserve">  2/0103</t>
  </si>
  <si>
    <t xml:space="preserve">  2/0104</t>
  </si>
  <si>
    <t xml:space="preserve">  2/0105</t>
  </si>
  <si>
    <t xml:space="preserve">  2/0106</t>
  </si>
  <si>
    <t xml:space="preserve">  2/0107</t>
  </si>
  <si>
    <t xml:space="preserve">  2/0108</t>
  </si>
  <si>
    <t xml:space="preserve">  2/0399</t>
  </si>
  <si>
    <t xml:space="preserve">  2/0430</t>
  </si>
  <si>
    <t xml:space="preserve">  2/0109</t>
  </si>
  <si>
    <t xml:space="preserve">  2/0110</t>
  </si>
  <si>
    <t xml:space="preserve">  2/0111</t>
  </si>
  <si>
    <t xml:space="preserve">  2/0112</t>
  </si>
  <si>
    <t xml:space="preserve">  2/0113</t>
  </si>
  <si>
    <t xml:space="preserve">  2/0114</t>
  </si>
  <si>
    <t xml:space="preserve">  2/0115</t>
  </si>
  <si>
    <t xml:space="preserve">  2/0116</t>
  </si>
  <si>
    <t xml:space="preserve">  2/0117</t>
  </si>
  <si>
    <t xml:space="preserve">  2/0118</t>
  </si>
  <si>
    <t xml:space="preserve">  2/0120</t>
  </si>
  <si>
    <t xml:space="preserve">  2/0121</t>
  </si>
  <si>
    <t xml:space="preserve">  2/0122</t>
  </si>
  <si>
    <t xml:space="preserve">  2/0123</t>
  </si>
  <si>
    <t xml:space="preserve">  2/0124</t>
  </si>
  <si>
    <t xml:space="preserve">  2/0125</t>
  </si>
  <si>
    <t xml:space="preserve">  2/0387</t>
  </si>
  <si>
    <t xml:space="preserve">  2/0126</t>
  </si>
  <si>
    <t xml:space="preserve">  2/0127</t>
  </si>
  <si>
    <t xml:space="preserve">  2/0129</t>
  </si>
  <si>
    <t xml:space="preserve">  2/0130</t>
  </si>
  <si>
    <t xml:space="preserve">  2/0429</t>
  </si>
  <si>
    <t xml:space="preserve">  2/0388</t>
  </si>
  <si>
    <t xml:space="preserve">  2/0372</t>
  </si>
  <si>
    <t xml:space="preserve">  2/0356</t>
  </si>
  <si>
    <t xml:space="preserve">  2/0131</t>
  </si>
  <si>
    <t xml:space="preserve">  2/0132</t>
  </si>
  <si>
    <t xml:space="preserve">  2/0357</t>
  </si>
  <si>
    <t xml:space="preserve">  2/0359</t>
  </si>
  <si>
    <t xml:space="preserve">  2/0390</t>
  </si>
  <si>
    <t xml:space="preserve">  2/0391</t>
  </si>
  <si>
    <t xml:space="preserve">  2/0133</t>
  </si>
  <si>
    <t xml:space="preserve">  2/0134</t>
  </si>
  <si>
    <t xml:space="preserve">  2/0135</t>
  </si>
  <si>
    <t xml:space="preserve">  2/0136</t>
  </si>
  <si>
    <t xml:space="preserve">  2/0137</t>
  </si>
  <si>
    <t xml:space="preserve">  2/0402</t>
  </si>
  <si>
    <t xml:space="preserve">  2/0138</t>
  </si>
  <si>
    <t xml:space="preserve">  2/0408</t>
  </si>
  <si>
    <t xml:space="preserve">  2/0139</t>
  </si>
  <si>
    <t xml:space="preserve">  2/0140</t>
  </si>
  <si>
    <t xml:space="preserve">  2/0344</t>
  </si>
  <si>
    <t xml:space="preserve">  2/0141</t>
  </si>
  <si>
    <t xml:space="preserve">  2/0142</t>
  </si>
  <si>
    <t xml:space="preserve">  2/0143</t>
  </si>
  <si>
    <t xml:space="preserve">  2/0144</t>
  </si>
  <si>
    <t xml:space="preserve">  2/0145</t>
  </si>
  <si>
    <t xml:space="preserve">  2/0146</t>
  </si>
  <si>
    <t xml:space="preserve">  2/0147</t>
  </si>
  <si>
    <t xml:space="preserve">  2/0148</t>
  </si>
  <si>
    <t xml:space="preserve">  2/0149</t>
  </si>
  <si>
    <t xml:space="preserve">  2/0150</t>
  </si>
  <si>
    <t xml:space="preserve">  2/0151</t>
  </si>
  <si>
    <t xml:space="preserve">  2/0345</t>
  </si>
  <si>
    <t xml:space="preserve">  2/0153</t>
  </si>
  <si>
    <t xml:space="preserve">  2/0154</t>
  </si>
  <si>
    <t xml:space="preserve">  2/0423</t>
  </si>
  <si>
    <t xml:space="preserve">  2/0156</t>
  </si>
  <si>
    <t xml:space="preserve">  2/0157</t>
  </si>
  <si>
    <t xml:space="preserve">  2/0158</t>
  </si>
  <si>
    <t xml:space="preserve">  2/0159</t>
  </si>
  <si>
    <t xml:space="preserve">  2/0160</t>
  </si>
  <si>
    <t xml:space="preserve">  2/0161</t>
  </si>
  <si>
    <t xml:space="preserve">  2/0162</t>
  </si>
  <si>
    <t xml:space="preserve">  2/0432</t>
  </si>
  <si>
    <t xml:space="preserve">  2/0165</t>
  </si>
  <si>
    <t xml:space="preserve">  2/0166</t>
  </si>
  <si>
    <t xml:space="preserve">  2/0167</t>
  </si>
  <si>
    <t xml:space="preserve">  2/0168</t>
  </si>
  <si>
    <t xml:space="preserve">  2/0169</t>
  </si>
  <si>
    <t xml:space="preserve">  2/0171</t>
  </si>
  <si>
    <t xml:space="preserve">  2/0172</t>
  </si>
  <si>
    <t xml:space="preserve">  2/0320</t>
  </si>
  <si>
    <t xml:space="preserve">  2/0173</t>
  </si>
  <si>
    <t xml:space="preserve">  2/0174</t>
  </si>
  <si>
    <t xml:space="preserve">  2/0175</t>
  </si>
  <si>
    <t xml:space="preserve">  2/0176</t>
  </si>
  <si>
    <t xml:space="preserve">  2/0177</t>
  </si>
  <si>
    <t xml:space="preserve">  2/0178</t>
  </si>
  <si>
    <t xml:space="preserve">  2/0180</t>
  </si>
  <si>
    <t xml:space="preserve">  2/0181</t>
  </si>
  <si>
    <t xml:space="preserve">  2/0434</t>
  </si>
  <si>
    <t xml:space="preserve">  2/0182</t>
  </si>
  <si>
    <t xml:space="preserve">  2/0428</t>
  </si>
  <si>
    <t xml:space="preserve">  2/0184</t>
  </si>
  <si>
    <t xml:space="preserve">  2/0185</t>
  </si>
  <si>
    <t xml:space="preserve">  2/0186</t>
  </si>
  <si>
    <t xml:space="preserve">  2/0187</t>
  </si>
  <si>
    <t xml:space="preserve">  2/0188</t>
  </si>
  <si>
    <t xml:space="preserve">  2/0189</t>
  </si>
  <si>
    <t xml:space="preserve">  2/0355</t>
  </si>
  <si>
    <t xml:space="preserve">  2/0386</t>
  </si>
  <si>
    <t xml:space="preserve">  2/0191</t>
  </si>
  <si>
    <t xml:space="preserve">  2/0192</t>
  </si>
  <si>
    <t xml:space="preserve">  2/0193</t>
  </si>
  <si>
    <t xml:space="preserve">  2/0194</t>
  </si>
  <si>
    <t xml:space="preserve">  2/0195</t>
  </si>
  <si>
    <t xml:space="preserve">  2/0196</t>
  </si>
  <si>
    <t xml:space="preserve">  2/0197</t>
  </si>
  <si>
    <t xml:space="preserve">  2/0198</t>
  </si>
  <si>
    <t xml:space="preserve">  2/0199</t>
  </si>
  <si>
    <t xml:space="preserve">  2/0200</t>
  </si>
  <si>
    <t xml:space="preserve">  2/0202</t>
  </si>
  <si>
    <t xml:space="preserve">  2/0203</t>
  </si>
  <si>
    <t xml:space="preserve">  2/0204</t>
  </si>
  <si>
    <t xml:space="preserve">  2/0205</t>
  </si>
  <si>
    <t xml:space="preserve">  2/0206</t>
  </si>
  <si>
    <t xml:space="preserve">  2/0208</t>
  </si>
  <si>
    <t xml:space="preserve">  2/0209</t>
  </si>
  <si>
    <t xml:space="preserve">  2/0210</t>
  </si>
  <si>
    <t xml:space="preserve">  2/0211</t>
  </si>
  <si>
    <t xml:space="preserve">  2/0212</t>
  </si>
  <si>
    <t xml:space="preserve">  2/0213</t>
  </si>
  <si>
    <t xml:space="preserve">  2/0214</t>
  </si>
  <si>
    <t xml:space="preserve">  2/0215</t>
  </si>
  <si>
    <t xml:space="preserve">  2/0389</t>
  </si>
  <si>
    <t xml:space="preserve">  2/0407</t>
  </si>
  <si>
    <t xml:space="preserve">  2/0216</t>
  </si>
  <si>
    <t xml:space="preserve">  2/0217</t>
  </si>
  <si>
    <t xml:space="preserve">  2/0218</t>
  </si>
  <si>
    <t xml:space="preserve">  2/0219</t>
  </si>
  <si>
    <t xml:space="preserve">  2/0220</t>
  </si>
  <si>
    <t xml:space="preserve">  2/0221</t>
  </si>
  <si>
    <t xml:space="preserve">  2/0222</t>
  </si>
  <si>
    <t xml:space="preserve">  2/0223</t>
  </si>
  <si>
    <t xml:space="preserve">  2/0224</t>
  </si>
  <si>
    <t xml:space="preserve">  2/0225</t>
  </si>
  <si>
    <t xml:space="preserve">  2/0226</t>
  </si>
  <si>
    <t xml:space="preserve">  2/0227</t>
  </si>
  <si>
    <t xml:space="preserve">  2/0228</t>
  </si>
  <si>
    <t xml:space="preserve">  2/0229</t>
  </si>
  <si>
    <t xml:space="preserve">  2/0230</t>
  </si>
  <si>
    <t xml:space="preserve">  2/0353</t>
  </si>
  <si>
    <t xml:space="preserve">  2/0232</t>
  </si>
  <si>
    <t xml:space="preserve">  2/0233</t>
  </si>
  <si>
    <t xml:space="preserve">  2/0234</t>
  </si>
  <si>
    <t xml:space="preserve">  2/0235</t>
  </si>
  <si>
    <t xml:space="preserve">  2/0328</t>
  </si>
  <si>
    <t xml:space="preserve">  2/0236</t>
  </si>
  <si>
    <t xml:space="preserve">  2/0237</t>
  </si>
  <si>
    <t xml:space="preserve">  2/0358</t>
  </si>
  <si>
    <t xml:space="preserve">  2/0365</t>
  </si>
  <si>
    <t xml:space="preserve">  2/0397</t>
  </si>
  <si>
    <t xml:space="preserve">  2/0409</t>
  </si>
  <si>
    <t xml:space="preserve">  2/0238</t>
  </si>
  <si>
    <t xml:space="preserve">  2/0239</t>
  </si>
  <si>
    <t xml:space="preserve">  2/0241</t>
  </si>
  <si>
    <t xml:space="preserve">  2/0242</t>
  </si>
  <si>
    <t xml:space="preserve">  2/0243</t>
  </si>
  <si>
    <t xml:space="preserve">  2/0244</t>
  </si>
  <si>
    <t xml:space="preserve">  2/0398</t>
  </si>
  <si>
    <t xml:space="preserve">  2/0245</t>
  </si>
  <si>
    <t xml:space="preserve">  2/0246</t>
  </si>
  <si>
    <t xml:space="preserve">  2/0361</t>
  </si>
  <si>
    <t xml:space="preserve">  2/0426</t>
  </si>
  <si>
    <t xml:space="preserve">  2/0247</t>
  </si>
  <si>
    <t xml:space="preserve">  2/0248</t>
  </si>
  <si>
    <t xml:space="preserve">  2/0249</t>
  </si>
  <si>
    <t xml:space="preserve">  2/0250</t>
  </si>
  <si>
    <t xml:space="preserve">  2/0251</t>
  </si>
  <si>
    <t xml:space="preserve">  2/0252</t>
  </si>
  <si>
    <t xml:space="preserve">  2/0354</t>
  </si>
  <si>
    <t xml:space="preserve">  2/0253</t>
  </si>
  <si>
    <t xml:space="preserve">  2/0254</t>
  </si>
  <si>
    <t xml:space="preserve">  2/0255</t>
  </si>
  <si>
    <t xml:space="preserve">  2/0256</t>
  </si>
  <si>
    <t xml:space="preserve">  2/0257</t>
  </si>
  <si>
    <t xml:space="preserve">  2/0351</t>
  </si>
  <si>
    <t xml:space="preserve">  2/0406</t>
  </si>
  <si>
    <t xml:space="preserve">  2/0258</t>
  </si>
  <si>
    <t xml:space="preserve">  2/0259</t>
  </si>
  <si>
    <t xml:space="preserve">  2/0260</t>
  </si>
  <si>
    <t xml:space="preserve">  2/0261</t>
  </si>
  <si>
    <t xml:space="preserve">  2/0262</t>
  </si>
  <si>
    <t xml:space="preserve">  2/0263</t>
  </si>
  <si>
    <t xml:space="preserve">  2/0264</t>
  </si>
  <si>
    <t xml:space="preserve">  2/0370</t>
  </si>
  <si>
    <t xml:space="preserve">  2/0364</t>
  </si>
  <si>
    <t xml:space="preserve">  2/0265</t>
  </si>
  <si>
    <t xml:space="preserve">  2/0266</t>
  </si>
  <si>
    <t xml:space="preserve">  2/0323</t>
  </si>
  <si>
    <t xml:space="preserve">  2/0268</t>
  </si>
  <si>
    <t xml:space="preserve">  2/0427</t>
  </si>
  <si>
    <t xml:space="preserve">  2/0269</t>
  </si>
  <si>
    <t xml:space="preserve">  2/0270</t>
  </si>
  <si>
    <t xml:space="preserve">  2/0433</t>
  </si>
  <si>
    <t xml:space="preserve">  2/0271</t>
  </si>
  <si>
    <t xml:space="preserve">  2/0325</t>
  </si>
  <si>
    <t xml:space="preserve">  2/0272</t>
  </si>
  <si>
    <t xml:space="preserve">  2/0411</t>
  </si>
  <si>
    <t xml:space="preserve">  2/0273</t>
  </si>
  <si>
    <t xml:space="preserve">  2/0274</t>
  </si>
  <si>
    <t xml:space="preserve">  2/0275</t>
  </si>
  <si>
    <t xml:space="preserve">  2/0276</t>
  </si>
  <si>
    <t xml:space="preserve">  2/0352</t>
  </si>
  <si>
    <t xml:space="preserve">  2/0360</t>
  </si>
  <si>
    <t xml:space="preserve">  2/0324</t>
  </si>
  <si>
    <t xml:space="preserve">  2/0277</t>
  </si>
  <si>
    <t xml:space="preserve">  2/0393</t>
  </si>
  <si>
    <t xml:space="preserve">  2/0362</t>
  </si>
  <si>
    <t xml:space="preserve">  2/0278</t>
  </si>
  <si>
    <t xml:space="preserve">  2/0368</t>
  </si>
  <si>
    <t xml:space="preserve">  2/0394</t>
  </si>
  <si>
    <t xml:space="preserve">  2/0369</t>
  </si>
  <si>
    <t xml:space="preserve">  2/0395</t>
  </si>
  <si>
    <t xml:space="preserve">  2/0279</t>
  </si>
  <si>
    <t xml:space="preserve">  2/0280</t>
  </si>
  <si>
    <t xml:space="preserve">  2/0281</t>
  </si>
  <si>
    <t xml:space="preserve">  2/0288</t>
  </si>
  <si>
    <t xml:space="preserve">  2/0289</t>
  </si>
  <si>
    <t xml:space="preserve">  2/0290</t>
  </si>
  <si>
    <t xml:space="preserve">  2/0291</t>
  </si>
  <si>
    <t xml:space="preserve">  2/0292</t>
  </si>
  <si>
    <t xml:space="preserve">  2/0293</t>
  </si>
  <si>
    <t xml:space="preserve">  2/0294</t>
  </si>
  <si>
    <t xml:space="preserve">  2/0295</t>
  </si>
  <si>
    <t xml:space="preserve">  2/0296</t>
  </si>
  <si>
    <t xml:space="preserve">  2/0297</t>
  </si>
  <si>
    <t xml:space="preserve">  2/0346</t>
  </si>
  <si>
    <t xml:space="preserve">  2/0299</t>
  </si>
  <si>
    <t xml:space="preserve">  2/0300</t>
  </si>
  <si>
    <t xml:space="preserve">  2/0301</t>
  </si>
  <si>
    <t xml:space="preserve">  2/0302</t>
  </si>
  <si>
    <t xml:space="preserve">  2/0303</t>
  </si>
  <si>
    <t xml:space="preserve">  2/0304</t>
  </si>
  <si>
    <t xml:space="preserve">  2/0363</t>
  </si>
  <si>
    <t xml:space="preserve">  2/0305</t>
  </si>
  <si>
    <t xml:space="preserve">  2/0306</t>
  </si>
  <si>
    <t xml:space="preserve">  2/0392</t>
  </si>
  <si>
    <t xml:space="preserve">  2/0326</t>
  </si>
  <si>
    <t xml:space="preserve">  2/0307</t>
  </si>
  <si>
    <t xml:space="preserve">  2/0308</t>
  </si>
  <si>
    <t xml:space="preserve">  2/0309</t>
  </si>
  <si>
    <t xml:space="preserve">  2/0310</t>
  </si>
  <si>
    <t xml:space="preserve">  2/0312</t>
  </si>
  <si>
    <t xml:space="preserve">  2/0313</t>
  </si>
  <si>
    <t xml:space="preserve">  2/0418</t>
  </si>
  <si>
    <t xml:space="preserve">  2/0314</t>
  </si>
  <si>
    <t xml:space="preserve">  2/0315</t>
  </si>
  <si>
    <t xml:space="preserve">  2/0317</t>
  </si>
  <si>
    <t xml:space="preserve">  2/0329</t>
  </si>
  <si>
    <t xml:space="preserve">  2/0327</t>
  </si>
  <si>
    <t xml:space="preserve">  2/0416</t>
  </si>
  <si>
    <t xml:space="preserve">  2/0421</t>
  </si>
  <si>
    <t xml:space="preserve">  2/0318</t>
  </si>
  <si>
    <t xml:space="preserve">  2/0410</t>
  </si>
  <si>
    <t>DAEWOO TICO;  OEM = 15410 A 78B00</t>
  </si>
  <si>
    <t>Toyota Supra - Susuki Sidekick</t>
  </si>
  <si>
    <t>JFC-412</t>
  </si>
  <si>
    <t>Rover 214-216-414-416 (linea vieja)</t>
  </si>
  <si>
    <t>JFC-420</t>
  </si>
  <si>
    <t>Honda Civic-Accord-Prelude (mod.nuevo)</t>
  </si>
  <si>
    <t>JFC-516</t>
  </si>
  <si>
    <t>Mitsubishi Eclipse-Galant</t>
  </si>
  <si>
    <t>Mitsubishi Colt-Lancer 1.6i 16v (linea nueva)</t>
  </si>
  <si>
    <t xml:space="preserve">Nissan PICK UP 2,7-3,2 (FILTRO) </t>
  </si>
  <si>
    <t>NISSAN PICK UP 2,7-3,2</t>
  </si>
  <si>
    <t>JFC-207</t>
  </si>
  <si>
    <t>Isuzu Pickup 2,3 diesel</t>
  </si>
  <si>
    <t>Toyota Hi-lux 2.5 td 16v 102cv 2005 --&gt;</t>
  </si>
  <si>
    <t>Hi Lux 2.4-2.8 D</t>
  </si>
  <si>
    <t>Toyota Land Cruiser D/TD-SW4 3,0TD</t>
  </si>
  <si>
    <t>JFC-509</t>
  </si>
  <si>
    <t xml:space="preserve">Mitsubishi Canter </t>
  </si>
  <si>
    <t>JFC-894</t>
  </si>
  <si>
    <t>JFC-901</t>
  </si>
  <si>
    <t>Mitsubishi L200</t>
  </si>
  <si>
    <t>DODGE CARAVAN TD</t>
  </si>
  <si>
    <t>Chrysler Jeep Cherokee  D-TD-SPORT TD</t>
  </si>
  <si>
    <t xml:space="preserve">Nissan Pathfinder 2.3-2.7-(MEXICANA) Isuzu 2.3 Luv Nafta(92/95) </t>
  </si>
  <si>
    <t>JFA-117</t>
  </si>
  <si>
    <t>Nissan Pathfinder 3,2-Terrano II 3.2 D- TD-VANET D</t>
  </si>
  <si>
    <t>NISSAN TERRANO III 2.7 TD(ESPAÑA)</t>
  </si>
  <si>
    <t>JFA-227</t>
  </si>
  <si>
    <t xml:space="preserve">Toyota Hi-Lux 2.0-2.4-2.8 - Land Cruiser 2.4 Diesel CON DEFLECTOR             </t>
  </si>
  <si>
    <t>JFA-231</t>
  </si>
  <si>
    <t xml:space="preserve">Toyota Land Cruiser              </t>
  </si>
  <si>
    <t xml:space="preserve">Toyota Carina 2.0i 16v-Celica 2.0i 16v-MR 2 - Corolla Diesel -1C     </t>
  </si>
  <si>
    <t xml:space="preserve">Toyota Dyna 3000 Diesel = Toyota 17801-48011/10/12 -DAIHATSU DELTA D </t>
  </si>
  <si>
    <t>Toyota Corolla 2.0 td 16v 90cv 2004 --&gt;</t>
  </si>
  <si>
    <t>Toyota RAV-4 2000 ---&gt;</t>
  </si>
  <si>
    <t>JFA-292</t>
  </si>
  <si>
    <t>TOYOTA HI-LUX SW4 3.0td</t>
  </si>
  <si>
    <t>Toyota Hilux 3.0 tdi 04 --&gt;</t>
  </si>
  <si>
    <t>JFA-313</t>
  </si>
  <si>
    <t>Kia Sportage 4WD</t>
  </si>
  <si>
    <t>MAZDA B2500</t>
  </si>
  <si>
    <t>JFA-428/3</t>
  </si>
  <si>
    <t>Honda New Fit 1,5 2008---&gt;; OEM Honda 17220RB6Z00</t>
  </si>
  <si>
    <t>JFA-499</t>
  </si>
  <si>
    <t xml:space="preserve">Honda Civic (Desde 92/95) Inyeccion                </t>
  </si>
  <si>
    <t>JFA-508</t>
  </si>
  <si>
    <t>JFA-514</t>
  </si>
  <si>
    <t xml:space="preserve">Mitsubishi L 300 2.5 Diesel - Montero 2.8 Tdi (largo) -LAND ROVER DEFENDER                     </t>
  </si>
  <si>
    <t>JFA-516</t>
  </si>
  <si>
    <t xml:space="preserve">Hyundai Accent 1.5 - Mitsubishi Eclipse - Space Wagon </t>
  </si>
  <si>
    <t xml:space="preserve">Mitsubishi L 200 2.5D  -MONTERO TD      </t>
  </si>
  <si>
    <t>Mitsubishi Colt-Lancer 1,6i  ´98</t>
  </si>
  <si>
    <t xml:space="preserve">Mitsubishi Colt 1.5 Lancer 1.5  (CARB)       </t>
  </si>
  <si>
    <t>JFA-609</t>
  </si>
  <si>
    <t xml:space="preserve">Daihatsu Charade GTti 1.0i Turbo intercooler              </t>
  </si>
  <si>
    <t>Daihatsu Applause/Charade/Ferosa</t>
  </si>
  <si>
    <t>JFA-611</t>
  </si>
  <si>
    <t xml:space="preserve">Mitsubishi L 200- L300 (corto) -DAIHATSU FEROZA  1,6i                              </t>
  </si>
  <si>
    <t>Daihatsu Move-CUORE i</t>
  </si>
  <si>
    <t xml:space="preserve">Daihatsu Cuore 850cc-4 WD                         </t>
  </si>
  <si>
    <t>SUBARU 1981</t>
  </si>
  <si>
    <t>JFA-803</t>
  </si>
  <si>
    <t xml:space="preserve">Suzuki Carry 90 Van Marutti St                    </t>
  </si>
  <si>
    <t>Suzuki Grand Vitara JIII 2,0 d 16v 140cv 2007---&gt; OEM: Suzuki 13780-65J00</t>
  </si>
  <si>
    <t>Suzuki Baleno</t>
  </si>
  <si>
    <t>SUZUKI/CHEVROLET GRAND VITARA 2,0i-TD</t>
  </si>
  <si>
    <t>Isuzu - Amigo 3,6 - Isuzu Rodeo motor v6 USA-HONDA PASSPORT</t>
  </si>
  <si>
    <t>JFA-983/3</t>
  </si>
  <si>
    <t xml:space="preserve">Isuzu Trooper                    </t>
  </si>
  <si>
    <t>Isuzu Trooper turbo diesel 3,1-PICKUP TD 3,1</t>
  </si>
  <si>
    <t>Hundai Tucson 2.0 16v - 2.0 crdi - 2.7 v6 05 ---&gt;</t>
  </si>
  <si>
    <t>Hyundai HR 2.5</t>
  </si>
  <si>
    <t>Asia Topic</t>
  </si>
  <si>
    <t>Daewoo Tico</t>
  </si>
  <si>
    <t>JFO-101</t>
  </si>
  <si>
    <t xml:space="preserve">Nissan Pathfinder 2.4-2.7-Pick-Up 2.3-2.7(ESPAÑA) - Vanette D        </t>
  </si>
  <si>
    <t>JFO-110E</t>
  </si>
  <si>
    <t>NISSAN TERRANO II ESPAÑOLA-PICK UP-2,7-3,2(JAPAN)</t>
  </si>
  <si>
    <t>Nissan Serena</t>
  </si>
  <si>
    <t xml:space="preserve">Chevrolet Corsa Diesel - Astra diesel                           </t>
  </si>
  <si>
    <t>Toyota Hilux 1.8 83 --&gt;</t>
  </si>
  <si>
    <t xml:space="preserve">Toyota Hi-Lux                 </t>
  </si>
  <si>
    <t>JFO-210</t>
  </si>
  <si>
    <t xml:space="preserve">Toyota Corolla-Celica                             </t>
  </si>
  <si>
    <t xml:space="preserve">Toyota Hilux 2005                         </t>
  </si>
  <si>
    <t>CON DOBLE ELEMENTO FILTRANTE. Toyota COROLLA D-TD</t>
  </si>
  <si>
    <t>Toyota Land Cruiser diesel 3,0 (DOBLE FILTRADO)</t>
  </si>
  <si>
    <t>JFO-306</t>
  </si>
  <si>
    <t>KIA - Besta - Sportage - (By Pass)</t>
  </si>
  <si>
    <t>JFO-505</t>
  </si>
  <si>
    <t>Mitsubishi L200D-TD-L300D-TD (DOBLE FILTRADO)</t>
  </si>
  <si>
    <t>JFO-404</t>
  </si>
  <si>
    <t xml:space="preserve">Isuzu Pick-Up 2.3 Naftera Luv                     </t>
  </si>
  <si>
    <t>JFO-409</t>
  </si>
  <si>
    <t xml:space="preserve">Honda Civic-Accord-Prelude -CRV-ROVER MOTOR HONDA                        </t>
  </si>
  <si>
    <t>JFO-501</t>
  </si>
  <si>
    <t>Mitsubishi Lancer-Galant-Sapporo-L200-L300(T.1983)</t>
  </si>
  <si>
    <t>JFO-504</t>
  </si>
  <si>
    <t xml:space="preserve">Isuzu Pick-Up 1.8-2.0                             </t>
  </si>
  <si>
    <t xml:space="preserve">HYUNDAI ACCENT-ELANTRA                         </t>
  </si>
  <si>
    <t xml:space="preserve">CON DOBLE ELEMENTO FILTRANTE. Mitsubishi Montero TDi                          </t>
  </si>
  <si>
    <t>JFO-598</t>
  </si>
  <si>
    <t xml:space="preserve">Mitsubishi Galant-Eclipse-GT3000 - MONTERO                 </t>
  </si>
  <si>
    <t>JFO-601</t>
  </si>
  <si>
    <t>DAIHATSU 1980</t>
  </si>
  <si>
    <t>JFO-604</t>
  </si>
  <si>
    <t>DAIHATSU APPLAUSSE/CHARADE/CUORE/FEROZA/TERIOS</t>
  </si>
  <si>
    <t>JFO-895</t>
  </si>
  <si>
    <t>Suzuki Vitara 1.9 TD con Doble Elemento Filtrante</t>
  </si>
  <si>
    <t>Isuzu Pick-Up 2.5D - 2.8D -Chevrolet Luv D KB 2.5</t>
  </si>
  <si>
    <t>Isuzu C 190- C233- C240 - Korando Family 2.3</t>
  </si>
  <si>
    <t>Chrysler Jeep Cheroke D/TD</t>
  </si>
  <si>
    <t>JFO-997</t>
  </si>
  <si>
    <t>SaangYong Musso- New Korando</t>
  </si>
  <si>
    <t>PACK</t>
  </si>
  <si>
    <t xml:space="preserve"> DESCRIPCIÓN</t>
  </si>
  <si>
    <t>FILTROS DE AIRE WEGA</t>
  </si>
  <si>
    <t>FILTROS DE AIRE PANEL</t>
  </si>
  <si>
    <t>FAP-0001</t>
  </si>
  <si>
    <t xml:space="preserve">Renault Clio 1.8 RSi                              </t>
  </si>
  <si>
    <t>FAP-0002</t>
  </si>
  <si>
    <t xml:space="preserve">Renault Clio 1.8i 16v-2.0i 16v Williams (redondo)          </t>
  </si>
  <si>
    <t>FAP-0854</t>
  </si>
  <si>
    <t>Peugeot 205 1,4-1,6 (Tub c/ Tapa)</t>
  </si>
  <si>
    <t>FAP-0857</t>
  </si>
  <si>
    <t xml:space="preserve">Citroën ZX- Aura 1.6i- Avantage 1.6i desde 91     </t>
  </si>
  <si>
    <t>FAP-1001</t>
  </si>
  <si>
    <t>Moto Honda Biz 125</t>
  </si>
  <si>
    <t>FAP-1002</t>
  </si>
  <si>
    <t>Moto Honda NXR 125</t>
  </si>
  <si>
    <t>FAP-1003</t>
  </si>
  <si>
    <t>Moto Honda XR 250 2001 --&gt;</t>
  </si>
  <si>
    <t>FAP-1004</t>
  </si>
  <si>
    <t>Brigg Stration (cortadora de césped); (OEM 491588S)</t>
  </si>
  <si>
    <t>FAP-1701</t>
  </si>
  <si>
    <t>Opel Astra 1.8i/2.0i 1996  --&gt;</t>
  </si>
  <si>
    <t>FAP-1702</t>
  </si>
  <si>
    <t>Chevrolet Astra GLS 1.7diesel 8V  96 --&gt;</t>
  </si>
  <si>
    <t>FAP-2002</t>
  </si>
  <si>
    <t xml:space="preserve">Alfa Romeo 6-75-90-Alfetta-Spyder 1.6/1.8/2.0/2.5 </t>
  </si>
  <si>
    <t>FAP-2005</t>
  </si>
  <si>
    <t xml:space="preserve">Alfa Romeo 164 (todos los modelos)                </t>
  </si>
  <si>
    <t>FAP-2006</t>
  </si>
  <si>
    <t>Mercedes Benz CLK Klasse (C208) CLK 430 06/97 ---&gt;</t>
  </si>
  <si>
    <t>FAP-2201</t>
  </si>
  <si>
    <t xml:space="preserve">BMW 520 6c.-525-528-625/630cs-725-M.Benz 200 (redondo)     </t>
  </si>
  <si>
    <t>FAP-2202</t>
  </si>
  <si>
    <t>Mercedes Benz 190</t>
  </si>
  <si>
    <t>FAP-2214</t>
  </si>
  <si>
    <t>VW Fox 1.0</t>
  </si>
  <si>
    <t>FAP-2405</t>
  </si>
  <si>
    <t xml:space="preserve">BMW 320i/323i &gt;83-520i&gt;81-5301                    </t>
  </si>
  <si>
    <t>FAP-2408</t>
  </si>
  <si>
    <t>Honda Civic 1.6i 99 --&gt;</t>
  </si>
  <si>
    <t>FAP-2413</t>
  </si>
  <si>
    <t>Mini Cooper 1.6</t>
  </si>
  <si>
    <t>FAP-2414</t>
  </si>
  <si>
    <t>Mini Cooper 1.6 S</t>
  </si>
  <si>
    <t>FAP-2801</t>
  </si>
  <si>
    <t xml:space="preserve">Fiat Cinquecento 704cc./903cc./898cc.SPi          </t>
  </si>
  <si>
    <t>FAP-2806</t>
  </si>
  <si>
    <t xml:space="preserve">Fiat Regatta-Uno-Fiorino 1.7/1.9 Diesel           </t>
  </si>
  <si>
    <t>FAP-2812</t>
  </si>
  <si>
    <t>Chevrolet Corsa 1,7 diesel 96 --&gt;</t>
  </si>
  <si>
    <t>FAP-2815</t>
  </si>
  <si>
    <t>Mazda 121-KIA Pride i-Kia avella 1,6i</t>
  </si>
  <si>
    <t>FAP-2817</t>
  </si>
  <si>
    <t xml:space="preserve">Mazda 626                                         </t>
  </si>
  <si>
    <t>FAP-2823</t>
  </si>
  <si>
    <t xml:space="preserve">Renault Clio 1.2/1.4 (redondo)                             </t>
  </si>
  <si>
    <t>FAP-2827</t>
  </si>
  <si>
    <t xml:space="preserve">Opel Corsa 1.2i/1.4i/1.6i 16v                     </t>
  </si>
  <si>
    <t>FAP-2828</t>
  </si>
  <si>
    <t>Fiat Punto GT 1.4i Turbo-Punto 90 1.6 (viejo)</t>
  </si>
  <si>
    <t>FAP-2830</t>
  </si>
  <si>
    <t xml:space="preserve">Volvo S 40 Nafta                                  </t>
  </si>
  <si>
    <t>FAP-2831</t>
  </si>
  <si>
    <t xml:space="preserve">Fiat Palio Siena                 </t>
  </si>
  <si>
    <t>FAP-2832</t>
  </si>
  <si>
    <t xml:space="preserve">Ford Fiesta , Ford Courrier  </t>
  </si>
  <si>
    <t>FAP-2833</t>
  </si>
  <si>
    <t>Fiat Linea 1,4 2009--&gt;</t>
  </si>
  <si>
    <t>FAP-2840</t>
  </si>
  <si>
    <t>Ford Ka 1.0 2002 --&gt;</t>
  </si>
  <si>
    <t>FAP-2841</t>
  </si>
  <si>
    <t xml:space="preserve">Ford Fusion 3,0 </t>
  </si>
  <si>
    <t>FAP-2843</t>
  </si>
  <si>
    <t>Chrysler Stratus 2.0 2001--&gt;</t>
  </si>
  <si>
    <t>FAP-2844</t>
  </si>
  <si>
    <t>Jeep Cherokee 3.7 v6 210cv 01—03; Jeep Cherokee 3.7 v6 204cv 03--&gt;</t>
  </si>
  <si>
    <t>FAP-3202</t>
  </si>
  <si>
    <t xml:space="preserve">VW Escarabajo </t>
  </si>
  <si>
    <t>FAP-3207</t>
  </si>
  <si>
    <t xml:space="preserve">Fiat Uno 1.3i/1.4i Turbo                          </t>
  </si>
  <si>
    <t>FAP-3208</t>
  </si>
  <si>
    <t xml:space="preserve">Jeep Wrangler 4,0i; Volvo 760 2.8        </t>
  </si>
  <si>
    <t>FAP-3209</t>
  </si>
  <si>
    <t xml:space="preserve">Volvo 940 GL/GLT - 940 Turbo/ Turbo Intercooler- 960 </t>
  </si>
  <si>
    <t>FAP-3211</t>
  </si>
  <si>
    <t xml:space="preserve">Opel Monza 2.5 Ei/3.DEi/GSE/GSI                    </t>
  </si>
  <si>
    <t>FAP-3212</t>
  </si>
  <si>
    <t xml:space="preserve">Alfa Romeo 33 (todos los modelos)                </t>
  </si>
  <si>
    <t>FAP-3215</t>
  </si>
  <si>
    <t xml:space="preserve">Fiat Fiorino-Duna-Spazio 1.3 Diesel           </t>
  </si>
  <si>
    <t>FAP-3216</t>
  </si>
  <si>
    <t xml:space="preserve">Fiat Uno 1.3/1.4 Turbo Diesel                     </t>
  </si>
  <si>
    <t>FAP-3217</t>
  </si>
  <si>
    <t xml:space="preserve">Fiat Tipo 1.7 Diesel                              </t>
  </si>
  <si>
    <t>FAP-3218</t>
  </si>
  <si>
    <t>Cherokee Laredo - Dodge Dakota</t>
  </si>
  <si>
    <t>FAP-3220</t>
  </si>
  <si>
    <t>Opel Vectra 1.6/1.6i/1.8i/2.0/2.0i Turbo</t>
  </si>
  <si>
    <t>FAP-3221</t>
  </si>
  <si>
    <t xml:space="preserve">Mazda 929                                         </t>
  </si>
  <si>
    <t>FAP-3226</t>
  </si>
  <si>
    <t>Vectra 1.7D --&gt;9/95  Vectra 2.0i --&gt;9/95</t>
  </si>
  <si>
    <t>FAP-3227</t>
  </si>
  <si>
    <t>Fiat Uno 1.0 - 1.1</t>
  </si>
  <si>
    <t>FAP-3231</t>
  </si>
  <si>
    <t xml:space="preserve">Chrysler Neon (Hasta 1999) Caravan - Grand Caravan                     </t>
  </si>
  <si>
    <t>FAP-3232</t>
  </si>
  <si>
    <t>Chrysler Crossfire 3,2 2007 --&gt; ; OEM Chrysler 05098424AA</t>
  </si>
  <si>
    <t>FAP-3234</t>
  </si>
  <si>
    <t>Chevrolet Blazer 95 --&gt;</t>
  </si>
  <si>
    <t>FAP-3234/1</t>
  </si>
  <si>
    <t>Chevrolet Avanlanche</t>
  </si>
  <si>
    <t>FAP-3239</t>
  </si>
  <si>
    <t xml:space="preserve">Mazda MX6  2.0i 16v                               </t>
  </si>
  <si>
    <t>FAP-3241</t>
  </si>
  <si>
    <t xml:space="preserve">Ford Mondeo 1.8 97 --&gt; </t>
  </si>
  <si>
    <t>FAP-3242</t>
  </si>
  <si>
    <t xml:space="preserve">Renault Twingo 1.2 99  </t>
  </si>
  <si>
    <t>FAP-3243</t>
  </si>
  <si>
    <t xml:space="preserve">M.Benz 400E-400SE                                 </t>
  </si>
  <si>
    <t>FAP-3244</t>
  </si>
  <si>
    <t>Jaguar XJ 4,2  2004--&gt;; Jaguar NJA 3558AA</t>
  </si>
  <si>
    <t>FAP-3254</t>
  </si>
  <si>
    <t xml:space="preserve">Opel Omega 2.oi/2.oi 16v                          </t>
  </si>
  <si>
    <t>FAP-3255</t>
  </si>
  <si>
    <t xml:space="preserve">Mazda 323 F                       </t>
  </si>
  <si>
    <t>FAP-3256</t>
  </si>
  <si>
    <t>BMW Serie 3 Compact</t>
  </si>
  <si>
    <t>FAP-3257</t>
  </si>
  <si>
    <t xml:space="preserve">Ford F100 6c 4.9 LFi-Bronco VB 5.0 LFi MOT.FA 104 </t>
  </si>
  <si>
    <t>FAP-3258</t>
  </si>
  <si>
    <t xml:space="preserve">Hyundai Elantra  2,0 99 ---&gt;                             </t>
  </si>
  <si>
    <t>FAP-3259</t>
  </si>
  <si>
    <t xml:space="preserve">Daewoo Espero-Cielo              </t>
  </si>
  <si>
    <t>FAP-3261</t>
  </si>
  <si>
    <t>CHEVROLET CRUZE 1.8  2010→</t>
  </si>
  <si>
    <t>FAP-3262</t>
  </si>
  <si>
    <t xml:space="preserve">Vectra 2.0 - 2.2 96 --&gt;                          </t>
  </si>
  <si>
    <t>FAP-3266</t>
  </si>
  <si>
    <t xml:space="preserve">Chevrolet S10, Silverado Diesel </t>
  </si>
  <si>
    <t>FAP-3268</t>
  </si>
  <si>
    <t>Chevrolet Astra II</t>
  </si>
  <si>
    <t xml:space="preserve">Renault Master TD </t>
  </si>
  <si>
    <t>FAP-3271/2</t>
  </si>
  <si>
    <t>Renault Master 2,5 dci 2005--&gt;</t>
  </si>
  <si>
    <t>FAP-3271/3</t>
  </si>
  <si>
    <t>Renault Master 2,5 dci 2009--&gt; (oem Renault 820050566)</t>
  </si>
  <si>
    <t>FAP-3272</t>
  </si>
  <si>
    <t>Peugeot 206</t>
  </si>
  <si>
    <t>FAP-3273</t>
  </si>
  <si>
    <t>BMW Serie 3 318 TDS</t>
  </si>
  <si>
    <t>FAP-3274</t>
  </si>
  <si>
    <t xml:space="preserve">Hyundai Accent 1.3i 94--00   </t>
  </si>
  <si>
    <t>FAP-3275</t>
  </si>
  <si>
    <t>Chrysler Caravan - Grand Caravan - Dakota</t>
  </si>
  <si>
    <t>FAP-3276</t>
  </si>
  <si>
    <t>Hyundai Accent 13i 2000 --&gt;</t>
  </si>
  <si>
    <t>FAP-3277</t>
  </si>
  <si>
    <t xml:space="preserve">Ford Mondeo Ghia naft. Duratec 2.5 24V V6 </t>
  </si>
  <si>
    <t>FAP-3278</t>
  </si>
  <si>
    <t>Renault Megane 1,9 tdi 1999 ---&gt;</t>
  </si>
  <si>
    <t>FAP-3280</t>
  </si>
  <si>
    <t>Chevrolet Corsa 2002 --&gt;</t>
  </si>
  <si>
    <t>FAP-3281</t>
  </si>
  <si>
    <t>Ford Focus = Mann C2776</t>
  </si>
  <si>
    <t>FAP-3282</t>
  </si>
  <si>
    <t xml:space="preserve">Cryserl PT Cruiser 2.0L 16 V; Equivalencias: Mann C2681, OEM Crysler 04891176AA </t>
  </si>
  <si>
    <t>FAP-3283</t>
  </si>
  <si>
    <t>Chrysler PT Cruiser 2,4 16v 143cv 2007--&gt;</t>
  </si>
  <si>
    <t>FAP-3284</t>
  </si>
  <si>
    <t>Jeep Wrangler 4,0 2002--&gt;; (OEM Chrysler 04797777AC)</t>
  </si>
  <si>
    <t>FAP-3287</t>
  </si>
  <si>
    <t>VW Fox 1,6 - Golf Brasilero</t>
  </si>
  <si>
    <t>FAP-3289</t>
  </si>
  <si>
    <t>Susuki Fun 1.0-1.4 2003--&gt;</t>
  </si>
  <si>
    <t>FAP-3601</t>
  </si>
  <si>
    <t xml:space="preserve">Alfa Romeo 155 (todos los modelos)                </t>
  </si>
  <si>
    <t>FAP-3602</t>
  </si>
  <si>
    <t xml:space="preserve">Gol 1,6  97 --&gt;                    </t>
  </si>
  <si>
    <t>FAP-3603</t>
  </si>
  <si>
    <t>Volvo V40 1.8T 16v 125cv 97--&gt;; Volvo V40 1.9T 16v 250cv 97--&gt;; Volvo V40 2.0 16v 136cv 97--&gt;; Volvo V40 2.0 16v 165cv 97--&gt;</t>
  </si>
  <si>
    <t>FAP-3604</t>
  </si>
  <si>
    <t xml:space="preserve">Toyota Carina 1.8- 2.0 Diesel-Corolla 1.8 Diesel  </t>
  </si>
  <si>
    <t>FAP-3605</t>
  </si>
  <si>
    <t xml:space="preserve">Ford Fiesta Diesel-&gt;97 (Español)                           </t>
  </si>
  <si>
    <t>FAP-3606</t>
  </si>
  <si>
    <t xml:space="preserve">Volvo 850 Diesel                                  </t>
  </si>
  <si>
    <t>FAP-3608</t>
  </si>
  <si>
    <t xml:space="preserve">Ford KA  97 --&gt; </t>
  </si>
  <si>
    <t>FAP-3610</t>
  </si>
  <si>
    <t xml:space="preserve">Ford Focus 2003 --&gt; </t>
  </si>
  <si>
    <t>FAP-3611</t>
  </si>
  <si>
    <t>Saab 9-3 2.2 Tdi</t>
  </si>
  <si>
    <t>FAP-3612</t>
  </si>
  <si>
    <t>Mercedes Benz SLK 230 Kompressor</t>
  </si>
  <si>
    <t>FAP-3615</t>
  </si>
  <si>
    <t xml:space="preserve">Citroën C3 1.4 2003--&gt; </t>
  </si>
  <si>
    <t>FAP-3616</t>
  </si>
  <si>
    <t>Hyundai Getz 1.3 12v 82cv 02 --&gt;; 1.6 16v 105cv  02 --&gt;</t>
  </si>
  <si>
    <t>FAP-4006</t>
  </si>
  <si>
    <t xml:space="preserve">M.Benz 190D 2.0(W201)-200D 2.0(W124) - Musso-New Kor. 4c.             </t>
  </si>
  <si>
    <t>FAP-4009</t>
  </si>
  <si>
    <t xml:space="preserve">M.Benz 190E 2.0i/2.3i(W201)-230E (W123/124)       </t>
  </si>
  <si>
    <t>FAP-4011</t>
  </si>
  <si>
    <t>Ford Mondeo D - TDI Endura 1.8 8V  3/97 --&gt;</t>
  </si>
  <si>
    <t>FAP-4012</t>
  </si>
  <si>
    <t xml:space="preserve">Fiat Regatta 1.9 TD-W.End-Ritmo-Rivera 1.9 TD     </t>
  </si>
  <si>
    <t>FAP-4013</t>
  </si>
  <si>
    <t xml:space="preserve">M.Benz 260.E,SE;300E,SE.SEL,SL                    </t>
  </si>
  <si>
    <t>FAP-4014</t>
  </si>
  <si>
    <t xml:space="preserve">M.Benz 190D 2.5D(W201)-250D 2.5 (W124)-300D-Musso 5cil.       </t>
  </si>
  <si>
    <t>FAP-4015</t>
  </si>
  <si>
    <t>Mercedes Benz 300D/TD - 350 TD</t>
  </si>
  <si>
    <t>FAP-4017</t>
  </si>
  <si>
    <t>Mercedes Benz 190 E 2.3</t>
  </si>
  <si>
    <t>FAP-4018</t>
  </si>
  <si>
    <t>SMART 1.0 2010→</t>
  </si>
  <si>
    <t>FAP-4022</t>
  </si>
  <si>
    <t>Mazda MPV</t>
  </si>
  <si>
    <t>FAP-4023</t>
  </si>
  <si>
    <t xml:space="preserve">Peugeot 605-Citroën XM            </t>
  </si>
  <si>
    <t>FAP-4024</t>
  </si>
  <si>
    <t xml:space="preserve">Fiat Duna-Uno 1.7 Diesel                  </t>
  </si>
  <si>
    <t>FAP-4026</t>
  </si>
  <si>
    <t xml:space="preserve">GMC Lumina                          </t>
  </si>
  <si>
    <t>FAP-4028</t>
  </si>
  <si>
    <t xml:space="preserve">M.Benz 190E 2.6i-300SL (R107)                     </t>
  </si>
  <si>
    <t>FAP-4029</t>
  </si>
  <si>
    <t xml:space="preserve">M.Benz 280E (W123/126)                            </t>
  </si>
  <si>
    <t>FAP-4032</t>
  </si>
  <si>
    <t xml:space="preserve">M.Benz 190E-200E-230E (W124)                      </t>
  </si>
  <si>
    <t>FAP-4033</t>
  </si>
  <si>
    <t xml:space="preserve">Fiat Duna-Uno 1.6 Motor Tipo                      </t>
  </si>
  <si>
    <t>FAP-4034</t>
  </si>
  <si>
    <t xml:space="preserve">Ford Escort-Galaxy-VW Gol-Pointer                 </t>
  </si>
  <si>
    <t>FAP-4035</t>
  </si>
  <si>
    <t xml:space="preserve">Fiat Tipo-Tempra 1.6i                             </t>
  </si>
  <si>
    <t>FAP-4037</t>
  </si>
  <si>
    <t xml:space="preserve">Peugeot 405 SRi-2.0i-306 </t>
  </si>
  <si>
    <t>FAP-4044</t>
  </si>
  <si>
    <t xml:space="preserve">Toyota CorollaI 2.0D 92-99 opcion economica del JFA-238                  </t>
  </si>
  <si>
    <t>FAP-4045</t>
  </si>
  <si>
    <t>VW Golf IV tdi, VW Bora</t>
  </si>
  <si>
    <t>FAP-4045/1</t>
  </si>
  <si>
    <t>Igual al FAP-4045 pero con prefiltro</t>
  </si>
  <si>
    <t>FAP-4046</t>
  </si>
  <si>
    <t>VW Amarok 2,0 TD 163cv 2010 --&gt;</t>
  </si>
  <si>
    <t>FAP-4046/1</t>
  </si>
  <si>
    <t>Volkswagen Amarok 2.0 td 163cv 2010→ (con malla metálica y prefiltro)</t>
  </si>
  <si>
    <t>FAP-4047</t>
  </si>
  <si>
    <t>Fiat Duna 1,7 Diesel &gt; 97</t>
  </si>
  <si>
    <t>FAP-4048</t>
  </si>
  <si>
    <t>Seat Alhambra 1.9 TDI</t>
  </si>
  <si>
    <t>FAP-4049</t>
  </si>
  <si>
    <t>VW GoL 1,9 SD</t>
  </si>
  <si>
    <t>FAP-4051</t>
  </si>
  <si>
    <t>Seat Ibiza III 1.4 (precio por 2 unidades)</t>
  </si>
  <si>
    <t>FAP-4052</t>
  </si>
  <si>
    <t>Mercedes Benz S320 - S500 (redondo)</t>
  </si>
  <si>
    <t>FAP-4053</t>
  </si>
  <si>
    <t xml:space="preserve">Ford Mondeo Duratec Diesel 2001 --&gt; </t>
  </si>
  <si>
    <t>FAP-4054</t>
  </si>
  <si>
    <t xml:space="preserve">Peugeot 307 2001--&gt;   </t>
  </si>
  <si>
    <t>FAP-4054/2</t>
  </si>
  <si>
    <t>Citroën C4 1.6i 16v 110cv 2007--&gt; Peugeot 307 1.6 16v 110cv 2006 --&gt;</t>
  </si>
  <si>
    <t>FAP-4055</t>
  </si>
  <si>
    <t xml:space="preserve">Ford Fiesta Diesel 2002 Duratorc, Ford Ecosport Diesel 2002, Citroën C3 1.4 HDI </t>
  </si>
  <si>
    <t>FAP-4056</t>
  </si>
  <si>
    <t>Ford Ecosport 2,0 automatica 2009 --&gt;</t>
  </si>
  <si>
    <t>FAP-4057</t>
  </si>
  <si>
    <t>Ford Explorer naftera 2002 --&gt; 2010</t>
  </si>
  <si>
    <t>FAP-4060</t>
  </si>
  <si>
    <t>Renault Clio II 1.9d</t>
  </si>
  <si>
    <t>FAP-4062</t>
  </si>
  <si>
    <t>Peugeot Expert Tepee 1,6 Hdi 2009--&gt; (oem Citroёn 1444TK)</t>
  </si>
  <si>
    <t>FAP-4201</t>
  </si>
  <si>
    <t xml:space="preserve">Fiat Uno 45/60 1.6i/1.8i                          </t>
  </si>
  <si>
    <t>FAP-4202</t>
  </si>
  <si>
    <t xml:space="preserve">Fiat Uno 70-Tempra 1.6i                           </t>
  </si>
  <si>
    <t>FAP-4203</t>
  </si>
  <si>
    <t xml:space="preserve">Fiat Croma 1.9TD-Renault 30 2.6 V6I               </t>
  </si>
  <si>
    <t>FAP-4206</t>
  </si>
  <si>
    <t>Alfa Romeo 147 2,0 T 16 V 142 cv  04---&gt;</t>
  </si>
  <si>
    <t>FAP-4207</t>
  </si>
  <si>
    <t>Alfa Romeo 147 1.9 JTD;  Equivalencias: Mann C29124,  Fram CA9093;  (Con felpa)</t>
  </si>
  <si>
    <t>FAP-4208</t>
  </si>
  <si>
    <t>Fiat Stilo 1,8 16v 132cv 02 --&gt; ;  1,9 Jtd - 1,8 02---&gt;</t>
  </si>
  <si>
    <t>FAP-4801</t>
  </si>
  <si>
    <t xml:space="preserve">Clark Autoelevador Volvo 240 2.0/2.4 Diesel - Audi 100 -LADA 1500i   </t>
  </si>
  <si>
    <t>FAP-4802</t>
  </si>
  <si>
    <t xml:space="preserve">Renault Trafic NAC-Opel Kadett E Diesel           </t>
  </si>
  <si>
    <t>FAP-4803</t>
  </si>
  <si>
    <t xml:space="preserve">VW Senda D -Saveiro 1.6 D - Gol Diesel                               </t>
  </si>
  <si>
    <t>FAP-4805</t>
  </si>
  <si>
    <t xml:space="preserve">Renault Trafic-Master 2.1 Diesel                  </t>
  </si>
  <si>
    <t>FAP-4806</t>
  </si>
  <si>
    <t xml:space="preserve">Volvo 940 2.3i Turbo/2.4 Turbo Diesel-960 2.4     </t>
  </si>
  <si>
    <t>FAP-4809</t>
  </si>
  <si>
    <t>Chevrolet Corsa 1.7D 97 --&gt; Peugeot 206 D- GM Combo</t>
  </si>
  <si>
    <t>FAP-4812</t>
  </si>
  <si>
    <t xml:space="preserve">Peugeot 405 - 406 - Citroën AX-BX 2.3 Diesel y TD          </t>
  </si>
  <si>
    <t>FAP-4812/1</t>
  </si>
  <si>
    <t>Peugeot 405 diesel - 406 diesel (con Prefiltro)</t>
  </si>
  <si>
    <t>FAP-4812/2</t>
  </si>
  <si>
    <t xml:space="preserve">Citroën C5 2,0 hdi; Peugeot 407 2,0 hdi  </t>
  </si>
  <si>
    <t>FAP-4813</t>
  </si>
  <si>
    <t xml:space="preserve">VW Passat IV  </t>
  </si>
  <si>
    <t>FAP-4814</t>
  </si>
  <si>
    <t>Chevrolet Omega 2,4i</t>
  </si>
  <si>
    <t>FAP-4815</t>
  </si>
  <si>
    <t xml:space="preserve">BMW X5 3.0 si 24v 272cv 2007--&gt; </t>
  </si>
  <si>
    <t>FAP-4816</t>
  </si>
  <si>
    <t>VW Passat 1.6/1.8ie/2.0ie/2.0ie 16 V/2.8i-1.6 - D -TD -GPLF 2,0-1,8</t>
  </si>
  <si>
    <t>FAP-4817</t>
  </si>
  <si>
    <t xml:space="preserve">BMW 316;318;320;325;518;520;525;528;750;850       </t>
  </si>
  <si>
    <t>FAP-4818</t>
  </si>
  <si>
    <t>BMW 530i / 730i / 735i</t>
  </si>
  <si>
    <t>FAP-4822</t>
  </si>
  <si>
    <t xml:space="preserve">M.Benz 190D 2.5 (W201)-D y TD                     </t>
  </si>
  <si>
    <t>FAP-4823</t>
  </si>
  <si>
    <t>Volvo 440 - 460 - 480</t>
  </si>
  <si>
    <t>FAP-4826</t>
  </si>
  <si>
    <t xml:space="preserve">VW Polo 1.9 Diesel / Nafta    </t>
  </si>
  <si>
    <t>FAP-4826/1</t>
  </si>
  <si>
    <t>VW Polo diesel (Con Prefiltro)</t>
  </si>
  <si>
    <t>FAP-4827</t>
  </si>
  <si>
    <t xml:space="preserve">VW Golf III     </t>
  </si>
  <si>
    <t>FAP-4828</t>
  </si>
  <si>
    <t>BMW Serie 5 ---&gt;96</t>
  </si>
  <si>
    <t>FAP-4830</t>
  </si>
  <si>
    <t>BMW 328i - 331i; BMW X3 2,5i 2004---&gt;; BMW X3 3,0i 2004---&gt;</t>
  </si>
  <si>
    <t>FAP-4831</t>
  </si>
  <si>
    <t xml:space="preserve">Ford Escort 1.6i 16v-1.8 16v-1.8 Diesel y TD 99 --&gt;     </t>
  </si>
  <si>
    <t>FAP-4832</t>
  </si>
  <si>
    <t>Chevrolet Corsa/COMBO 1.5D-1,7D</t>
  </si>
  <si>
    <t>FAP-4833</t>
  </si>
  <si>
    <t xml:space="preserve">M.Benz C180-C200-C220-C250-C280                   </t>
  </si>
  <si>
    <t>FAP-4834</t>
  </si>
  <si>
    <t xml:space="preserve">Ford Transit 2.5 Diesel y Turbo Diesel    </t>
  </si>
  <si>
    <t>FAP-4835</t>
  </si>
  <si>
    <t xml:space="preserve">Rover Series 100- 200- 400 y 800 - TD - Freelander                 </t>
  </si>
  <si>
    <t>FAP-4836</t>
  </si>
  <si>
    <t xml:space="preserve">Ford Mondeo turbo diesel                          </t>
  </si>
  <si>
    <t>FAP-4837</t>
  </si>
  <si>
    <t xml:space="preserve">Renault Laguna 1.8i/2.0i                          </t>
  </si>
  <si>
    <t>FAP-4838</t>
  </si>
  <si>
    <t xml:space="preserve">Renault Laguna 2.2 Diesel                         </t>
  </si>
  <si>
    <t>FAP-4839</t>
  </si>
  <si>
    <t>Chevrolet Omega 2.5TD 4/94 --&gt;</t>
  </si>
  <si>
    <t>FAP-4840</t>
  </si>
  <si>
    <t xml:space="preserve">Renault Laguna 2.0i 16 V                          </t>
  </si>
  <si>
    <t>FAP-4841</t>
  </si>
  <si>
    <t xml:space="preserve">Volvo 800 Todos                                   </t>
  </si>
  <si>
    <t>FAP-4842</t>
  </si>
  <si>
    <t xml:space="preserve">M.Benz 200E-220E                                  </t>
  </si>
  <si>
    <t>FAP-4843</t>
  </si>
  <si>
    <t xml:space="preserve">M.Benz 600SE-600SEL                               </t>
  </si>
  <si>
    <t>FAP-4844</t>
  </si>
  <si>
    <t xml:space="preserve">M.Benz 280E-320E                                  </t>
  </si>
  <si>
    <t>FAP-4846</t>
  </si>
  <si>
    <t xml:space="preserve">Volvo S 40 Diesel                                 </t>
  </si>
  <si>
    <t>FAP-4848</t>
  </si>
  <si>
    <t>VW transporter OEM 074129620</t>
  </si>
  <si>
    <t>FAP-4849</t>
  </si>
  <si>
    <t>Land Rover Discovery / Defender 95---&gt;</t>
  </si>
  <si>
    <t>FAP-4850</t>
  </si>
  <si>
    <t>Rover 416-420</t>
  </si>
  <si>
    <t>FAP-4851</t>
  </si>
  <si>
    <t>Opel Vectra 2.0 TD 16v. Tdi</t>
  </si>
  <si>
    <t>FAP-4852</t>
  </si>
  <si>
    <t>Rover Defender / Discovery / Range Rover TD 96</t>
  </si>
  <si>
    <t>FAP-4853</t>
  </si>
  <si>
    <t>Mercedes E Klass</t>
  </si>
  <si>
    <t>FAP-4854</t>
  </si>
  <si>
    <t>Audi 2.5 TDI, Quattro 2.8-3.7-4.2</t>
  </si>
  <si>
    <t>FAP-4855</t>
  </si>
  <si>
    <t xml:space="preserve">Volvo S 80 (todos los modelos) </t>
  </si>
  <si>
    <t>FAP-4856</t>
  </si>
  <si>
    <t>M.Benz S 280 / S 320</t>
  </si>
  <si>
    <t>FAP-4857</t>
  </si>
  <si>
    <t>Ford Transit Van(1999)</t>
  </si>
  <si>
    <t>FAP-4859</t>
  </si>
  <si>
    <t>Renault Laguna, Espace, Safrane TD</t>
  </si>
  <si>
    <t>FAP-4862</t>
  </si>
  <si>
    <t>Saab 900 - 9,3</t>
  </si>
  <si>
    <t>FAP-4863</t>
  </si>
  <si>
    <t xml:space="preserve">Vw Polo Classic 1,9 tdi 2001 --&gt; Seat Cordoba 99 --&gt; Seat Ibiza 99 --&gt; </t>
  </si>
  <si>
    <t>FAP-4864</t>
  </si>
  <si>
    <t>Ssangyong Musso 2.0D</t>
  </si>
  <si>
    <t>FAP-4865</t>
  </si>
  <si>
    <t xml:space="preserve">Peugeot 206 XRD 1.9 diesel </t>
  </si>
  <si>
    <t>FAP-4865/1</t>
  </si>
  <si>
    <t>Peugeot 206 XRD 1.9 diesel. Con Prefiltro</t>
  </si>
  <si>
    <t>FAP-4866</t>
  </si>
  <si>
    <t>Ford Transit 2.4 Di 2001 --&gt;</t>
  </si>
  <si>
    <t>FAP-4867</t>
  </si>
  <si>
    <t>Ford Transit 2009--&gt;</t>
  </si>
  <si>
    <t>FAP-4869</t>
  </si>
  <si>
    <t xml:space="preserve">M.Benz E200 99 --&gt;; E230 97 --&gt; </t>
  </si>
  <si>
    <t>FAP-4870</t>
  </si>
  <si>
    <t>Land Rover Discovery - Freelander 2.5 tdi - Range Rover Vogue 4.6</t>
  </si>
  <si>
    <t>FAP-4871</t>
  </si>
  <si>
    <t xml:space="preserve">Renault Kangoo II - Twingo II </t>
  </si>
  <si>
    <t>FAP-4872</t>
  </si>
  <si>
    <t>Renault Clio 1.5 DCI 2003--&gt;</t>
  </si>
  <si>
    <t>FAP-4872/1</t>
  </si>
  <si>
    <t>Renault Clio II 1.2  2006 --&gt;</t>
  </si>
  <si>
    <t>FAP-4873</t>
  </si>
  <si>
    <t>Citroën C3 1.6i 16 v 110 cv 03 --&gt;; Berlingo II 1.6i 16v 03 --&gt;</t>
  </si>
  <si>
    <t>FAP-4874</t>
  </si>
  <si>
    <t>Volvo S60  2,4  2001---&gt;</t>
  </si>
  <si>
    <t>FAP-4875</t>
  </si>
  <si>
    <t>M.Benz C 180 2000 --&gt;</t>
  </si>
  <si>
    <t>FAP-4891</t>
  </si>
  <si>
    <t>Citroën C5 - Peugeot 407 2005 --&gt;</t>
  </si>
  <si>
    <t>FAP-5217</t>
  </si>
  <si>
    <t xml:space="preserve">Ford F-150 (U.S.A.) Diesel                        </t>
  </si>
  <si>
    <t>FAP-5301</t>
  </si>
  <si>
    <t xml:space="preserve">Fiat Tempra 1.8i/2.0i- 1.9 Diesel y TD.- Alfa Romeo 145/146 TD -156          </t>
  </si>
  <si>
    <t>FAP-5302</t>
  </si>
  <si>
    <t xml:space="preserve">Fiat Punto 75 1.2 M.P.I.-S-SX                     </t>
  </si>
  <si>
    <t>FAP-5303</t>
  </si>
  <si>
    <t xml:space="preserve">Alfa Romeo 145; Fiat Marea </t>
  </si>
  <si>
    <t>FAP-5305</t>
  </si>
  <si>
    <t>Renault Laguna II 1.9 td</t>
  </si>
  <si>
    <t>FAP-5306</t>
  </si>
  <si>
    <t>Fiat Punto 1,3 jdt 2009--&gt;</t>
  </si>
  <si>
    <t>FAP-5307</t>
  </si>
  <si>
    <t>Fiat Cinquecento 1,4 2009--&gt;</t>
  </si>
  <si>
    <t>FAP-5812</t>
  </si>
  <si>
    <t xml:space="preserve">Peugeot 405 familiar (bajo)                       </t>
  </si>
  <si>
    <t>FAP-6001</t>
  </si>
  <si>
    <t>Audi A6 S6 Quatro 100 Tdi</t>
  </si>
  <si>
    <t>FAP-6002</t>
  </si>
  <si>
    <t>Toyota Carina 2.0 TD 96---&gt;</t>
  </si>
  <si>
    <t>FAP-6003</t>
  </si>
  <si>
    <t>Mercedes Benz Sprinter</t>
  </si>
  <si>
    <t>FAP-6003/1</t>
  </si>
  <si>
    <t>MB Sprinter con prefiltro</t>
  </si>
  <si>
    <t>FAP-6004</t>
  </si>
  <si>
    <t>Peugeot 207 2,0 hdi 8v 90cv 2008--&gt;; OEM Peugeot 1444SN</t>
  </si>
  <si>
    <t>FAP-6005</t>
  </si>
  <si>
    <t>Mercedes Benz Viano y Vito D y TD</t>
  </si>
  <si>
    <t>FAP-6006</t>
  </si>
  <si>
    <t xml:space="preserve">VW Passat desde 1999-N TD </t>
  </si>
  <si>
    <t>FAP-6007</t>
  </si>
  <si>
    <t>Audi A4 2.5 tdi v6 00-&gt;, 3.0 v6 00-&gt;, 1.9 tdi 00-&gt;, 1.8t 02-&gt;, 2.0 00-&gt;;  OEM: 06C133843</t>
  </si>
  <si>
    <t>FAP-6008</t>
  </si>
  <si>
    <t xml:space="preserve">Peugeot 206 HDI </t>
  </si>
  <si>
    <t>FAP-6009</t>
  </si>
  <si>
    <t>Renault Laguna 3.0 V6 24V</t>
  </si>
  <si>
    <t>FAP-6010</t>
  </si>
  <si>
    <t>Peugeot  307 2.0 HDI</t>
  </si>
  <si>
    <t>FAP-6012</t>
  </si>
  <si>
    <t>Audi A3 II 1.9 TDI – 2.0 TDI; VW Caddy III 1.9 TDI; Golf V 1.9 TDI – 2.0 TDI</t>
  </si>
  <si>
    <t>FAP-6012/2</t>
  </si>
  <si>
    <t>Vw Vento 2.5 fsi 20v 170cv 2006 --&gt;</t>
  </si>
  <si>
    <t>FAP-6125</t>
  </si>
  <si>
    <t xml:space="preserve">M.Benz 507D-510D-609D-709D-809D                   </t>
  </si>
  <si>
    <t>FAP-6126</t>
  </si>
  <si>
    <t>M. Benz Evobus Medio 2000--&gt;; (C 60345)</t>
  </si>
  <si>
    <t>FAP-7006</t>
  </si>
  <si>
    <t>VW Suran 1.9 SDI</t>
  </si>
  <si>
    <t>FAP-7007</t>
  </si>
  <si>
    <t>Vw Gol V 1,6 trend 2009--&gt;</t>
  </si>
  <si>
    <t>FAP-7008</t>
  </si>
  <si>
    <t>Renault Laguna I 3.0 V6, OEM: 7700857703</t>
  </si>
  <si>
    <t>FAP-7010</t>
  </si>
  <si>
    <t>Peugeot Partner 1.6 16v Patagónica</t>
  </si>
  <si>
    <t>FAP-7013</t>
  </si>
  <si>
    <t>Renault Megane II 2.0 16V 2005 - Megane II 1.9Dci; OEM: 8200261781, 8200302666</t>
  </si>
  <si>
    <t>FAP-9000</t>
  </si>
  <si>
    <t>MB Clase C 270 2.7cdi 20v 170cv 04--&gt;. MB Clase E 270 2.7cdi 99--&gt;. MB Clase S 320 3.2 cdi 197cv 99-02. MB ML 270 2.7 cdi 20v 163cv 03</t>
  </si>
  <si>
    <t>FAP-9001</t>
  </si>
  <si>
    <t>Explorer &gt;96 (nafta)(con bala)</t>
  </si>
  <si>
    <t>FAP-9002</t>
  </si>
  <si>
    <t xml:space="preserve">Ford Ranger 1998 2,5 TD </t>
  </si>
  <si>
    <t>FAP-9003</t>
  </si>
  <si>
    <t>Ford Fiesta 2003-&gt; Naftero, Ford Ecosport 2003-&gt; Naftero</t>
  </si>
  <si>
    <t>FAP-9004</t>
  </si>
  <si>
    <t>Ford Fusion</t>
  </si>
  <si>
    <t>FAP-9006</t>
  </si>
  <si>
    <t>Fiat Stilo 1,8 2002--&gt;</t>
  </si>
  <si>
    <t>FAP-9007</t>
  </si>
  <si>
    <t>Chevrolet Omega 3,8 v6 99--&gt;</t>
  </si>
  <si>
    <t>FAP-9008</t>
  </si>
  <si>
    <t>Ford Ecosport 1,0 Supercharger  02 --&gt;</t>
  </si>
  <si>
    <t>FAP-9009</t>
  </si>
  <si>
    <t>Mini Cooper S 1,6 16v 170cv 2004 --&gt;; (BMW 13727529261)</t>
  </si>
  <si>
    <t>FAP-9012</t>
  </si>
  <si>
    <t>Mini Cooper Chili 1,6 2006--&gt;</t>
  </si>
  <si>
    <t>FAP-9013</t>
  </si>
  <si>
    <t>Citroën C4 2.0i 16v 143cv 2007 --&gt;; Citroën C4 Picasso 2.0 16v 143cv 2008  --&gt;; Peugeot 307 2.0 16v 143cv 2006 --&gt;; Peugeot 307cc 2.0 16v 143cv 2006  --&gt;; Peugeot 307sw 2.0 16v 143cv 2006 --&gt;</t>
  </si>
  <si>
    <t>FAP-9014</t>
  </si>
  <si>
    <t>Fiat Punto 1.8 2007 --&gt;</t>
  </si>
  <si>
    <t>FAP-9015</t>
  </si>
  <si>
    <t>Fiat Punto 1.4 2007 --&gt;</t>
  </si>
  <si>
    <t>FAP-9016</t>
  </si>
  <si>
    <t>M. Benz CLS 63 6,2 v8 32v 514cv 2007  --&gt;</t>
  </si>
  <si>
    <t>FAP-9017</t>
  </si>
  <si>
    <t xml:space="preserve">M. Benz Clase B 170 1,7; B 200 2,0; B 200 2,0 T </t>
  </si>
  <si>
    <t>FAP-9018</t>
  </si>
  <si>
    <t>Volvo C30 2.0 i 16v 145cv 2007 --&gt;</t>
  </si>
  <si>
    <t>FAP-9019</t>
  </si>
  <si>
    <t>Volvo XC 70 2001 --&gt;; Volvo XC 90 2003 --&gt;</t>
  </si>
  <si>
    <t>FAP-9021</t>
  </si>
  <si>
    <t>Chrysler 300M 3.5i v6 24v 252cv  99-02</t>
  </si>
  <si>
    <t>FAP-9022</t>
  </si>
  <si>
    <t>Jeep Wrangler 4.0 12v 190cv 2002 --&gt;</t>
  </si>
  <si>
    <t>FAP-9024</t>
  </si>
  <si>
    <t>Range Rover III 3.6 td v8 32v 272cv 07 --&gt;; Range Rover III 4.4 v8 32v 299cv 07 --&gt;</t>
  </si>
  <si>
    <t>FAP-9025</t>
  </si>
  <si>
    <t xml:space="preserve">Audi  A3 II 2.0 Tfsi 16v 200cv  07 --&gt;; Audi A3 II 2.0 Tfsi 16v 200cv 07 --&gt;; Seat Leon II 2.0 fsi 16v 200cv 07 --&gt;; Vw Vento 2.0 T fsi 16v 200cv 06 --&gt;  </t>
  </si>
  <si>
    <t>FAP-9026</t>
  </si>
  <si>
    <t xml:space="preserve">Citroën Xsara Picasso 2.0 hdi 8v 90cv 07 --&gt; </t>
  </si>
  <si>
    <t>FAP-9027</t>
  </si>
  <si>
    <t>Citroën C4 2.0 hdi 8v 110cv 07 --&gt;; Citroën C4 Picasso 1.6 hdi 16v 110cv 08 --&gt;; Peugeot 307 sw 1.6 hdi 8v 110cv 06 --&gt;</t>
  </si>
  <si>
    <t>FAP-9028</t>
  </si>
  <si>
    <t>Ford Focus 1.8 tdci 16v 115cv 07 --&gt;; Ford Focus 2.0 16v 145cv duratec 05 --&gt;</t>
  </si>
  <si>
    <t>FAP-9030</t>
  </si>
  <si>
    <t>VW Transporter 1.9 tdi 8v 105cv 08 --&gt;; VW Transporter 2.5 tdi 10v 175cv 08 --&gt;</t>
  </si>
  <si>
    <t>FAP-9031</t>
  </si>
  <si>
    <t>BMW  X3 2.5 si 24v 218cv 2007 --&gt;; BMW X3 3.0 si 24v 272cv 2007 --&gt;; BMW Z4 3.0 si 24v 265cv 2007 --&gt;</t>
  </si>
  <si>
    <t>FAP-9032</t>
  </si>
  <si>
    <t>Audi Q7 2007 --&gt;; VW Touareg 2004 --&gt;</t>
  </si>
  <si>
    <t>FAP-9033</t>
  </si>
  <si>
    <t>Chrysler Caravan 2,5 crd, Chrysler Grand Caravan (oem Chrysler 04861480AA)</t>
  </si>
  <si>
    <t>FAP-9035</t>
  </si>
  <si>
    <t>Ford Mondeo III 2.5 20v 220cv 2007--&gt;Volvo C30 2.4i 20v 175cv 2007--&gt;</t>
  </si>
  <si>
    <t>FAP-9036/2</t>
  </si>
  <si>
    <t>M.Benz ML 320 3,0 cdi 2006 --&gt;; C 27000-2</t>
  </si>
  <si>
    <t>FAP-9038</t>
  </si>
  <si>
    <t>Saab 9-3 2,0 T 2002 --&gt;</t>
  </si>
  <si>
    <t>FAP-9039</t>
  </si>
  <si>
    <t>Audi A3 II 3,2 v6 250cv 2004 --&gt;</t>
  </si>
  <si>
    <t>FAP-9040</t>
  </si>
  <si>
    <t>Audi RS6 4,2 2003 --&gt;; OEM VW 077133843</t>
  </si>
  <si>
    <t>FAP-9041</t>
  </si>
  <si>
    <t>BMW 530i 3,0 2003 --&gt;; BMW 530i 3,0 2007 --&gt;</t>
  </si>
  <si>
    <t>FAP-9043</t>
  </si>
  <si>
    <t>BMW 545i 4,4; OEM BMW 13717521023</t>
  </si>
  <si>
    <t>FAP-9044</t>
  </si>
  <si>
    <t>BMW 745i A 2002--&gt;; C 30153/2</t>
  </si>
  <si>
    <t>FAP-9045</t>
  </si>
  <si>
    <t>BMW 750i 4,8 2007 --&gt;</t>
  </si>
  <si>
    <t>FAP-9047</t>
  </si>
  <si>
    <t xml:space="preserve">M. Benz  Clase S 350 93-98 </t>
  </si>
  <si>
    <t>FAP-9051</t>
  </si>
  <si>
    <t>BMW 530i  --&gt; 2001</t>
  </si>
  <si>
    <t>FAP-9052</t>
  </si>
  <si>
    <t>Ford Edge 2009 --&gt;; Motorcraft FA1884</t>
  </si>
  <si>
    <t>FAP-9054</t>
  </si>
  <si>
    <t>FIAT UNO NUEVO. MOTOR FIRE FLEX 2010→</t>
  </si>
  <si>
    <t>FAP-9119</t>
  </si>
  <si>
    <t>Mercedes Benz C220 CDI</t>
  </si>
  <si>
    <t>FAP-9120</t>
  </si>
  <si>
    <t>Seat Ibiza II 1.4i 16v 98&gt;</t>
  </si>
  <si>
    <t>FAP-9135</t>
  </si>
  <si>
    <t>Renault Laguna RXT 3.0i 16V</t>
  </si>
  <si>
    <t>FAP-9271</t>
  </si>
  <si>
    <t>Ford Mondeo III 2007--&gt;; Ford S-Max 2008--&gt;</t>
  </si>
  <si>
    <t>Peugeot 306 i 16V (filtro trapezoidal)</t>
  </si>
  <si>
    <t>FAP-9273</t>
  </si>
  <si>
    <t>Renault Clio II  1.6 2000 --&gt;</t>
  </si>
  <si>
    <t>FAP-9274</t>
  </si>
  <si>
    <t>Peugeot 306 2.0 HDI (filtro trapezoidal)</t>
  </si>
  <si>
    <t>FAP-9275</t>
  </si>
  <si>
    <t xml:space="preserve">Volvo S60 2,5R 20v 300cv 2006 --&gt;; OEM Volvo 30745344 </t>
  </si>
  <si>
    <t>FAP-9276</t>
  </si>
  <si>
    <t>Volvo XC 90 4.4 v8 315cv 2006--&gt;; OEM Volvo 30748212</t>
  </si>
  <si>
    <t>FAP-9277</t>
  </si>
  <si>
    <t>Volvo XC 90 2,4 d 20v 185cv 2006--&gt;; OEM Volvo 30636833</t>
  </si>
  <si>
    <t>FAP-9279</t>
  </si>
  <si>
    <t>Volvo XC 90 2007--&gt;; Volvo 30680293</t>
  </si>
  <si>
    <t>FAP-9280</t>
  </si>
  <si>
    <t>BMW 120 2,0d; BMW 320 2,0d (oem BMW 13717797465) (C 30135)</t>
  </si>
  <si>
    <t>FAP-9281</t>
  </si>
  <si>
    <t>BMW X5 4.8i 32v 355cv 2007→ (C 3090)</t>
  </si>
  <si>
    <t>FAP-9469</t>
  </si>
  <si>
    <t>Renault Kangoo Diesel</t>
  </si>
  <si>
    <t>REDONDOS / TUBULARES</t>
  </si>
  <si>
    <t>WR-001</t>
  </si>
  <si>
    <t>Honda CG Titan 150  2004 --&gt;</t>
  </si>
  <si>
    <t>WR-002</t>
  </si>
  <si>
    <t>Moto Honda CBX 250</t>
  </si>
  <si>
    <t>WR-003</t>
  </si>
  <si>
    <t>Honda 17214KRFB40</t>
  </si>
  <si>
    <t>WR-100</t>
  </si>
  <si>
    <t>Fiat Vivace 95---&gt;</t>
  </si>
  <si>
    <t>WR-106</t>
  </si>
  <si>
    <t>Fiat Tempra 2.0 ie - 2.0 ie 16V (filtro tubular)</t>
  </si>
  <si>
    <t>WR-107</t>
  </si>
  <si>
    <t>Citroën Saxo 1.4i 8v TU3JP 2001-2003</t>
  </si>
  <si>
    <t>WR-114</t>
  </si>
  <si>
    <t>Fiat Regatta 2000 (filtro ovalado)</t>
  </si>
  <si>
    <t>WR-117</t>
  </si>
  <si>
    <t xml:space="preserve">Fiat Regatta motor Tipo 1.6 - R12 TS/GTS - R18 GTL/GTS </t>
  </si>
  <si>
    <t>WR-160</t>
  </si>
  <si>
    <t>Renault 6 - 12 --&gt; 84 (filtro redondo chico)</t>
  </si>
  <si>
    <t>WR-192</t>
  </si>
  <si>
    <t>Ford Focus II 2,0 16v 145cv 2008--&gt;</t>
  </si>
  <si>
    <t>WR-194</t>
  </si>
  <si>
    <t>M. Benz Clase C 220 2,2 cdi</t>
  </si>
  <si>
    <t>WR-196</t>
  </si>
  <si>
    <t>Audi A3 II 1.6 102cv - 2.0 fsi 150 cv 2004 ---&gt;</t>
  </si>
  <si>
    <t>WR-197</t>
  </si>
  <si>
    <t>CHRYSLER Neon 2.0i 16V 2001--&gt;  = OEM 04891097AA</t>
  </si>
  <si>
    <t>WR-198</t>
  </si>
  <si>
    <t>Ford Ranger 3.0 tdi 2005 --&gt;</t>
  </si>
  <si>
    <t>WR-199/7</t>
  </si>
  <si>
    <t>Ford Explorer(TUB SIN BALA)</t>
  </si>
  <si>
    <t>WR-200</t>
  </si>
  <si>
    <t>Renault Trafic 2.1 Diesel - 18 - 21</t>
  </si>
  <si>
    <t>WR-200/2</t>
  </si>
  <si>
    <t>Fiat Doblo</t>
  </si>
  <si>
    <t>WR-200/3</t>
  </si>
  <si>
    <t>Chevrolet S10 2.2i -2,8 TD (MWM SPRINT)</t>
  </si>
  <si>
    <t>WR-200/4</t>
  </si>
  <si>
    <t>NISSAN Frontier 2.8 TDI Motor MWM 02-&gt;</t>
  </si>
  <si>
    <t>WR-200/5</t>
  </si>
  <si>
    <t xml:space="preserve">Filtro aire primario - con tapa inferior ciega - Chevrolet Silverado Motor MWM 4.2 - </t>
  </si>
  <si>
    <t>WR-200/6</t>
  </si>
  <si>
    <t xml:space="preserve">Filtro aire Secundario - con tapa inferior ciega - Chevrolet Silverado MWM 4.2 - </t>
  </si>
  <si>
    <t>WR-200/7</t>
  </si>
  <si>
    <t>Chevrolet Blazer 2,4 naftera 2008 --&gt;</t>
  </si>
  <si>
    <t>WR-200/8</t>
  </si>
  <si>
    <t xml:space="preserve">Iveco Daily 35 S 14 08 --&gt;; Iveco Daily 45 S 14 08 --&gt;; Iveco Daily 55 S 14 08 --&gt; </t>
  </si>
  <si>
    <t>WR-200/9</t>
  </si>
  <si>
    <t>Agrale Deutz BX serie; (C 23610)</t>
  </si>
  <si>
    <t>WR-201</t>
  </si>
  <si>
    <t>VW Gol - Gacel - Carat - Senda / Chevette</t>
  </si>
  <si>
    <t>WR-204</t>
  </si>
  <si>
    <t>Mercedes Benz 200D (Serie W123) 1988 OM615.940 – 220D (Serie W123) 2191 OM615.941 – 240D (Serie W123) 2399 OM616.912 – 300D (Serie W123) 2998 OM617.912 - OEM 001 094 04 05</t>
  </si>
  <si>
    <t>WR-209</t>
  </si>
  <si>
    <t>Ford Escort GL 1,8 1990-CHEVROLET MONZA 2,0i-DAEWOO RACER GTI 1,5</t>
  </si>
  <si>
    <t>WR-210</t>
  </si>
  <si>
    <t>BMW Serie 3 (E21) 316 1573 M10B16 – 318 1766 M10B18 – 320 1990 M10B20 – Serie 3 (E30) 315 1573 M10B16 / M10B18 – Serie 5 (E12) 518 1766 M10B18 – Serie 5 (E28) 518 1766 M10B18 -  OEM 12 63 9 58</t>
  </si>
  <si>
    <t>WR-211</t>
  </si>
  <si>
    <t>Audi A8 II 4,2 fsi 2007--&gt;04/05/2010; OEM VW 4E0129620</t>
  </si>
  <si>
    <t>WR-213</t>
  </si>
  <si>
    <t>Fiat Brio 147/128 E./ Spazio /Fiorino</t>
  </si>
  <si>
    <t>WR-223</t>
  </si>
  <si>
    <t>Ford Sierra L-GL1,6</t>
  </si>
  <si>
    <t>WR-226</t>
  </si>
  <si>
    <t>Ford Sierra 2.3</t>
  </si>
  <si>
    <t>WR-229</t>
  </si>
  <si>
    <t>Renault 9-11-19 RT</t>
  </si>
  <si>
    <t>WR-232</t>
  </si>
  <si>
    <t>FIAT REGATTA-EUROPA</t>
  </si>
  <si>
    <t>WR-236</t>
  </si>
  <si>
    <t>RENAULT 12 (tubular largo) - 11 TURBO/ TORINO GRAND ROUTIER</t>
  </si>
  <si>
    <t>WR-244</t>
  </si>
  <si>
    <t>Renault Kangoo Naftero 1.6i-MEGANE 1,4i-1,6i</t>
  </si>
  <si>
    <t>WR-245</t>
  </si>
  <si>
    <t>Renault Logan 1,6 2007 --&gt;</t>
  </si>
  <si>
    <t>WR-251</t>
  </si>
  <si>
    <t>FORD FIESTA 1,3i (ESPAÑOL)</t>
  </si>
  <si>
    <t>WR-252</t>
  </si>
  <si>
    <t>FORD ECOSPORT 2.0  (OEM 2N1U9601CB Motorcraft)</t>
  </si>
  <si>
    <t>WR-256</t>
  </si>
  <si>
    <t>FIAT SPAZIO DIESEL/ UNO - DUNA (MOT.TIPO NAFTA)</t>
  </si>
  <si>
    <t>WR-257/1</t>
  </si>
  <si>
    <t>Renaul Megane Turbodiesel - Scenic RT Turbodiesel-19 16v-TD</t>
  </si>
  <si>
    <t>WR-257/3</t>
  </si>
  <si>
    <t>Renault Clio Diesel 99  -  OEM 7701044677</t>
  </si>
  <si>
    <t>WR-263</t>
  </si>
  <si>
    <t>FIAT DUCATO (DIESEL)  - BOXER D</t>
  </si>
  <si>
    <t>WR-265/1</t>
  </si>
  <si>
    <t xml:space="preserve">Seat Arosa 1.7SDI 1716 AKU   </t>
  </si>
  <si>
    <t>WR-274</t>
  </si>
  <si>
    <t>RENAULT  19 CHAMADE - MEGANE - SCENIC</t>
  </si>
  <si>
    <t>WR-275</t>
  </si>
  <si>
    <t>RENAULT  18/ R 21 / FUEGO</t>
  </si>
  <si>
    <t>WR-278</t>
  </si>
  <si>
    <t xml:space="preserve">BMW 330i 3.0d 99-03; BMW 330i 3.0d 03 --&gt; ; BMW 530i td 03--&gt; ; BMW X3 3.0 tdi 204cv 04 --&gt;; BMW X5 3.0 tdi 218 cv 04--&gt; ; Range Rover III 3.0 td 6 177cv 03 --&gt;
</t>
  </si>
  <si>
    <t>WR-281</t>
  </si>
  <si>
    <t>Citroën -Peugeot 205 GTI Naftera</t>
  </si>
  <si>
    <t>WR-282</t>
  </si>
  <si>
    <t>RENAULT CLIO / EXPRESS DIESEL</t>
  </si>
  <si>
    <t>WR-283</t>
  </si>
  <si>
    <t>RENAULT Clio II Sport 2003 2.0 16v 172cv</t>
  </si>
  <si>
    <t>WR-286/1</t>
  </si>
  <si>
    <t>Rover Maestro</t>
  </si>
  <si>
    <t>WR-293</t>
  </si>
  <si>
    <t>WR-300</t>
  </si>
  <si>
    <t>PEUGEOT 505 DIESEL-Sri</t>
  </si>
  <si>
    <t>WR-308</t>
  </si>
  <si>
    <t>PEUGEOT 306/205/PARTNER  DIESEL - CITROËN BERLINGO</t>
  </si>
  <si>
    <t>WR-311</t>
  </si>
  <si>
    <t>Citroën AX GT - Peugeot 106 XN/XR Naftera - 106 S16 Naftera - 205 GL Naftera</t>
  </si>
  <si>
    <t>WR-314</t>
  </si>
  <si>
    <t xml:space="preserve">Citroën Xantia SX Naftera - Xsara TD - ZX TD - Peugeot 205 GTI Naftero - 306 XRDT - 306 </t>
  </si>
  <si>
    <t>WR-314/1</t>
  </si>
  <si>
    <t>Peugeot 306 XRDT</t>
  </si>
  <si>
    <t>WR-316</t>
  </si>
  <si>
    <t>Peugeot Boxer TD - Fiat Ducato Diesel</t>
  </si>
  <si>
    <t>WR-326</t>
  </si>
  <si>
    <t>Mercedes Benz 300D Turbo (W124) 2996 OM603.963 – 300D Turbo (W124) 2996 OM603.960 – 300D Turbo 4-Matic 2996 OM603.963 – 300TD Turbo (S124) 2996 OM603.963 – E300TD (Serie W124) 2996 OM603.960 – E300TD T (Serie S124) 2996 OM603.960 – E300TD T4-Matic (S124) 2996 OM603.963 – E300TD 4-Matic (W124) 2996 OM603.963</t>
  </si>
  <si>
    <t>WR-327/1</t>
  </si>
  <si>
    <t>Mercedes Benz Clase A 160 1.6i 8V</t>
  </si>
  <si>
    <t>WR-335</t>
  </si>
  <si>
    <t>Citroën, Peugeot 106 XN - XND Diesel</t>
  </si>
  <si>
    <t>WR-347</t>
  </si>
  <si>
    <t xml:space="preserve">PEUGEOT 504 D 98 / PCKUP504-PERKINS PRIMA </t>
  </si>
  <si>
    <t>WR-348</t>
  </si>
  <si>
    <t>Alfa Romeo 156 TS 2.0i 16v -JTD</t>
  </si>
  <si>
    <t>WR-348/1</t>
  </si>
  <si>
    <t>Alfa Romeo 166, Lancia</t>
  </si>
  <si>
    <t>Renault Twingo(MULTIPUNTO)</t>
  </si>
  <si>
    <t>WR-355/7</t>
  </si>
  <si>
    <t>F100 MAX ECONO 93 --&gt;</t>
  </si>
  <si>
    <t>WR-363</t>
  </si>
  <si>
    <t>BMW 120i 2.0i 16v 150cv 2005 --&gt;</t>
  </si>
  <si>
    <t>WR-364</t>
  </si>
  <si>
    <t>BMW 130i 3.0i 24v 265cv 2007 --&gt;; 323i 2.5 24v 177cv 2007 --&gt;; 323i 2.5 24v 191cv 2008 --&gt;; 325i 2.5 24v 218cv 2007 --&gt;; 330i 3.0 258cv 2005 --&gt;; 330i 3.0 24v 272cv 2007 --&gt;</t>
  </si>
  <si>
    <t>WR-366</t>
  </si>
  <si>
    <t xml:space="preserve">SAAB 9000 2.0i CD  93-98, 9000 2.0i CS  93-98, 9000 2.0i CSET 93-98, 9000 2.3 </t>
  </si>
  <si>
    <t>WR-400</t>
  </si>
  <si>
    <t>FORD FALCON</t>
  </si>
  <si>
    <t>WR-406/2</t>
  </si>
  <si>
    <t xml:space="preserve">Fiat Iveco Daily </t>
  </si>
  <si>
    <t>WR-407</t>
  </si>
  <si>
    <t xml:space="preserve">FORD F100 con motor Perkins </t>
  </si>
  <si>
    <t>WR-500</t>
  </si>
  <si>
    <t>PEUGEOT 505 GR-SR</t>
  </si>
  <si>
    <t>WR-600</t>
  </si>
  <si>
    <t>DACIA 1210-1300-1310-1410</t>
  </si>
  <si>
    <t>WR-700</t>
  </si>
  <si>
    <t>VW DODGE 1500 1.8</t>
  </si>
  <si>
    <t>WR-744</t>
  </si>
  <si>
    <t xml:space="preserve">Peugeot 504 boca grande           </t>
  </si>
  <si>
    <t>WR-800</t>
  </si>
  <si>
    <t xml:space="preserve">FIAT 125 / 128  </t>
  </si>
  <si>
    <t>WR-900</t>
  </si>
  <si>
    <t>RENAULT 12   91 (tubular corto)</t>
  </si>
  <si>
    <t>FILTROS DE AIRE - LINEA GNC</t>
  </si>
  <si>
    <t>WR923GNC</t>
  </si>
  <si>
    <t xml:space="preserve">EQUIPO ANSI </t>
  </si>
  <si>
    <t>WR924GNC</t>
  </si>
  <si>
    <t>EQUIPO ANSI REDONDO CHICO</t>
  </si>
  <si>
    <t>WR930GNC</t>
  </si>
  <si>
    <t>EQUIPO ANSI TUBULAR  GRANDE</t>
  </si>
  <si>
    <t>WR966GNC</t>
  </si>
  <si>
    <t>EQUIPO ANSI TUBULAR CHICO</t>
  </si>
  <si>
    <t>WR979GNC</t>
  </si>
  <si>
    <t>EQUIPO ANSI REDONDO MEDIANO</t>
  </si>
  <si>
    <t>FILTROS DE AIRE - LINEA PESADOS (los codigos -S corresponden a filtros secundarios)</t>
  </si>
  <si>
    <t>WAP-102</t>
  </si>
  <si>
    <t>Ford Cargo 1317E motor cummins 07 --&gt;; Ford Cargo  1517E motor cummins 07 --&gt;</t>
  </si>
  <si>
    <t>WAP-103</t>
  </si>
  <si>
    <t xml:space="preserve">Ford Cargo 1722E 07--&gt;; Ford Cargo 1831E 07--&gt;; Ford Cargo 2631E 07--&gt;  </t>
  </si>
  <si>
    <t>FILTRO DE SEGURIDAD DEL WAP-165 Y WAP-183</t>
  </si>
  <si>
    <t>WAP-107</t>
  </si>
  <si>
    <t>FILTRO DE SEGURIDAD DEL WAP-223</t>
  </si>
  <si>
    <t>WAP-108</t>
  </si>
  <si>
    <t xml:space="preserve">Camion Renault Kerax 370-410 DXI 2006--&gt;  </t>
  </si>
  <si>
    <t>WAP-108S</t>
  </si>
  <si>
    <t>Filtro secundario del wap-108</t>
  </si>
  <si>
    <t>WAP-109</t>
  </si>
  <si>
    <t>Iveco Eurotrakker (C 331465/1)</t>
  </si>
  <si>
    <t>FILTRO DE SEGURIDAD DEL WAP-211</t>
  </si>
  <si>
    <t>WAP-144</t>
  </si>
  <si>
    <t>Caterpillar tractores, compactadores, motoniveladoras</t>
  </si>
  <si>
    <t>WAP-147</t>
  </si>
  <si>
    <t>EQUIVALENCIAS: Mann C29624;  APLICACIONES: Zanello C417 Motor Caterpillar, Modelo 4400 Motor Caterpillar; OBSERVACIONES: tapa inferior ciega</t>
  </si>
  <si>
    <t>WAP-161</t>
  </si>
  <si>
    <t xml:space="preserve">FIAT IVECO TURBO DAILY 2.5 </t>
  </si>
  <si>
    <t>WAP-162</t>
  </si>
  <si>
    <t>FORD 7000 DEUTZ FZHR TRACTOR FX120-PERKIN 6-354-CHEVR D20 TD</t>
  </si>
  <si>
    <t>WAP-163</t>
  </si>
  <si>
    <t>MERCEDES BENZ 1517-1621-1924</t>
  </si>
  <si>
    <t>WAP-165</t>
  </si>
  <si>
    <t>SCANIA CAMION 111 / MERCEDES BENZ 1633</t>
  </si>
  <si>
    <t>WAP-180</t>
  </si>
  <si>
    <t>SCANIA 112 H</t>
  </si>
  <si>
    <t>WAP-181</t>
  </si>
  <si>
    <t>MB Axor II 04---&gt; SCANIA K-series 94/114/124</t>
  </si>
  <si>
    <t>WAP-182</t>
  </si>
  <si>
    <t>Mbenz Atego I (OM906LA – OM926LA) 98-04; Mbenz Azor II (OM906LA – OM926LA – OM457LA) 04--&gt;</t>
  </si>
  <si>
    <t>WAP-183</t>
  </si>
  <si>
    <t>SCANIA CAMION 111 BRASILERO</t>
  </si>
  <si>
    <t>WAP-184</t>
  </si>
  <si>
    <t>M. Benz Axor I OM457LA; M. Benz  Axor II OM457LA; C411776</t>
  </si>
  <si>
    <t>FILTRO DE SEGURIDAD DEL WAP-161</t>
  </si>
  <si>
    <t>FILTRO DE SEGURIDAD DEL WAP-162</t>
  </si>
  <si>
    <t>FILTRO DE SEGURIDAD DEL WAP-163</t>
  </si>
  <si>
    <t>WAP-189</t>
  </si>
  <si>
    <t>JOHN DEERE Modelo JD-308 / JD-309;  OBSERVACIONES: Con deflector</t>
  </si>
  <si>
    <t>WAP-190</t>
  </si>
  <si>
    <t>JOHN DEERE Modelo JD-308 / JD-309;  OBSERVACIONES: Sin deflector</t>
  </si>
  <si>
    <t>WAP-193</t>
  </si>
  <si>
    <t>FILTRO DE SEGURIDAD DEL WAP-194</t>
  </si>
  <si>
    <t>WAP-194</t>
  </si>
  <si>
    <t xml:space="preserve">JOHN DEERE 2420 - 3420 - 4420 - 1420 - JD 450B - JD 544 - JD 544A - JD 570 - JD 570A; </t>
  </si>
  <si>
    <t>WAP-198</t>
  </si>
  <si>
    <t>Citroën mot. 6 CTAA 8.3 litros bus super bajo El Detalle OA105 ´98--&gt;, mot. 6 CTA 8.3 Litros</t>
  </si>
  <si>
    <t>WAP-200/4-S</t>
  </si>
  <si>
    <t>FILTRO DE SEGURIDAD MITSUBISHI L200 2.5D 8v 121cv (CF 300)</t>
  </si>
  <si>
    <t>WAP-202</t>
  </si>
  <si>
    <t>EQUIVALENCIAS: Fram CA256, Baldwin PA 1690 FN, Mann C1188, Fleetguard AF 4844 KM - AF 0435 KM;  APLICACIONES:  JOHN DEERE, Case Excavadora, Clark, Fiat;  BSERVACIONES: Con deflector</t>
  </si>
  <si>
    <t>WAP-202/7</t>
  </si>
  <si>
    <t>APLICACIONES: AUTOELEVADORES Nissan;  OBSERVACIONES: Con deflector</t>
  </si>
  <si>
    <t>WAP-203</t>
  </si>
  <si>
    <t>JOHN DEERE 9900 AlgodoneraJD 540 - JD 540AJD 440c - JD 540BJD 450E / 455EJD 400GJD 3020 / JD 2510JD 699 / 499 / 299 Algodonera</t>
  </si>
  <si>
    <t>WAP-204</t>
  </si>
  <si>
    <t>JOHN DEERE 6600  PERKINS 6-329 / 6-404; Equivalencia Mann C21317</t>
  </si>
  <si>
    <t>WAP-205</t>
  </si>
  <si>
    <t>New Holland 1180-1380 motor Fiat, 1580-1880 motor Fiat, 1380 motor Fiat, 160.90- 180.90 motor Fiat 8365.25</t>
  </si>
  <si>
    <t>WAP-206</t>
  </si>
  <si>
    <t>FILTRO DE SEGURIDAD DEL WAP-205</t>
  </si>
  <si>
    <t>WAP-207</t>
  </si>
  <si>
    <t>FILTRO DE SEGURIDAD DEL WAP-144</t>
  </si>
  <si>
    <t>WAP-210</t>
  </si>
  <si>
    <t>Caterpillar motoniveladoras, excavadoras, cargadores de ruedas y cadenas, topadoras</t>
  </si>
  <si>
    <t>WAP-211</t>
  </si>
  <si>
    <t>PERKINS 4-203 M.BENZ 608(BRASIL)</t>
  </si>
  <si>
    <t>WAP-212</t>
  </si>
  <si>
    <t>JOHN DEERE 3340 - 3540 - 3350 - 3550 - 4730 - 4040 – 4050 - 4040 – 4730 – 4050 - 4730 - 4930 – 5010 -  9910 - 9920; Equiv. Mann C19335</t>
  </si>
  <si>
    <t>WAP-213</t>
  </si>
  <si>
    <t>FILTRO DE SEGURIDAD DEL WAP-212</t>
  </si>
  <si>
    <t>WAP-220</t>
  </si>
  <si>
    <t>John Deere 2140 - 3140</t>
  </si>
  <si>
    <t>WAP-221</t>
  </si>
  <si>
    <t>FILTRO DE SEGURIDAD DEL WAP-220</t>
  </si>
  <si>
    <t>WAP-223</t>
  </si>
  <si>
    <t>FIAT EUROCARGO M.BENZ 1526</t>
  </si>
  <si>
    <t>WAP-239</t>
  </si>
  <si>
    <t>JOHN DEERE JD 750 - JD 755; KOMATSU modelo d 40A D 40 P serie 3  motor  KOMATSU 6D105 - modelo D41 serie 3 desde n serie 6001; Equiv. Mann C21431</t>
  </si>
  <si>
    <t>WAP-241</t>
  </si>
  <si>
    <t>John Deere – Caterpillar cargador de ruedas y cadenas modelo 910-910g-931-931b-931c-935c – Topadoras modelo d3 - d3c - d4b- d5c - lgp</t>
  </si>
  <si>
    <t>WAP-243</t>
  </si>
  <si>
    <t>Caterpillar maquinas viales nro. Orig 4M9378 / 7W3920 – Motoniveladoras, cargadoras de ruedas y de cadenas, topadoras, tractores de ruedas, compactadores y compactadores de relleno sanitario</t>
  </si>
  <si>
    <t>WAP-249</t>
  </si>
  <si>
    <t>Ford Ranger para diseño carcaza 04 (1rio)</t>
  </si>
  <si>
    <t>WAP-250</t>
  </si>
  <si>
    <t>FILTRO DE SEGURIDAD DEL WAP-249</t>
  </si>
  <si>
    <t>WAP-251</t>
  </si>
  <si>
    <t>Fiat Allis modelos 616-622-801-802 naftero, Fiat Allis modelo 707 diesel;  EQUIVALENCIAS: MANN C-12116/1, BALDWIN PA-1684, FLEETGUARD AF 461</t>
  </si>
  <si>
    <t>WAP-266</t>
  </si>
  <si>
    <t>FORD CARGO C-MOTOR CUMMINS TURBO</t>
  </si>
  <si>
    <t>WAP-268</t>
  </si>
  <si>
    <t>FIAT AGRI; Equivalencia Mann C311227</t>
  </si>
  <si>
    <t>WAP-277</t>
  </si>
  <si>
    <t>MERCEDES BENZ 1938/FIAT 190 TURBO / EUROCARGO</t>
  </si>
  <si>
    <t>WAP-280</t>
  </si>
  <si>
    <t>JOHN DEERE 8430 - 8440 - 8630; Equiv. Mann C271318</t>
  </si>
  <si>
    <t>WAP-281</t>
  </si>
  <si>
    <t>FILTRO DE SEGURIDAD DEL WAP-280</t>
  </si>
  <si>
    <t>WAP-285</t>
  </si>
  <si>
    <t>FORD 100 -150-4000-14000 MOTORES MWM</t>
  </si>
  <si>
    <t>WAP-287</t>
  </si>
  <si>
    <t>FILTRO DE SEGURIDAD DEL WAP-277</t>
  </si>
  <si>
    <t>WAP-287/7</t>
  </si>
  <si>
    <t>FILTRO DE SEGURIDAD DEL WAP-319</t>
  </si>
  <si>
    <t>WAP-294</t>
  </si>
  <si>
    <t>CATERPILLAR N° de Serie 64C1 y sig. - N° de Serie 96F1 y sig. - N° de Serie 64C1 y sig. - N° de Serie 35F1 y sig. - N° de Serie 96F1 y sig. - N° de Serie 47A1 al 3395 - N° de Serie 48A1 al 6392 - Todas las Series; Equiv Mann C26315/1</t>
  </si>
  <si>
    <t>WAP-304</t>
  </si>
  <si>
    <t>Caterpillar; Equivalencia Mann C24516; Equiv. Mann C24516</t>
  </si>
  <si>
    <t>WAP-311</t>
  </si>
  <si>
    <t>MERCEDES BENZ 180 D</t>
  </si>
  <si>
    <t>WAP-319</t>
  </si>
  <si>
    <t>Scania P93, M93-210 (1rio)</t>
  </si>
  <si>
    <t>WAP-321</t>
  </si>
  <si>
    <t>FORD F 14000 Turbo Post-Enfriado 99 ---&gt;; Equiv. Mann C21367</t>
  </si>
  <si>
    <t>WAP-330</t>
  </si>
  <si>
    <t>FILTRO DE SEGURIDAD DEL WAP-266</t>
  </si>
  <si>
    <t>WAP-331</t>
  </si>
  <si>
    <t>FORD CARGO (Br) - B12000 motor MWM</t>
  </si>
  <si>
    <t>WAP-332</t>
  </si>
  <si>
    <t>FILTRO DE SEGURIDAD DEL WAP-331</t>
  </si>
  <si>
    <t>WAP-342</t>
  </si>
  <si>
    <t>GMC Camión 6-150 Turbodiesel c/motor 4.2 MWM 18V, NPR 4.3i c/mot. 4 HF1, ISUZU NKR c/mot. 4 BA1 2800, NPR 4.3i c/mot. 4 (SIN SOMBRERO)</t>
  </si>
  <si>
    <t>WAP-343</t>
  </si>
  <si>
    <t>Camión 3Star</t>
  </si>
  <si>
    <t>WAP-346</t>
  </si>
  <si>
    <t>MERCEDES BENZ 1218/1621</t>
  </si>
  <si>
    <t>WAP-348</t>
  </si>
  <si>
    <t>Yuejin primeros modelos y minibus</t>
  </si>
  <si>
    <t>WAP-349</t>
  </si>
  <si>
    <t>Yuejin 1062-1035-1041-1030, Kia K3500, Titan, Jumbo, Isuzu camión 2.8 TD --&gt;84</t>
  </si>
  <si>
    <t>WAP-349/7</t>
  </si>
  <si>
    <t>Yuejin últimos modelos</t>
  </si>
  <si>
    <t>WAP-354</t>
  </si>
  <si>
    <t xml:space="preserve">EQUIVALENCIAS: Baldwin PA 2688, Fleetguard AF 1934 M, John Deere AT 81018, Donalson P12-4044, Komatsu 600-181-8270;  APLICACIONES: CASE, JOHN DEERE, CHAMPION 710-MOTOR CUMMINS;  OBSERVACIONES: Sin deflector </t>
  </si>
  <si>
    <t>WAP-359</t>
  </si>
  <si>
    <t>Scania Serie 4 (94-114-124)  = Mann C301500    OEM Scania 1421021</t>
  </si>
  <si>
    <t>WAP-360/5</t>
  </si>
  <si>
    <t>FILTRO DE SEGURIDAD DEL WAP-361</t>
  </si>
  <si>
    <t>WAP-361</t>
  </si>
  <si>
    <t>SCANIA serie 4 P94 motores DSC11 75 - DSC9 12 - DSC12 02  todos del 98 en adelante  EQUIVALENCIAS = Mann C 30 1622= SCANIA 137 7098  142 3414</t>
  </si>
  <si>
    <t>WAP-364</t>
  </si>
  <si>
    <t>Chevrolet Kodiak (Primario)</t>
  </si>
  <si>
    <t>WAP-365</t>
  </si>
  <si>
    <t>FILTRO DE SEGURIDAD DEL WAP-364</t>
  </si>
  <si>
    <t>WAP-374</t>
  </si>
  <si>
    <t>EQUIVALENCIAS:  Mann C16100</t>
  </si>
  <si>
    <t>WAP-380</t>
  </si>
  <si>
    <t>Ford Ranger Motor Maxion 2,5 99--&gt;</t>
  </si>
  <si>
    <t>WAP-382</t>
  </si>
  <si>
    <t>Mercedes Benz L 1215 City Electronico OM 904 LA 98--&gt; 1618 OM 904 LA 98--&gt; OF 1417 Electronico OM 904 L/LA 98--&gt;</t>
  </si>
  <si>
    <t>WAP-383</t>
  </si>
  <si>
    <t xml:space="preserve">Ford Ranger TD Maxion </t>
  </si>
  <si>
    <t>WAP-384</t>
  </si>
  <si>
    <t>Mercedes Benz OF 1721 Mecánico / Electrónico 98--&gt;    L1723 Electrónico 98--&gt;     = Mann C27902</t>
  </si>
  <si>
    <t>WAP-385</t>
  </si>
  <si>
    <t xml:space="preserve">Autoelevador Toyota </t>
  </si>
  <si>
    <t>WAP-385/7</t>
  </si>
  <si>
    <t>WAP-601</t>
  </si>
  <si>
    <t>FILTRO DE SEGURIDAD DEL WAP-210</t>
  </si>
  <si>
    <t>WAP-602</t>
  </si>
  <si>
    <t xml:space="preserve">Volvo B10M B58 intercooler 87-&gt; - N10M- XH- XHT 80-&gt; - N12- XH- XHT </t>
  </si>
  <si>
    <t>WAP-603</t>
  </si>
  <si>
    <t>Volvo   NL 10 Intercooler, NL 12, Camion Serie NL Intercooler  -  EQUIVALENCIAS: Mann C37 1774</t>
  </si>
  <si>
    <t>WAP-604</t>
  </si>
  <si>
    <t>Volvo NL10 Motor D10A - NL12 Motor TD 123 iny.directa - FH Globetrotter 380 Motor tipo D12A - Top Gun - NH 12 360 EDC GOLD TD 98-&gt;;  OBSERVACIONES:  tapa superior ciega</t>
  </si>
  <si>
    <t>WAP-605</t>
  </si>
  <si>
    <t>Volkswagen Kombi-Furgon-Pick up  75-&gt; - EQUIVALENCIAS: Mann C1176/3 - Baldwin PA 3612 - Fleetguard AF 4066 - Fram CA 4300 / CA 7242 - Volkswagen 113129620 A / 70129620</t>
  </si>
  <si>
    <t>WAP-606</t>
  </si>
  <si>
    <t>Deutz Agrale Camion 6000 Motor MWM Sprint 2001-&gt; - Agrale Camion 7000 MWM 2000-&gt; - Agrale Camion 7500 2000-&gt; - Agrale Bus 2000-&gt; - Equiv. Mann C20500 - Baldwin RS 3992 - Fleetguard:  AF25723</t>
  </si>
  <si>
    <t>FILTROS DE HABITÁCULO (los codigos /C son con carbón activado)</t>
  </si>
  <si>
    <t>AKX-1014</t>
  </si>
  <si>
    <t>Fiat Iveco Daily 99---&gt; / Fiat Bravo-Brava 95---&gt;</t>
  </si>
  <si>
    <t>AKX-1037</t>
  </si>
  <si>
    <t xml:space="preserve">Transporter  </t>
  </si>
  <si>
    <t>AKX-1100</t>
  </si>
  <si>
    <t xml:space="preserve">Audi A3 II 1.6, 2.0, 3.2   04---&gt; </t>
  </si>
  <si>
    <t>AKX-1100/C</t>
  </si>
  <si>
    <t>Igual AKX 1100 con Carbón Activado</t>
  </si>
  <si>
    <t>AKX-1110/C</t>
  </si>
  <si>
    <t>Audi A4 05 --&gt;; A6 04 --&gt;</t>
  </si>
  <si>
    <t>AKX-1111</t>
  </si>
  <si>
    <t>Audi A6 II 2.7 tdi 24v 180cv 07 --&gt;; Audi A6 II 3.0 tdi 24v 233cv 07 --&gt;; Audi A6 II 3.2 fsi 24v 255cv 07 --&gt;; Audi A6 II 4.2 quattro 32v 350cv 07 --&gt;</t>
  </si>
  <si>
    <t>AKX-1112/C</t>
  </si>
  <si>
    <t>AUDI A8 II 4,2 FSI 2007→ (CUK 4136)</t>
  </si>
  <si>
    <t>AKX-1113/C</t>
  </si>
  <si>
    <t>Audi A4 II 2009--&gt;, Audi Q5 2009--&gt; (oem VW 8K0819439A)</t>
  </si>
  <si>
    <t>AKX-1120</t>
  </si>
  <si>
    <t>Audi A 8 2003--&gt; (oem 4D0819439A)</t>
  </si>
  <si>
    <t>AKX-1120/C</t>
  </si>
  <si>
    <t>Audi A8 4.2 v8 03---&gt; CON CARBON ACTIVADO</t>
  </si>
  <si>
    <t>AKX-1130</t>
  </si>
  <si>
    <t>VW Sharan 96---&gt; , Seat Alhambra 97---&gt;</t>
  </si>
  <si>
    <t>AKX-1130/C</t>
  </si>
  <si>
    <t xml:space="preserve">igual al AKX-1130 con carbón activado  </t>
  </si>
  <si>
    <t>AKX-1140/C</t>
  </si>
  <si>
    <t>VW Touareg 04---&gt; , Porsche Cayenne 03---&gt;</t>
  </si>
  <si>
    <t>AKX-1140</t>
  </si>
  <si>
    <t>Audi Q7 2007--&gt;; VW Touareg 2004--&gt;; VW Transpoter 2008--&gt;</t>
  </si>
  <si>
    <t>AKX-1200</t>
  </si>
  <si>
    <t>Renault Laguna II 1.9 td 02 --&gt;;  2.2, 3.0  04---&gt;</t>
  </si>
  <si>
    <t>AKX-1200/C</t>
  </si>
  <si>
    <t>AKX 1200 c/ Carbón activado</t>
  </si>
  <si>
    <t>AKX-1210</t>
  </si>
  <si>
    <t>Renaul Scenic II 1.6v 110 cv 01 --&gt;, 1.9 tdi 8v 100cv 01--&gt;; 2.0 16v 140 cv  01  --&gt;</t>
  </si>
  <si>
    <t>AKX-1372</t>
  </si>
  <si>
    <t xml:space="preserve">Fiat Palio - Siena 97---&gt;  </t>
  </si>
  <si>
    <t>AKX-1373/C</t>
  </si>
  <si>
    <t>Alfa Romeo 147 04---&gt;</t>
  </si>
  <si>
    <t>AKX-1374</t>
  </si>
  <si>
    <t>Alfa Romeo 156 Sportwagon 2.4 JTD 03  ---&gt;</t>
  </si>
  <si>
    <t>AKX-1375</t>
  </si>
  <si>
    <t>Fiat Linea 2009--&gt;; Fiat Punto 2007--&gt;</t>
  </si>
  <si>
    <t>AKX-1375/C</t>
  </si>
  <si>
    <t>Fiat Punto 1.4 8v 87cv  2007---&gt;; Fiat Punto 1.8 8v 112cv  2007---&gt;</t>
  </si>
  <si>
    <t>AKX-1376</t>
  </si>
  <si>
    <t>Iveco Daily 3.0 Turbo Diesel 2007→</t>
  </si>
  <si>
    <t>AKX-1392</t>
  </si>
  <si>
    <t>Renault Kangoo 98---&gt;</t>
  </si>
  <si>
    <t>AKX-1393</t>
  </si>
  <si>
    <t>Renault Megane II 07---&gt;</t>
  </si>
  <si>
    <t>AKX-1395/C</t>
  </si>
  <si>
    <t>RENAULT KOLEOS 2009→</t>
  </si>
  <si>
    <t>AKX-1400</t>
  </si>
  <si>
    <t>Citroën Xsara 03 --&gt;</t>
  </si>
  <si>
    <t>AKX-1410</t>
  </si>
  <si>
    <t>Peugeot 807 HDI 04---&gt; , Citroën C 8 02---&gt;</t>
  </si>
  <si>
    <t>AKX-1411/C</t>
  </si>
  <si>
    <t>Peugeot Expert  Tepee 2009--&gt;, (oem Peugeot 6447YK)</t>
  </si>
  <si>
    <t>AKX-1418</t>
  </si>
  <si>
    <t>Rover Serie 75 01---&gt; ;  Oem: JKR 100 183-193</t>
  </si>
  <si>
    <t>AKX-1419</t>
  </si>
  <si>
    <t>Range Rover 95--&gt; (oem BTR8037)</t>
  </si>
  <si>
    <t>AKX-1420</t>
  </si>
  <si>
    <t>Peugeot Expert 2000--&gt;; (CU 19000-3); (oem Peugeot 6447P2). Tres  filtros por estuche</t>
  </si>
  <si>
    <t>AKX-1422</t>
  </si>
  <si>
    <t>BMW X5 03---&gt;, Ranger Rover III 03 --&gt;</t>
  </si>
  <si>
    <t>AKX-1422/C</t>
  </si>
  <si>
    <t>igual al AKX-1422 con carbon activado</t>
  </si>
  <si>
    <t>AKX-1430</t>
  </si>
  <si>
    <t>Peugeot Partner 02---&gt; , Citroën Berlingo 03---&gt;</t>
  </si>
  <si>
    <t>AKX-1430/C</t>
  </si>
  <si>
    <t xml:space="preserve">Citroën Berlingo II </t>
  </si>
  <si>
    <t>AKX-1433</t>
  </si>
  <si>
    <t>Ford Mondeo III ; Oem: 1119613 ; cu5141</t>
  </si>
  <si>
    <t>AKX-1433/C</t>
  </si>
  <si>
    <t>AKX-1433 Con Carbón Activado</t>
  </si>
  <si>
    <t>AKX-1444</t>
  </si>
  <si>
    <t>PEUGEOT 207 GTI 1.6 16v</t>
  </si>
  <si>
    <t>AKX-1445</t>
  </si>
  <si>
    <t>Citroën C4 Picasso 1,6 HDI; 2.0 16V 2008 ---&gt;; CU 3039-2</t>
  </si>
  <si>
    <t>AKX-1445/C</t>
  </si>
  <si>
    <t xml:space="preserve">Citroën C4 Picasso </t>
  </si>
  <si>
    <t>AKX-1446</t>
  </si>
  <si>
    <t>Citroën C3, Peugeot 307</t>
  </si>
  <si>
    <t>AKX-1446/C</t>
  </si>
  <si>
    <t>igual al AKX-1446 con carbón activado</t>
  </si>
  <si>
    <t>AKX-1447/C</t>
  </si>
  <si>
    <t>CITROEN C5 (6447-HV)</t>
  </si>
  <si>
    <t>AKX-1448</t>
  </si>
  <si>
    <t>Citroën C5 2004--&gt;; Peugeot 407 2005--&gt;</t>
  </si>
  <si>
    <t>AKX-1448/C</t>
  </si>
  <si>
    <t>AKX-1449/C</t>
  </si>
  <si>
    <t>Peugeot 607 2004--&gt; (oem Peugeot 6447GW)</t>
  </si>
  <si>
    <t>AKX-1455</t>
  </si>
  <si>
    <t>Honda HR-V 01---&gt;</t>
  </si>
  <si>
    <t>AKX-1456</t>
  </si>
  <si>
    <t>Honda Civic 2006--&gt;, (oem Honda 80292SMGE01)</t>
  </si>
  <si>
    <t>AKX-1456/C</t>
  </si>
  <si>
    <t>Honda  Civic 1.8 16v  06-07; Honda Civic 1.8 16v vtec 140cv  2006---&gt;; Honda Civic 2.0 si 16v vtec 200cv  2007---&gt;</t>
  </si>
  <si>
    <t>AKX-1465</t>
  </si>
  <si>
    <t>Ford Transit 00---&gt;</t>
  </si>
  <si>
    <t>AKX-1465/C</t>
  </si>
  <si>
    <t>BMW Serie 5  95--04 (oem BMW 64118391200). Dos filtros por estuche</t>
  </si>
  <si>
    <t>AKX-1500/C</t>
  </si>
  <si>
    <t>BMW Serie 3 98---&gt; - X3 04---&gt;</t>
  </si>
  <si>
    <t>AKX-1510/C</t>
  </si>
  <si>
    <t>BMW Serie 7 94-01</t>
  </si>
  <si>
    <t>AKX-1520/C</t>
  </si>
  <si>
    <t>BMW Serie 7 45i A 4.4 02---&gt;; M5 4.9 00-03</t>
  </si>
  <si>
    <t>AKX-1530/C</t>
  </si>
  <si>
    <t>BMW Z4 2.5i 03---&gt;</t>
  </si>
  <si>
    <t>AKX-1540</t>
  </si>
  <si>
    <t>BMW Serie 1, BMW Serie 3 (CUK 8430 )</t>
  </si>
  <si>
    <t>AKX-1540/C</t>
  </si>
  <si>
    <t>BMW serie 1 116i/120i/120d/130i. BMW serie 3 2005---&gt;</t>
  </si>
  <si>
    <t>AKX-1550</t>
  </si>
  <si>
    <t>BMW Serie 5 , Serie 6  2003--&gt; (oem BMW 64316935822)</t>
  </si>
  <si>
    <t>AKX-1550/C</t>
  </si>
  <si>
    <t>BMW Serie 5 2003--&gt; (oem BMW 64316935822)</t>
  </si>
  <si>
    <t>AKX-1600</t>
  </si>
  <si>
    <t>Ford Focus 2003 --&gt; Ford Mondeo III 2007 --&gt;</t>
  </si>
  <si>
    <t>AKX-1600/C</t>
  </si>
  <si>
    <t>Ford Focus 03---&gt;</t>
  </si>
  <si>
    <t>AKX-1630</t>
  </si>
  <si>
    <t>Mini Cooper 2004 --&gt;</t>
  </si>
  <si>
    <t>AKX-1630/C</t>
  </si>
  <si>
    <t>Mini Cooper 2004---&gt;</t>
  </si>
  <si>
    <t>AKX-1631</t>
  </si>
  <si>
    <t>Mini Cooper 1.6 16v 2006 --&gt;</t>
  </si>
  <si>
    <t>AKX-1700</t>
  </si>
  <si>
    <t>Chery Tiigo 2,0 2008 --&gt;</t>
  </si>
  <si>
    <t>AKX-1820</t>
  </si>
  <si>
    <t>Volvo S40 - V40 97---&gt;</t>
  </si>
  <si>
    <t>AKX-1830</t>
  </si>
  <si>
    <t>Volvo XC90 (oem 30630754)</t>
  </si>
  <si>
    <t>AKX-1830/C</t>
  </si>
  <si>
    <t>Volvo S 60 01 --&gt;, V 70 02 --&gt; , XC 70 98 --&gt;, XC 90  03 --&gt;</t>
  </si>
  <si>
    <t>AKX-1900/C</t>
  </si>
  <si>
    <t xml:space="preserve">Chrysler Caravan 2.4 16v 05 --&gt;; Gran Caravan 05 --&gt; </t>
  </si>
  <si>
    <t>AKX-1901/C</t>
  </si>
  <si>
    <t>Chrysler 300 C 2007 --&gt;; OEM Chrysler 04596501AB</t>
  </si>
  <si>
    <t>AKX-1910/C</t>
  </si>
  <si>
    <t>Idem AKX-1900 con carbon activado</t>
  </si>
  <si>
    <t>AKX-1911</t>
  </si>
  <si>
    <t>CHRYSLER PT CRUISER C (82206886)</t>
  </si>
  <si>
    <t>AKX-1920</t>
  </si>
  <si>
    <t>Daewoo Leganza 2.0 16v  97---&gt;</t>
  </si>
  <si>
    <t>AKX-1930</t>
  </si>
  <si>
    <t>Honda Civic 94---&gt; - CRV 95---&gt; ; Rover 45 00---&gt; - 400 95---&gt;</t>
  </si>
  <si>
    <t>AKX-1933</t>
  </si>
  <si>
    <t>Land Rover Freelander 2,0 td 05/98→12/00</t>
  </si>
  <si>
    <t>AKX-1936</t>
  </si>
  <si>
    <t>Land Rover Freelander 2.5 V6 24V 03→05</t>
  </si>
  <si>
    <t>AKX-1936/C</t>
  </si>
  <si>
    <t>AKX-1937</t>
  </si>
  <si>
    <t>Honda fit 2003 ---&gt;</t>
  </si>
  <si>
    <t>AKX-1937/C</t>
  </si>
  <si>
    <t>Honda Fit 1.4 8v 85cv  2003---&gt;; Honda Fit 1.5 16v 110cv  2005---&gt;</t>
  </si>
  <si>
    <t>AKX-1938</t>
  </si>
  <si>
    <t>Land Rover Freelander 2007--&gt;</t>
  </si>
  <si>
    <t>AKX-1939</t>
  </si>
  <si>
    <t>Honda New Fit 1,5 2008--&gt;</t>
  </si>
  <si>
    <t>AKX-1939/C</t>
  </si>
  <si>
    <t xml:space="preserve">Honda Fit New </t>
  </si>
  <si>
    <t>AKX-1940</t>
  </si>
  <si>
    <t xml:space="preserve">Mazda 323 1.6 16v 00---&gt;; Diesel;  626 2.0 1.6v 115cv 98 ---&gt; </t>
  </si>
  <si>
    <t>AKX-1950</t>
  </si>
  <si>
    <t>Nissan Terrano II; Primera</t>
  </si>
  <si>
    <t>AKX-1951</t>
  </si>
  <si>
    <t>Nissan X-Trail dci 136cv 06---&gt;; 2.5 16v 180 cv 03 --&gt;</t>
  </si>
  <si>
    <t>AKX-1953</t>
  </si>
  <si>
    <t>Nissan Sentra 2,0 2010--&gt; (oem Nissan 27277EN000)</t>
  </si>
  <si>
    <t>AKX-1954</t>
  </si>
  <si>
    <t>NISSAN FRONTIER TAILANDESA</t>
  </si>
  <si>
    <t>AKX-1955</t>
  </si>
  <si>
    <t>Nissan Murano 2007--&gt; (oem 272774M425)</t>
  </si>
  <si>
    <t>AKX-1956</t>
  </si>
  <si>
    <t>Nissan Tiida 2007---&gt;</t>
  </si>
  <si>
    <t>AKX-1956/C</t>
  </si>
  <si>
    <t>NISSAN TIIDA 1.8 16v 126cv 2007→</t>
  </si>
  <si>
    <t>AKX-1960</t>
  </si>
  <si>
    <t>Toyota Corolla 04---&gt;; Fielder 04 --&gt;</t>
  </si>
  <si>
    <t>AKX-1961</t>
  </si>
  <si>
    <t>Toyota Corolla 1.8  16v  99-04;  2.0 Diesel 8v 99-04</t>
  </si>
  <si>
    <t>AKX-1962</t>
  </si>
  <si>
    <t>Toyota Corolla 1.8 16v 134cv  2008 --&gt;; Toyota RAV-4 1.8 16v 125cv  2000--&gt;; Toyota RAV-4 2.0 16v 148cv  2000--&gt;; Toyota RAV-4 2.0 td 16v 116cv  2000--&gt;</t>
  </si>
  <si>
    <t>AKX-1962/C</t>
  </si>
  <si>
    <t>Igual al AKX-1962 con carbon activado</t>
  </si>
  <si>
    <t>AKX-1963</t>
  </si>
  <si>
    <t>Toyota Camry 2006--&gt; (CUK 2035)</t>
  </si>
  <si>
    <t>AKX-1963/C</t>
  </si>
  <si>
    <t>Toyota Camry 2006--&gt; (CU 2035)</t>
  </si>
  <si>
    <t>AKX-1964/C</t>
  </si>
  <si>
    <t>Toyota Land Cruiser Prado 2003--&gt; (oem Toyota 871394701083)</t>
  </si>
  <si>
    <t>AKX-1965</t>
  </si>
  <si>
    <t>Toyota Hi-Lux 3,0 tdi 2005 --&gt;</t>
  </si>
  <si>
    <t>AKX-1965/C</t>
  </si>
  <si>
    <t>Toyota Hi-Lux 2005--&gt;</t>
  </si>
  <si>
    <t>AKX-1966</t>
  </si>
  <si>
    <t>Toyota Camry 2003--&gt; (oem Toyota 8713933010)</t>
  </si>
  <si>
    <t>AKX-1967</t>
  </si>
  <si>
    <t>Toyota Avensis 2.0 16v 147cv 2007 --&gt;</t>
  </si>
  <si>
    <t>AKX-1970</t>
  </si>
  <si>
    <t>Suzuki Grand Vitara (Precio x 2 unidades)</t>
  </si>
  <si>
    <t>AKX-1971</t>
  </si>
  <si>
    <t>Suzuki Grand Vitara 2007--&gt;</t>
  </si>
  <si>
    <t>AKX-1972</t>
  </si>
  <si>
    <t>Suzuki Swift 1.4 16v 100cv 2007 --&gt;</t>
  </si>
  <si>
    <t>AKX-1973</t>
  </si>
  <si>
    <t>SUZUKI SX4 2.0 16v 2010→</t>
  </si>
  <si>
    <t>AKX-1980</t>
  </si>
  <si>
    <t>Isuzu Trooper 3.1 (Precio x 2 unidades)</t>
  </si>
  <si>
    <t>AKX-1984</t>
  </si>
  <si>
    <t>Hyundai Tucson 2005--&gt;; Kia Sorento 2007--&gt;</t>
  </si>
  <si>
    <t>AKX-1984/C</t>
  </si>
  <si>
    <t>Hyundai Tucson; Kia Sorento</t>
  </si>
  <si>
    <t>AKX-1985</t>
  </si>
  <si>
    <t>Kia Cerato 2007--&gt; (oem Kia 971332F000)</t>
  </si>
  <si>
    <t>AKX-1985/C</t>
  </si>
  <si>
    <t>Idem AKX-1985 C/Carbón activado</t>
  </si>
  <si>
    <t>AKX-1987</t>
  </si>
  <si>
    <t xml:space="preserve">Kia Soul 2009--&gt; </t>
  </si>
  <si>
    <t>AKX-1987/C</t>
  </si>
  <si>
    <t>Kia Soul; Kia 971332K000</t>
  </si>
  <si>
    <t>AKX-1988</t>
  </si>
  <si>
    <t>KIA PICANTO 1.1 (9713307000)</t>
  </si>
  <si>
    <t>AKX-1990</t>
  </si>
  <si>
    <t>Hyundai Santa Fe 2007--&gt;; Kia Sorento 2003--&gt;</t>
  </si>
  <si>
    <t>AKX-1991</t>
  </si>
  <si>
    <t>Hyundai H1 (oem 974064A900)</t>
  </si>
  <si>
    <t>AKX-1993</t>
  </si>
  <si>
    <t>Mitsubishi Outlander 2005--&gt; (oem Mitsubishi 7803A004)</t>
  </si>
  <si>
    <t>AKX-1995</t>
  </si>
  <si>
    <t xml:space="preserve">Mitsubishi Lancer 2.0 16v 135cv 2005 --&gt; </t>
  </si>
  <si>
    <t>AKX-1995/C</t>
  </si>
  <si>
    <t>MITSUBISHI LANCER 2.0 16v</t>
  </si>
  <si>
    <t>AKX-2001/C</t>
  </si>
  <si>
    <t>Hyundai Tucson 2006--&gt; (oem 971332E250)</t>
  </si>
  <si>
    <t>AKX-2002</t>
  </si>
  <si>
    <t>Hyundai Veracruz 2010--&gt; (oem 971333J000)</t>
  </si>
  <si>
    <t>AKX-2004</t>
  </si>
  <si>
    <t xml:space="preserve">Hyundai i30 2008--&gt; </t>
  </si>
  <si>
    <t>AKX-2004/C</t>
  </si>
  <si>
    <t>AKX-2005</t>
  </si>
  <si>
    <t>HYUNDAI i10 2010→ (9713307010)</t>
  </si>
  <si>
    <t>AKX-2006</t>
  </si>
  <si>
    <t>HYUNDAI SANTA FE 2011→</t>
  </si>
  <si>
    <t>AKX-2007</t>
  </si>
  <si>
    <t>HYUNDAI SONATA 2.4 2010→</t>
  </si>
  <si>
    <t>AKX-2101</t>
  </si>
  <si>
    <t>Jeep Cherokee 2001--&gt; (oem Chrysler 05013595AA)</t>
  </si>
  <si>
    <t>AKX-2102</t>
  </si>
  <si>
    <t>Dodge Journey; Jeep Compass; Chrysler 05058693AA</t>
  </si>
  <si>
    <t>AKX-2102/C</t>
  </si>
  <si>
    <t>Dodge Journey 2009→ (Chrysler 05058693AA)</t>
  </si>
  <si>
    <t>AKX-3517</t>
  </si>
  <si>
    <t>BMW Serie 3 90-98 ; cu2835</t>
  </si>
  <si>
    <t>M. Benz Clase S 91-98</t>
  </si>
  <si>
    <t>AKX-3520/C</t>
  </si>
  <si>
    <t>Smart 2009--&gt; (oem Smart 0001110V003)</t>
  </si>
  <si>
    <t>AKX-3534</t>
  </si>
  <si>
    <t>CHEVROLET AVEO 1.6 16v 2008→</t>
  </si>
  <si>
    <t>AKX-3535</t>
  </si>
  <si>
    <t>Chevrolet Captiva 2007--&gt;</t>
  </si>
  <si>
    <t>AKX-3536</t>
  </si>
  <si>
    <t>Chevrolet Corsa-Astra-Tigra 98--&gt; ; cu4251</t>
  </si>
  <si>
    <t>AKX-3536/C</t>
  </si>
  <si>
    <t>Igual al AKX-3536 c/carbón activado</t>
  </si>
  <si>
    <t>AKX-3537</t>
  </si>
  <si>
    <t>CHEVROLET SPARK 1.0 2008→</t>
  </si>
  <si>
    <t>AKX-3540</t>
  </si>
  <si>
    <t>M.Benz Clase E 93-95</t>
  </si>
  <si>
    <t>AKX-3543</t>
  </si>
  <si>
    <t xml:space="preserve">Audi A4 96---&gt; / VW Passat 98-01 </t>
  </si>
  <si>
    <t>AKX-3546</t>
  </si>
  <si>
    <t>Peugeot 405 93---&gt;</t>
  </si>
  <si>
    <t>AKX-3548</t>
  </si>
  <si>
    <t xml:space="preserve">Citroën Jumper 94---&gt; / Fiat Ducato 94---&gt; / Peugeot Boxer 98---&gt; </t>
  </si>
  <si>
    <t>AKX-3557</t>
  </si>
  <si>
    <t>Chevrolet Omega 94-99</t>
  </si>
  <si>
    <t>AKX-3562</t>
  </si>
  <si>
    <t xml:space="preserve">Chevrolet Corsa S/ Aire 93-01, Tigra 94 --&gt; ; cu3455 </t>
  </si>
  <si>
    <t>AKX-3568/C</t>
  </si>
  <si>
    <t>SMART 1.0 2009→</t>
  </si>
  <si>
    <t>AKX-3569</t>
  </si>
  <si>
    <t>M.Benz Sprinter 95---&gt;</t>
  </si>
  <si>
    <t>AKX-3570</t>
  </si>
  <si>
    <t>Fiat Punto - Barchetta 95---&gt;</t>
  </si>
  <si>
    <t>AKX-3571</t>
  </si>
  <si>
    <t>M Benz Clase E 95-02 - Clase S 98---&gt;</t>
  </si>
  <si>
    <t>AKX-3571/C</t>
  </si>
  <si>
    <t>M.Benz Clase E 98--00 (CUK 2745-2)</t>
  </si>
  <si>
    <t>AKX-3572/C</t>
  </si>
  <si>
    <t>M.Benz ML 2003--&gt; (CUK 2338)</t>
  </si>
  <si>
    <t>AKX-3573/C</t>
  </si>
  <si>
    <t>M.Benz Clase E (oem M.Benz 2118300818). Dos filtros por estuche</t>
  </si>
  <si>
    <t>AKX-3574/C</t>
  </si>
  <si>
    <t>M.Benz Clase S 500 2003--&gt; (CUK 22000-2)</t>
  </si>
  <si>
    <t>AKX-3575</t>
  </si>
  <si>
    <t>MERCEDES BENZ CLASE B 170, CLASE B 200</t>
  </si>
  <si>
    <t>AKX-3575/C</t>
  </si>
  <si>
    <t>M. Benz Viano - Vito 95---&gt;</t>
  </si>
  <si>
    <t>AKX-3577/C</t>
  </si>
  <si>
    <t>M. Benz Clase E (oem M. Benz 2118300018)</t>
  </si>
  <si>
    <t>AKX-3578</t>
  </si>
  <si>
    <t>M.Benz SLK 2004 ---&gt;</t>
  </si>
  <si>
    <t>AKX-3581</t>
  </si>
  <si>
    <t>M.Benz Viano 2.2 cdi 16v 150cv 2004--&gt;</t>
  </si>
  <si>
    <t>AKX-3584</t>
  </si>
  <si>
    <t>SSANGYONG (681200803A)</t>
  </si>
  <si>
    <t>AKX-3585/C</t>
  </si>
  <si>
    <t>M. Benz Clase 5 2006--&gt; (oem M. Benz 2218300018). Dos filtros por estuche</t>
  </si>
  <si>
    <t>AKX-3586</t>
  </si>
  <si>
    <t>M.Benz Clase E 93—97 (oem M. Benz  1248350047). Dos unidades por estuche</t>
  </si>
  <si>
    <t>AKX-3597</t>
  </si>
  <si>
    <t xml:space="preserve">Alfa Romeo 164, Saab 9000 84-91  </t>
  </si>
  <si>
    <t>AKX-3599</t>
  </si>
  <si>
    <t xml:space="preserve">Honda Civic - CRV 95---&gt; , Rover 45 00--&gt; , Rover 400 96---&gt;  </t>
  </si>
  <si>
    <t>AKX-4002</t>
  </si>
  <si>
    <t>SCANIA P230 / P270 / P340 / P380 / P420 (CU 1722)</t>
  </si>
  <si>
    <t>AKX-4005</t>
  </si>
  <si>
    <t>Volkswagen 19.320E Constellation 2005→ (2R2819429)</t>
  </si>
  <si>
    <t>AKX-4006</t>
  </si>
  <si>
    <t>Mercedes Benz Atego 1315 (A973850147007)</t>
  </si>
  <si>
    <t>AKX-4010</t>
  </si>
  <si>
    <t>Iveco Eurostar, Iveco Eurotech; Iveco Eurotrakker. CU 4466</t>
  </si>
  <si>
    <t>AKX-35102</t>
  </si>
  <si>
    <t>BMW Serie 5 88-95 , Serie 7 86-94</t>
  </si>
  <si>
    <t>AKX-35103</t>
  </si>
  <si>
    <t>VW Passat 95-98</t>
  </si>
  <si>
    <t>AKX-35110</t>
  </si>
  <si>
    <t>Chevrolet Vectra 96-02 , cu4151</t>
  </si>
  <si>
    <t>AKX-35110/C</t>
  </si>
  <si>
    <t>Igual al AKX-35110 c/carbón activado</t>
  </si>
  <si>
    <t xml:space="preserve">RENAULT Clio II </t>
  </si>
  <si>
    <t>AKX-35115</t>
  </si>
  <si>
    <t>Citroën Berlingo 98---&gt; - Xsara 97---&gt; , Peugeot Partner 98---&gt;</t>
  </si>
  <si>
    <t>AKX-35125</t>
  </si>
  <si>
    <t xml:space="preserve">Fiat Marea , Alfa Romeo 156 97-03 </t>
  </si>
  <si>
    <t>AKX-35125/C</t>
  </si>
  <si>
    <t>Igual al AKX-35125 con carbón activado</t>
  </si>
  <si>
    <t>AKX-35128</t>
  </si>
  <si>
    <t>Ford Focus 99---&gt;</t>
  </si>
  <si>
    <t>AKX-35128/C</t>
  </si>
  <si>
    <t>Ford Focus 2000--&gt;</t>
  </si>
  <si>
    <t>AKX-35129</t>
  </si>
  <si>
    <t>Daewoo Nubira 97---&gt;; OEM 96190645</t>
  </si>
  <si>
    <t>AKX-35132</t>
  </si>
  <si>
    <t>VW Polo</t>
  </si>
  <si>
    <t>igual al AKX-35132 con carbon activado</t>
  </si>
  <si>
    <t>AKX-35141</t>
  </si>
  <si>
    <t>Alfa Romeo 145-146-155 , Fiat Tipo 87-95</t>
  </si>
  <si>
    <t>AKX-35147</t>
  </si>
  <si>
    <t>Renault Laguna 93-01</t>
  </si>
  <si>
    <t>AKX-35151</t>
  </si>
  <si>
    <t>Renault Megane 95--99 ; cu3032</t>
  </si>
  <si>
    <t>AKX-35152</t>
  </si>
  <si>
    <t>Saab 9000 85-98</t>
  </si>
  <si>
    <t>AKX-35153</t>
  </si>
  <si>
    <t>Peugeot 605 91---&gt;</t>
  </si>
  <si>
    <t>AKX-35154</t>
  </si>
  <si>
    <t>Peugeot 406 96---&gt; , Boxster 96---&gt;</t>
  </si>
  <si>
    <t>AKX-35155</t>
  </si>
  <si>
    <t>Volvo 850 92---&gt; - C70-S70-V70 97---&gt;</t>
  </si>
  <si>
    <t>AKX-35157</t>
  </si>
  <si>
    <t>Peugeot 206 00---&gt;</t>
  </si>
  <si>
    <t>AKX-35159</t>
  </si>
  <si>
    <t xml:space="preserve">Chevrolet Corsa II 02---&gt; </t>
  </si>
  <si>
    <t>AKX-35159/C</t>
  </si>
  <si>
    <t>igual al AKX-35159 con carbon activado</t>
  </si>
  <si>
    <t>AKX-35160</t>
  </si>
  <si>
    <t>M. Benz Clase C 2004--&gt; (oem A203830018)</t>
  </si>
  <si>
    <t>AKX-35160C</t>
  </si>
  <si>
    <t>igual al AKX-35160 con carbon activado</t>
  </si>
  <si>
    <t>AKX-35163</t>
  </si>
  <si>
    <t>VW Fox 04---&gt; , Seat Ibiza IV 03---&gt; - Cordoba II 03---&gt;</t>
  </si>
  <si>
    <t>AKX-35163C</t>
  </si>
  <si>
    <t>igual al AKX-35163 con carbon activado</t>
  </si>
  <si>
    <t>AKX-35164</t>
  </si>
  <si>
    <t>Citroën Xsara Picasso 01---&gt; ; cu2655</t>
  </si>
  <si>
    <t>AKX-35164/C</t>
  </si>
  <si>
    <t>Igual al AKX-35164 pero con carbón activado</t>
  </si>
  <si>
    <t>AKX-35174</t>
  </si>
  <si>
    <t>Ford Ka 97---&gt; - Fiesta 96 --&gt;</t>
  </si>
  <si>
    <t>AKX35174/C</t>
  </si>
  <si>
    <t>igual al AKX-35174 con carbon activado</t>
  </si>
  <si>
    <t>AKX-35175</t>
  </si>
  <si>
    <t xml:space="preserve">Ford Focus 1.8 tdci 16v 115cv 2007--&gt;; Ford Focus 2.0 16v 145cv duratec 2005 --&gt;; Volvo C30 2.0i 16v 145cv 07 --&gt;; Volvo C30 2.4i 20v 175cv 07 --&gt;; Volvo C30 2.5 T5 20v 220cv 07 --&gt;; Volvo C70 2.5 T5 20v 220cv 07 --&gt;; Volvo S40 2.4i 20v 170cv 05 --&gt;; Volvo S40 2.5 T5 20v 220cv 05 --&gt; </t>
  </si>
  <si>
    <t>AKX-35175/C</t>
  </si>
  <si>
    <t xml:space="preserve">Ford Focus II 2007--&gt;; Volvo C30 </t>
  </si>
  <si>
    <t>AKX-35180</t>
  </si>
  <si>
    <t>Renault Megane Scenic 96---&gt; ; cu2435 .</t>
  </si>
  <si>
    <t>AKX-35181</t>
  </si>
  <si>
    <t>Honda Civic 1.7 03 --&gt; - CRV 03 --&gt; - Stream 02 --&gt;</t>
  </si>
  <si>
    <t>AKX-35181/C</t>
  </si>
  <si>
    <t>HONDA CR-V 2005→ (80292SHJA41)</t>
  </si>
  <si>
    <t>AKX-35262</t>
  </si>
  <si>
    <t>Ford Mondeo 95-03</t>
  </si>
  <si>
    <t>AKX-35264</t>
  </si>
  <si>
    <t xml:space="preserve">Chevrolet Astra II 02---&gt; </t>
  </si>
  <si>
    <t>AKX-35264/C</t>
  </si>
  <si>
    <t>Igual al AKX-35264 c/carbón activado</t>
  </si>
  <si>
    <t>VW Gol 03---&gt;</t>
  </si>
  <si>
    <t>AKX-35285</t>
  </si>
  <si>
    <t>Chevrolet Astra II 02---&gt; Zafira 01---&gt; ; cu2757</t>
  </si>
  <si>
    <t>AKX-35285/C</t>
  </si>
  <si>
    <t>Igual a AKX-35285 c/carbón activado</t>
  </si>
  <si>
    <t>AKX-35293</t>
  </si>
  <si>
    <t>Fiat Doblo 01---&gt; - Punto 01---&gt;</t>
  </si>
  <si>
    <t>AKX-35293/C</t>
  </si>
  <si>
    <t>AKX-35321</t>
  </si>
  <si>
    <t>Fiat Palio 00---&gt;</t>
  </si>
  <si>
    <t>AKX-35321/C</t>
  </si>
  <si>
    <t>igual al AKX-35321 con carbón activado</t>
  </si>
  <si>
    <t>Fiat Palio II 04---&gt;</t>
  </si>
  <si>
    <t>AKX-35323</t>
  </si>
  <si>
    <t>Fiat Uno Way 1,4 2010 --&gt;</t>
  </si>
  <si>
    <t>AKX-35323/C</t>
  </si>
  <si>
    <t>AKX-35346</t>
  </si>
  <si>
    <t>Ford Fiesta 02---&gt; - Ecosport 03---&gt;</t>
  </si>
  <si>
    <t>igual al AKX-35346 con carbon activado</t>
  </si>
  <si>
    <t>AKX-35347</t>
  </si>
  <si>
    <t>FORD FIESTA KINETIC 1.6 16v</t>
  </si>
  <si>
    <t>AKX-35348</t>
  </si>
  <si>
    <t>FORD EDGE 3,5 v6 24V Ti-VCT</t>
  </si>
  <si>
    <t>AKX-35370</t>
  </si>
  <si>
    <t>Renault Megane II 99---&gt; ; cu2424</t>
  </si>
  <si>
    <t>AKX-35608</t>
  </si>
  <si>
    <t>M. Benz Serie C – CLK – E – SLK -  OEM 202 830 00 18</t>
  </si>
  <si>
    <t>AKX-35608/C</t>
  </si>
  <si>
    <t>M.Benz Clase C (CUK 2897)</t>
  </si>
  <si>
    <t>AKX-35611</t>
  </si>
  <si>
    <t>Alfa Romeo 166 , Fiat Stilo 02---&gt;</t>
  </si>
  <si>
    <t>AKX-35611/C</t>
  </si>
  <si>
    <t>Alfa 166 sportrnic 3.0 6v 24v 98 --&gt;; Alfa 166 3.0 v6 24v 2000 --&gt;</t>
  </si>
  <si>
    <t>AKX-35634</t>
  </si>
  <si>
    <t xml:space="preserve">VW Golf IV 99---&gt; - Bora 99---&gt; New Beetle 99---&gt; </t>
  </si>
  <si>
    <t>Bora 99---&gt; (con carbón activado)</t>
  </si>
  <si>
    <t>AKX-35635</t>
  </si>
  <si>
    <t>Audi A6 96---&gt;</t>
  </si>
  <si>
    <t>AKX-35636</t>
  </si>
  <si>
    <t>Audi A6 1.9 tdi 97-04; Audi A6 2.4 97-01; Audi A6 2.8 hasta 2001 --&gt;</t>
  </si>
  <si>
    <t>M. Benz Clase A 99---&gt;</t>
  </si>
  <si>
    <t>igual al AKX-35667 con carbón activado</t>
  </si>
  <si>
    <t>AKX-35711</t>
  </si>
  <si>
    <t>Fiat Stilo 02---&gt;</t>
  </si>
  <si>
    <t>AKX-35711/C</t>
  </si>
  <si>
    <t>Igual al AKX-35711 con carbón activado</t>
  </si>
  <si>
    <t>AKX-35722</t>
  </si>
  <si>
    <t>Chevrolet Meriva 03---&gt;</t>
  </si>
  <si>
    <t>igual al AKX-35722 con carbón activado</t>
  </si>
  <si>
    <t>AKX-35723/C</t>
  </si>
  <si>
    <t>CHEVROLET CRUZE 2010 →</t>
  </si>
  <si>
    <t>FILTRO DESECADOR DE AIRE PARA FRENOS</t>
  </si>
  <si>
    <t>DAF-100</t>
  </si>
  <si>
    <t>Filtro desecador de aire de frenos. Aplic:M.Benz/ Iveco/ Volvo/ VW/ Renault. Mann TB1374/X.  OEM M.Benz 004291097     OEM Renault 5001843522</t>
  </si>
  <si>
    <t>DAF-200</t>
  </si>
  <si>
    <t>Filtro desecador de aire de frenos. Aplic. Scania;  Equiv. Mann TB1374/3x, OEM Scania 138 4549 - 145 5253</t>
  </si>
  <si>
    <t>FILTROS DE ACEITE WEGA</t>
  </si>
  <si>
    <t>WO-110</t>
  </si>
  <si>
    <t xml:space="preserve">NISSAN Terrano 3.0i, Terrano II 2.4; SUBARU / ISUZU / Autoelevadores KOMATSU con motor ISUZU; </t>
  </si>
  <si>
    <t>WO-120</t>
  </si>
  <si>
    <t>Chevrolet Corsa-Combo Diesel 1.7 - Fiat Palio Young Fire</t>
  </si>
  <si>
    <t>WO-130</t>
  </si>
  <si>
    <t>Chevrolet Corsa-Monza-Kadett-Blazer-S10 Nafta</t>
  </si>
  <si>
    <t>WO-131</t>
  </si>
  <si>
    <t xml:space="preserve">Chevrolet Vectra  2.4 2005 --&gt; </t>
  </si>
  <si>
    <t>WO-132</t>
  </si>
  <si>
    <t>GM OMEGA 3.8 V6 99→</t>
  </si>
  <si>
    <t>WO-133</t>
  </si>
  <si>
    <t>Chevrolet Captiva 2007  --&gt;</t>
  </si>
  <si>
    <t>WO-140</t>
  </si>
  <si>
    <t>Ford Courier 1.4i nafta p.up-Fiesta 1.3i español, 1.4 clx</t>
  </si>
  <si>
    <t>WO-150</t>
  </si>
  <si>
    <t>Ford Fiesta 1.3i lx - Ka 1.3i</t>
  </si>
  <si>
    <t>WO-151</t>
  </si>
  <si>
    <t>FORD FUSION 3.0 V6 2009→</t>
  </si>
  <si>
    <t>WO-152</t>
  </si>
  <si>
    <t>FORD FOCUS II 2.0 16v 145cv</t>
  </si>
  <si>
    <t>WO-160</t>
  </si>
  <si>
    <t xml:space="preserve">Peugeot 106-205-306-405-406-504-Berlingo-Boxer-Partner-Citroën </t>
  </si>
  <si>
    <t>WO-170</t>
  </si>
  <si>
    <t>Fiat  Palio-Siena</t>
  </si>
  <si>
    <t>WO-180</t>
  </si>
  <si>
    <t>Ford Mondeo 1.8 clx 16v - 2.0i ghia</t>
  </si>
  <si>
    <t>WO-181</t>
  </si>
  <si>
    <t>VW varios</t>
  </si>
  <si>
    <t>WO-190</t>
  </si>
  <si>
    <t>Fiat Ducato Diesel 1.9</t>
  </si>
  <si>
    <t>WO-200</t>
  </si>
  <si>
    <t xml:space="preserve">Renault Megane - Scenic 2.0-CLIO II-KANGOO </t>
  </si>
  <si>
    <t>WO-205</t>
  </si>
  <si>
    <t>Renault  Clio 1.2</t>
  </si>
  <si>
    <t>WO-207</t>
  </si>
  <si>
    <t>CORTADORA DE CÉSPED MOTOR BRIGGS STRATON</t>
  </si>
  <si>
    <t>WO-210</t>
  </si>
  <si>
    <t>Peugeot Boxer D-TD 1.9-2.5 - 605 nafta</t>
  </si>
  <si>
    <t>WO-220</t>
  </si>
  <si>
    <t>Renault Twingo 1.3 sin aire</t>
  </si>
  <si>
    <t>WO-230</t>
  </si>
  <si>
    <t>Renault Clio D. - Express D. - Megane 1.9 TD - Scenic 1.9 TD</t>
  </si>
  <si>
    <t>WO-240</t>
  </si>
  <si>
    <t>VW Gol gl - gti - saveiro - Dacia Berlina - Break</t>
  </si>
  <si>
    <t>WO-250</t>
  </si>
  <si>
    <t>Ford Escort - Sierra 1.6 - Chrysler Caravan -Gran Caravan nafta</t>
  </si>
  <si>
    <t>WO-260</t>
  </si>
  <si>
    <t>Ford Transit 2.5i TD</t>
  </si>
  <si>
    <t>WO-261</t>
  </si>
  <si>
    <t>Ford Mondeo 2.5 24v 97 --&gt;; Ford Mondeo 2.5 24v 01 --&gt; ; Ford Mondeo 2.5 24v 05 --&gt; ; Ford Mondeo 3.0 ST 220 226cv 05 --&gt;</t>
  </si>
  <si>
    <t>WO-270</t>
  </si>
  <si>
    <t>Chevrolet c20 - Silveradostd/dlx/nafta - Omega Cd Nafta</t>
  </si>
  <si>
    <t>WO-280</t>
  </si>
  <si>
    <t>Ford F100 4-203  - F100 pot.</t>
  </si>
  <si>
    <t>WO-290</t>
  </si>
  <si>
    <t xml:space="preserve">Mercedes Benz Sprinter </t>
  </si>
  <si>
    <t>WO-300</t>
  </si>
  <si>
    <t>Ford Sierra 2.3 - Taunus</t>
  </si>
  <si>
    <t>WO-310</t>
  </si>
  <si>
    <t>Chevrolet C20 Custom de luxe</t>
  </si>
  <si>
    <t>WO-330</t>
  </si>
  <si>
    <t>Fiat Iveco - doble filtrado</t>
  </si>
  <si>
    <t>WO-331</t>
  </si>
  <si>
    <t>Iveco Daily 3,0 D 2007 --&gt;; Iveco 2995655</t>
  </si>
  <si>
    <t>WO-340</t>
  </si>
  <si>
    <t>VW Fox 1.6</t>
  </si>
  <si>
    <t>WO-341</t>
  </si>
  <si>
    <t>Vw Gol 1.000 turbo</t>
  </si>
  <si>
    <t>WO-350</t>
  </si>
  <si>
    <t xml:space="preserve">Ford Falcon - F100 - Explorer - Ranger-CHEVR.S10 2,5 TD  VW Polo-Golf-Saveiro-Senda D./Seat Cordoba-Ibiza-Inca-Toledo D. </t>
  </si>
  <si>
    <t>WO-360</t>
  </si>
  <si>
    <t xml:space="preserve">Peugeot 504-505 / Renault Laguna rxe / Citroën bx-xm-zm/ </t>
  </si>
  <si>
    <t>WO-370</t>
  </si>
  <si>
    <t>VW Gol-Gacel-Senda-Polo-Pointer/Ford Escort-Galaxy-Orion/BMW</t>
  </si>
  <si>
    <t>WO-380</t>
  </si>
  <si>
    <t>Peugeot 404 nafta-diesel / 504 nafta-diesel - 505 nafta</t>
  </si>
  <si>
    <t>WO-390</t>
  </si>
  <si>
    <t>Fiat 128-147-Duna-Regatta-Tipo-Uno-Fiorino / Alfa Romeo 164</t>
  </si>
  <si>
    <t>WO-400</t>
  </si>
  <si>
    <t>Renault 9-11-12-19</t>
  </si>
  <si>
    <t>WO-410</t>
  </si>
  <si>
    <t>Renault 19-Clio-Laguna-Nevada-Megane-Twingo 1.3</t>
  </si>
  <si>
    <t>WO-411</t>
  </si>
  <si>
    <t>Renault Laguna II 3.0 v6 24v 210cv 02 --&gt;</t>
  </si>
  <si>
    <t>WO-420</t>
  </si>
  <si>
    <t>Fiat Duna Diesel-Palio</t>
  </si>
  <si>
    <t>WO-421</t>
  </si>
  <si>
    <t xml:space="preserve">CITROEN JUMPER 2.3 Tdi 2010→; FIAT DUCATO 2.3 JTD </t>
  </si>
  <si>
    <t>WO-430</t>
  </si>
  <si>
    <t>Renault 4-6-11-12-trafic 1.4 / Fiat Brio-Reggatta-Spazio-Uno</t>
  </si>
  <si>
    <t>WO-440</t>
  </si>
  <si>
    <t xml:space="preserve">Ford 250 - 350 (Perkins) </t>
  </si>
  <si>
    <t>WO-450</t>
  </si>
  <si>
    <t>Ford Escort-Fiesta-Mondeo-Orion-Courrier</t>
  </si>
  <si>
    <t>WO-460</t>
  </si>
  <si>
    <t>Fiat Duna-Tipo-Fiorino / Renault 18-Fuego / Dodge 1500-1800</t>
  </si>
  <si>
    <t>WO-470</t>
  </si>
  <si>
    <t>Ford F100-F150-F4000 MWM</t>
  </si>
  <si>
    <t>WO-480</t>
  </si>
  <si>
    <t>Deutz 4 cil-FORD 14000 MWM 6 cil.</t>
  </si>
  <si>
    <t>WO-490</t>
  </si>
  <si>
    <t>Renault Clio 1.9 Diesel - Express Diesel</t>
  </si>
  <si>
    <t>WO-500</t>
  </si>
  <si>
    <t>Renault 18 - Trafic Diesel</t>
  </si>
  <si>
    <t>WO-510</t>
  </si>
  <si>
    <t>Chevrolet C10</t>
  </si>
  <si>
    <t>WO-530</t>
  </si>
  <si>
    <t>Chevrolet Blazer 4.3 94--&gt;</t>
  </si>
  <si>
    <t>Chevrolet S10 motor MWM 2.8D</t>
  </si>
  <si>
    <t>WO-541</t>
  </si>
  <si>
    <t>Ford Ranger 3,0 tdi 2008 --&gt;</t>
  </si>
  <si>
    <t>WO-550</t>
  </si>
  <si>
    <t>Rover 114-214-414 1.4i, 216-416 1.6i, 420-820 2.0i, Land Rover Freelander 1.8i -  OEM AHV2880, CDV 1268, LPW 100230</t>
  </si>
  <si>
    <t>WO-551</t>
  </si>
  <si>
    <t xml:space="preserve">Land Rover Discovery 4,4  2005--&gt;; Range Rover III sport </t>
  </si>
  <si>
    <t>WO-560</t>
  </si>
  <si>
    <t>Rover 420 TDI-620 SLDI-25-45 2.0TD, Land Rover Freelander 2.0 TDI     OEM ERR 5542</t>
  </si>
  <si>
    <t>WO-561</t>
  </si>
  <si>
    <t xml:space="preserve">Land Rover Defender 2,5 td5;  Land Rover Discovery 2,5 td5 </t>
  </si>
  <si>
    <t>WO-570</t>
  </si>
  <si>
    <t>Renault Clio 1.2;  EQUIVALENCIAS:  Mann W-68</t>
  </si>
  <si>
    <t>WO-590</t>
  </si>
  <si>
    <t xml:space="preserve">Polo Classic SD </t>
  </si>
  <si>
    <t>WO-591</t>
  </si>
  <si>
    <t>VW Sharan 1.9 tdi 90cv 96-00</t>
  </si>
  <si>
    <t>WO-592</t>
  </si>
  <si>
    <t>Audi A3/A4/VW Tiguan/S.Leon/VW Bora</t>
  </si>
  <si>
    <t>WO-600</t>
  </si>
  <si>
    <t>Fiat Iveco Euro Tech - Eurotrakker</t>
  </si>
  <si>
    <t>WO-601</t>
  </si>
  <si>
    <t xml:space="preserve">Mercedes Benz 180-300D </t>
  </si>
  <si>
    <t>WO-610</t>
  </si>
  <si>
    <t xml:space="preserve">FIAT IVECO 150 –160 E20 N-T; 190–29 N-T; 619N–N1–T1 673 Y 697 NT; 341 A–A1 Y 319 NA/ OEM:  01901604, 1907570, 4667339, 4667755                         </t>
  </si>
  <si>
    <t>WO-612</t>
  </si>
  <si>
    <t>Ford Cargo 1317, 1517, motor cummins 2007--&gt;; Iveco Eurocargo II; Fleetgurd LF16015</t>
  </si>
  <si>
    <t>WO-620</t>
  </si>
  <si>
    <t>FIAT IVECO 673N-T (sin enfriador de aceite); FIAT AGRI 400-600 motor CN3--,446-.600E-.666 780-880.5-980-115.90.-1380 con  motor Fiat.700E-800 motor CO3900-1100 motor CP3,980-----.55.56 motor Fiat 8035.0670.56-70.66-80.66 motor Fiat 8045.06</t>
  </si>
  <si>
    <t>WO-630</t>
  </si>
  <si>
    <t>Deutz DD 1000, Scania serie 4 P94, camiones Volvo</t>
  </si>
  <si>
    <t>WO-640</t>
  </si>
  <si>
    <t xml:space="preserve">APLICACIONES  Deutz A2 - A3 - A30 - A40 - A55 - A65    EQUIVALENCIAS:  Mann W 918/1   NUMEROS ORIGINALES  Deutz 300 8001 </t>
  </si>
  <si>
    <t>WO-650</t>
  </si>
  <si>
    <t xml:space="preserve">MERCEDES BENZ 709-710-LN 94 98&gt;L914-1214 MOTOR OM 364 LA TURBOCOOLERL-LK 1418 R MOTOR OM 366ª TURBOALIMENTADO 98&gt;L 1618–LK 1618–1718–1718A –1718K–L2318–LB/LK 2318-2418L 1620-L 1621-LK 1620 – 1720 – 1720K – 1723 MOTOR OM 336TURBOCOOLERL – LS 1623OF 1721 MECANICO MOTOR OM 336 LA1938 ELECTRONICO MOTOR OM 457INTERNATIONAL TURBO MOTOR DTA 466OH 1420 – OH 1621L – LE MOTOR OM 366 LAOH 1623 LG MOTOR M 366 LAG </t>
  </si>
  <si>
    <t>WO-660</t>
  </si>
  <si>
    <t xml:space="preserve">Tractores John Deere; Nro. Orig. AR 58 956 -  AT 19 044 T -  T 19 044 -  T 19 044 D -  T 19 044 T -  T 19 044 TH  </t>
  </si>
  <si>
    <t>WO-670</t>
  </si>
  <si>
    <t>Motores Cummins 4B 3.9, Ford Cargo 914 TD Intercooler</t>
  </si>
  <si>
    <t>WO-680</t>
  </si>
  <si>
    <t>Ford F14000 y Ford Cargo con motores Cummins 4BTAA3.9 y 6BTAA 5.9</t>
  </si>
  <si>
    <t>WO-690</t>
  </si>
  <si>
    <t>Caterpillar motores modelo 3204/3208/3208T;  EQUIVALENCIAS:  Mann W1150/2, Baldwin B75, Fleetguard LF3587, Don J86-10530 / P55-6007</t>
  </si>
  <si>
    <t>WO-700</t>
  </si>
  <si>
    <t>Cummins Motor 6C 8.3;  EQUIVALENCIAS: Baldwin B205 / B7004, Fleetguard LF734 / LF3478, Cum 3313281, Don J86-10431 / P55-1381, Fram PH-3757</t>
  </si>
  <si>
    <t>WO-710</t>
  </si>
  <si>
    <t>Cummins - Dimex - El Detalle - Ford - John Deere - Massey Ferguson - New Holland - Nissan - VW - Zanello;  EQUIVALENCIAS:  Mann WP12300, Baldwin BD103, Fleetguard LF3000, Cum 3318853, Don J86-13000 / P55-3000, Fram PH- 6349</t>
  </si>
  <si>
    <t>WO-711</t>
  </si>
  <si>
    <t>Cummins 3401544; Baldwin BD 7309 ; Fleetguard LF 9009</t>
  </si>
  <si>
    <t>WO-720</t>
  </si>
  <si>
    <t>Cummins;  EQUIVALENCIAS:  Baldwin B7577, Fleetguard LF777(H286), Cum 3304232, Don J86-11777</t>
  </si>
  <si>
    <t>WO-730</t>
  </si>
  <si>
    <t>Cummins;  EQUIVALENCIAS:  Mann W1184, Baldwin B96 / LF670, Cum 299670 / 3313279, Don J86-11670 / P55-0670</t>
  </si>
  <si>
    <t>WO-740</t>
  </si>
  <si>
    <t xml:space="preserve">Cummins - Fiat Allis - John Deere - Komatsu;  EQUIVALENCIAS: Mann W 1294 </t>
  </si>
  <si>
    <t>WO-750</t>
  </si>
  <si>
    <t>Caterpillar - John Deere;  EQUIVALENCIAS: Mann WP 11102, Baldwin B7685, Fleetguard LF3654</t>
  </si>
  <si>
    <t>WO-760</t>
  </si>
  <si>
    <t>Tractor CNH 7630 motor New Holland. CNH 2854749</t>
  </si>
  <si>
    <t>WO-800</t>
  </si>
  <si>
    <t xml:space="preserve">Jaguar S-Type 4.2 298cv 00 --&gt;; Jaguar S-Type 4.2 395cv 07 --&gt;; Jaguar XK8 4.0 290cv 97 --&gt; </t>
  </si>
  <si>
    <t>FILTROS DE ACEITE HIDRAULICOS - U. SELLADAS</t>
  </si>
  <si>
    <t>WOH-100</t>
  </si>
  <si>
    <t>Caterpillar excavadoras, topadoras motores mod. 3145-3150-3160</t>
  </si>
  <si>
    <t>WOH-100/1</t>
  </si>
  <si>
    <t>Mercedes Benz Caja Allison - Equivale al WOH-100 pero sin válvula de alivio</t>
  </si>
  <si>
    <t>WOH-200</t>
  </si>
  <si>
    <t>Filtro hidraulico Deutz</t>
  </si>
  <si>
    <t>WOH-300</t>
  </si>
  <si>
    <t>Caterpillar - New Holland - Sullair;  EQUIVALENCIAS: Mann WD 13145, Baldwin B99, Fleetguard LF691A, Don J86-10005 / P55-4005, Caterpillar 1R-0716 / 2P-4005</t>
  </si>
  <si>
    <t>ELEMENTOS FILTRANTES DE ACEITE</t>
  </si>
  <si>
    <t>WEO-0001</t>
  </si>
  <si>
    <t>Mercedes Benz 1938 OH373 374</t>
  </si>
  <si>
    <t>WEO-0002</t>
  </si>
  <si>
    <t>J. Deere N. A5 54667 54668</t>
  </si>
  <si>
    <t>WEO-0003</t>
  </si>
  <si>
    <t>Fiat 450 700A 700U</t>
  </si>
  <si>
    <t>WEO-0004</t>
  </si>
  <si>
    <t>M. Benz 1214-LK1215-1218-1315-1414-1418-1618-L1619-1620-1622-L1622</t>
  </si>
  <si>
    <t>WEO-0005</t>
  </si>
  <si>
    <t>Mercedes Benz 1517</t>
  </si>
  <si>
    <t>WEO-0006</t>
  </si>
  <si>
    <t>Mercedes Benz 608 Mot. OM314</t>
  </si>
  <si>
    <t>WEO-0007</t>
  </si>
  <si>
    <t>Mercedes Benz 710-709-L710D-910-810-813-L913D-L914-1214-914</t>
  </si>
  <si>
    <t>WEO-0008</t>
  </si>
  <si>
    <t>Mercedes Benz Camión 1926 OH371/2</t>
  </si>
  <si>
    <t>WEO-0009</t>
  </si>
  <si>
    <t>Perkins – Bedford</t>
  </si>
  <si>
    <t>WEO-0010</t>
  </si>
  <si>
    <t>Yuejin - Blac - 3 Star con motor Isuzu</t>
  </si>
  <si>
    <t>WEO-0011</t>
  </si>
  <si>
    <t>Ford Fairlane Motor V8 todos los modelos</t>
  </si>
  <si>
    <t>WEO-0012</t>
  </si>
  <si>
    <t>Rambler Estanciera</t>
  </si>
  <si>
    <t>WEO-0014</t>
  </si>
  <si>
    <t>Cummins - John Deere;  EQUIVALENCIAS:  Baldwin P999, Flletguard LF516, Cum 158139 / LF516, Don J86-10516 / P-55-0516</t>
  </si>
  <si>
    <t>WEO-0015</t>
  </si>
  <si>
    <t xml:space="preserve">Mercedes Benz - Unimog;  EQUIVALENCIAS: Mann PF 1190, Baldwin P52, Fleetguard LF 3391-LF 504, Fram C184-C30DB-C31-C31PL     </t>
  </si>
  <si>
    <t>WEO-0017</t>
  </si>
  <si>
    <t>Komatsu; EQUIVALENCIAS: Mann H 1074</t>
  </si>
  <si>
    <t>WEO-0018</t>
  </si>
  <si>
    <t xml:space="preserve">Komatsu; EQUIVALENCIAS: Mann H 1496, Baldwin PT 88-HD, Fleetguard LF 519-LF 729, Fram C1656 APL-CH 238 APL-CH 238 PL-CH 7507     </t>
  </si>
  <si>
    <t>WEO-0019</t>
  </si>
  <si>
    <t>MERCEDES BENZ 1519 79→ 96 (H 1164)</t>
  </si>
  <si>
    <t>WEO-509</t>
  </si>
  <si>
    <t xml:space="preserve">Mercedes Benz 190 Serie W 201 -&gt;84, 200 T Serie M 102 5/84-&gt; </t>
  </si>
  <si>
    <t>WEO-510</t>
  </si>
  <si>
    <t>Mercedes Benz 200 T Serie M 102 --&gt;4/84, 230 E – CE – TE  Serie M 102</t>
  </si>
  <si>
    <t>WEO-511</t>
  </si>
  <si>
    <t xml:space="preserve">Mercedes Benz 280 E – CE – SE – SEL – SLC --&gt;6/86, 280 SE – SEL Serie W 126, 380 SE – SEC – SEL – SL – SLC, 500 SE – SEC – SEL – SL – SLC --&gt;9/85, 500 SE – SEC – SEL – SL – SLC 10/85 --&gt; </t>
  </si>
  <si>
    <t>WEO-512</t>
  </si>
  <si>
    <t>DEUTZ – IVECO – SCANIA – M.BENZ. (Mann: H 601/4)</t>
  </si>
  <si>
    <t>WEO-513</t>
  </si>
  <si>
    <t>CASE 580 / 580E / 580CKE (H 820/3)</t>
  </si>
  <si>
    <t>WEO-514</t>
  </si>
  <si>
    <t>CATERPILLAR SERIE 500; 800; 900 (H 837)</t>
  </si>
  <si>
    <t>WEO-515/1</t>
  </si>
  <si>
    <t>BMW 530i --&gt;12/87  -   635 CSI --&gt;11/80</t>
  </si>
  <si>
    <t>WEO-517</t>
  </si>
  <si>
    <t>BMW Serie 5 525 2494 M30B25 – 528 2788 M30B28 – 528i 2788 M30B28 – 525i 2494 M30B25 – 528i 2788 M30B28 – 535i, M535i 3430/3453 M30B35 – M5 3453 S38B35 – Serie 5 (E34) – Serie 6 (E39) – Serie 7 (E23) – Serie 7 (E32) - OEM 11 42 1 267 268</t>
  </si>
  <si>
    <t>WEO-517/1</t>
  </si>
  <si>
    <t xml:space="preserve">BMW 540i </t>
  </si>
  <si>
    <t>WEO-522</t>
  </si>
  <si>
    <t>BMW Serie (E36) 320i 1991 M50B20 – 325i 2494 M52B25 – 328i 2793 M52B28 – 328i Coupe 2793 M52B28 – M3 3.0 Cabrio 2990 S50B30 – M3 3.0 Coupe 2990 S50B30 – M3 3.2 3201 S50B32 – Serie 5 (E34)  -  OEM 11 42 1 711 568</t>
  </si>
  <si>
    <t>WEO-522/2</t>
  </si>
  <si>
    <t>BMW 318 TDS 95--&gt;, 318 TDs (E36)  Motor M41D8  1/95--&gt;</t>
  </si>
  <si>
    <t>WEO-523</t>
  </si>
  <si>
    <t>BMW Serie 3 (E30) 316i Kat. 1596 40B16 – 316i 1596 M40B16 - 316i Touring Kat. 1596 M40B16 – 318i 1766 M10B18 – 318i kat. 1796 M40B18 – 318i 1796 M40B18 – 318i Cabrio Kat. 1796 M40B18 – 318i Touring Kat.. 1796 M40B18 – 318is 1796 M42B18 – Serie 3 (E36) – Serie 5 (E34)  -  OEM 11 42 1 709 514</t>
  </si>
  <si>
    <t>WEO-523/1</t>
  </si>
  <si>
    <t>Omega B 2.5TD 2497 X25DT – Range Rover TD - OEM 5 650 303</t>
  </si>
  <si>
    <t>WEO-591/1</t>
  </si>
  <si>
    <t>Mercedes Benz 400E (Serie W124) 4196 M119.975 – 400SE, SEL (W140) 4196 M119.971 – 500SE, SEL (W140) 4973 M119.970 – 500SL (Serie W129) 4973 M119.960 – Series E–S–SL  - OEM 119 180 00 09</t>
  </si>
  <si>
    <t>WEO-600</t>
  </si>
  <si>
    <t>VW Passat GT 2.8E VR6 4/91--&gt;  8/94--&gt;</t>
  </si>
  <si>
    <t>WEO-610</t>
  </si>
  <si>
    <t>Ssang Yong Istana, Mercedes Benz Vito Turbodiesel 2.3 98--&gt;, Viano Diesel 2.3 98--&gt;, Viano Turbodiesel 2.3 98--&gt;</t>
  </si>
  <si>
    <t>WEO-620</t>
  </si>
  <si>
    <t>Audi A8 4,2 95 --&gt;</t>
  </si>
  <si>
    <t>ELEM. FILTRANTES DE ACEITE ECOLÓGICOS (FN)</t>
  </si>
  <si>
    <t>WOE-100</t>
  </si>
  <si>
    <t>Ford Mondeo 2,0 di -dti 01---&gt; - Transit 2,4 di 01---&gt;</t>
  </si>
  <si>
    <t>WOE-110</t>
  </si>
  <si>
    <t>Citroën C 3 hdi 03---&gt; , Ford Fiesta V tdci 02---&gt; - Ecosport Tdci 03---&gt;</t>
  </si>
  <si>
    <t>WOE-120</t>
  </si>
  <si>
    <t>Ford Mondeo 2,0 16v 01---&gt;</t>
  </si>
  <si>
    <t>WOE-130</t>
  </si>
  <si>
    <t>Ford Ranger 3.0 tdi Powerstroke 2005 --&gt;</t>
  </si>
  <si>
    <t>WOE-210</t>
  </si>
  <si>
    <t>BMW 525 td ---&gt;01</t>
  </si>
  <si>
    <t>WOE-211</t>
  </si>
  <si>
    <t>BMW 120i - 320i</t>
  </si>
  <si>
    <t>WOE-212</t>
  </si>
  <si>
    <t>BMW 330i 3.0d 99-2003; Range Rover III 3.0td 2003 --&gt;</t>
  </si>
  <si>
    <t>WOE-213</t>
  </si>
  <si>
    <t>BMW 330i 3.0 d 2003 --&gt;; BMW 330 3.0 td 24v 231cv 07 --&gt;; BMW X3 3.0 tdi 204cv 04  --&gt;; BMW X3 3.0 d 24v 218cv 07 --&gt;; BMW X5 3.0 td 218cv 04 --&gt;; BMW X5 3.0 d 24v 231cv 07 --&gt;</t>
  </si>
  <si>
    <t>WOE-214</t>
  </si>
  <si>
    <t>BMW X5 4.8 is v8 360cv 04 --&gt;</t>
  </si>
  <si>
    <t>WOE-215</t>
  </si>
  <si>
    <t xml:space="preserve">BMW 120d 2.0; BMW 320d 2.0 </t>
  </si>
  <si>
    <t>WOE-220</t>
  </si>
  <si>
    <t>BMW Serie 3  - X 3 04---&gt; X 5 01---&gt;</t>
  </si>
  <si>
    <t>WOE-221</t>
  </si>
  <si>
    <t>BMW 130i 3.0i 24v 265cv 2007 --&gt;; BMW 330i 24v 272cv – 305cv – 2007 --&gt;; Mini Cooper 1.6 16v 115cv 2004 --&gt;</t>
  </si>
  <si>
    <t>WOE-222</t>
  </si>
  <si>
    <t>Mini Cooper 1,6  - (oem BMW 11427509208), (HU 816/1x)</t>
  </si>
  <si>
    <t>WOE-230</t>
  </si>
  <si>
    <t>BMW Z3 1.9 16V 96---&gt;</t>
  </si>
  <si>
    <t>WOE-240</t>
  </si>
  <si>
    <t>BMW X 5 4,4i V8 01---&gt;</t>
  </si>
  <si>
    <t>WOE-241</t>
  </si>
  <si>
    <t>BMW X 5 4,8i 2007 ---&gt;</t>
  </si>
  <si>
    <t>WOE-242</t>
  </si>
  <si>
    <t>MB Clase E 320 3.2 cdi  24v 204cv 02 ---&gt;; MB Clase S 320 3.2 cdi 197cv 99-02</t>
  </si>
  <si>
    <t>WOE-244</t>
  </si>
  <si>
    <t>BMW 330 3,0 d 245cv 2010--&gt; (HU 720/3x)</t>
  </si>
  <si>
    <t>WOE-250</t>
  </si>
  <si>
    <t>Range Rover 4.4 v8</t>
  </si>
  <si>
    <t>WOE-300</t>
  </si>
  <si>
    <t xml:space="preserve">Chevrolet Astra D 98---&gt; - Astra II TD 03---&gt;, Saab 9-3 tdi 98---&gt; </t>
  </si>
  <si>
    <t>WOE-300/1</t>
  </si>
  <si>
    <t>M.Benz C220 CDI Td - E270 CDI 18V</t>
  </si>
  <si>
    <t>WOE-300/2</t>
  </si>
  <si>
    <t>Chrysler Caravan TD 05---&gt; , M.Benz C240 - C280 - E320 - S320 - S500- CLK 320- CLK 430</t>
  </si>
  <si>
    <t>WOE-300/3</t>
  </si>
  <si>
    <t>BMW 320 Td 98---&gt; , Rover Freelander td  04---&gt; - 75 td 01---&gt;</t>
  </si>
  <si>
    <t>WOE-300/4</t>
  </si>
  <si>
    <t>M. Benz ML 320 98---&gt;</t>
  </si>
  <si>
    <t>WOE-301</t>
  </si>
  <si>
    <t>MB CLASE B200 HDI 2009à OEM A6401800109</t>
  </si>
  <si>
    <t>WOE-302</t>
  </si>
  <si>
    <t>Chevrolet Corsa 1.0 -1.2 ; OEM GM 90530260, 90543378, 9192425</t>
  </si>
  <si>
    <t>WOE-303</t>
  </si>
  <si>
    <t>M.Benz 600 SE (w140) 408cv 91 --&gt;</t>
  </si>
  <si>
    <t>WOE-305</t>
  </si>
  <si>
    <t>Chevrolet Astra G 1.8 16v. Chevrolet Corsa C 1.8 16v gsi 00—06. Saab 9-3 serie II 1.8 122cv 03--&gt;</t>
  </si>
  <si>
    <t>WOE-306</t>
  </si>
  <si>
    <t>M.Benz S-Klasse S600 06 --&gt;; M.Benz S-Klasse S600 03 --&gt;; M.Benz CL600 03 --&gt;</t>
  </si>
  <si>
    <t>WOE-307</t>
  </si>
  <si>
    <t>M.Benz clase S400 4.0 cdi v8 32v 250cv 03---&gt;; M.Benz ML 400 4.0cdi v8 32v 250cv 03---&gt;</t>
  </si>
  <si>
    <t>WOE-308</t>
  </si>
  <si>
    <t>M. Benz Clase B 170 2006--&gt;; M. Benz Clase B 200 2006--&gt;</t>
  </si>
  <si>
    <t>WOE-310</t>
  </si>
  <si>
    <t>Chevrolet Corsa II Diesel 02---&gt; - Meriva TD 03---&gt;</t>
  </si>
  <si>
    <t>WOE-311</t>
  </si>
  <si>
    <t>Chevrolet Captiva 2,0 VCDI 2007--&gt;</t>
  </si>
  <si>
    <t>WOE-312</t>
  </si>
  <si>
    <t>Chevrolet Captiva 2,4 2009--&gt;</t>
  </si>
  <si>
    <t>CHEVROLET CRUZE 1.8 16v 141cv 2010→</t>
  </si>
  <si>
    <t>WOE-313</t>
  </si>
  <si>
    <t>WOE-400</t>
  </si>
  <si>
    <t>M.Benz Vito 2.3TD - Viano</t>
  </si>
  <si>
    <t>WOE-401</t>
  </si>
  <si>
    <t>MERCEDES BENZ ML 420 C 4.2 cdi 2008→ (HU-926/5y)</t>
  </si>
  <si>
    <t>WOE-410</t>
  </si>
  <si>
    <t>M.Benz Clase A 160 - 190 99---&gt;</t>
  </si>
  <si>
    <t>WOE-420</t>
  </si>
  <si>
    <t>M. Benz 1938 S Electrónico</t>
  </si>
  <si>
    <t>WOE-430</t>
  </si>
  <si>
    <t>M.Benz Vito - Viano 98---&gt; - SLK 230 98---&gt; - Serie E 280 96-97</t>
  </si>
  <si>
    <t>WOE-440</t>
  </si>
  <si>
    <t xml:space="preserve">Mercedes Benz 712 C – 914 C ELECTRÓNICO  OM 904 L/LA 98--&gt; 1215 CITY ELECTRÓNICO OM 904 LA 98--&gt; L 1218 ELECTRONICO OM 904 LA 98--&gt; OF 1417 ELECTRONICO OM 904 L/LA 98--&gt; OEM Mercedes Benz 000 180 16 09  904 180 00 09  904 180 02 10  </t>
  </si>
  <si>
    <t>WOE-450</t>
  </si>
  <si>
    <t xml:space="preserve">Mercedes Benz L 1623 ELECTRONICO OM 906 L/LA 98--&gt;  OF 1721ELECTRONICO OM 906 LA 98--&gt;  L 1723 ELECTRONICO OM 906 L/LA 98--&gt;  OF 1721 ELECTRONICO OM 906 LA 98--&gt;  OEM Mercedes Benz 000 180 17 09  906 180 00 09  </t>
  </si>
  <si>
    <t>WOE-451</t>
  </si>
  <si>
    <t>Mercedes Benz Axor II   2007 ---&gt;</t>
  </si>
  <si>
    <t>WOE-500</t>
  </si>
  <si>
    <t>Renault Twingo II 1,2 01--&gt; Kangoo 1,2 01--&gt;</t>
  </si>
  <si>
    <t>WOE-510</t>
  </si>
  <si>
    <t>Renault Master 1,9 dci -2,5 dci 05---&gt;</t>
  </si>
  <si>
    <t>WOE-600</t>
  </si>
  <si>
    <t>Audi A 4 tdi 05---&gt; , Passat IV 2,5 tdi 01---&gt;</t>
  </si>
  <si>
    <t>WOE-610</t>
  </si>
  <si>
    <t xml:space="preserve">VW Bora tdi 00---&gt; - Golf tdi 99---&gt; , Seat Leon tdi 01---&gt; , Audi A 3 tdi 96---&gt; </t>
  </si>
  <si>
    <t>WOE-611</t>
  </si>
  <si>
    <t>Audi A4 II 3.0 tdi 05 --&gt;; Audi A4 II 3.0 tdi 233cv 07 --&gt;; Audi A6 II 2.7 tdi 180cv 07 --&gt;; Audi Q7 3.0 tdi 233cv 07 --&gt;; Audi Q7 4.2 tdi 326cv 08 --&gt;</t>
  </si>
  <si>
    <t>WOE-612</t>
  </si>
  <si>
    <t xml:space="preserve">Audi A4 II 3,2 2007--&gt; </t>
  </si>
  <si>
    <t>WOE-620</t>
  </si>
  <si>
    <t>Audi A 8 03---&gt; , Jeep Grand Cherokee , Porsche Cayenne 03---&gt; , VW Touareg 04---&gt;</t>
  </si>
  <si>
    <t>WOE-630</t>
  </si>
  <si>
    <t>Audi A 3 II 04---&gt; , Seat Cordoba - Ibiza tdi 04---&gt;</t>
  </si>
  <si>
    <t>WOE-640</t>
  </si>
  <si>
    <t>Passat nuevo 2.0 Fsi Cv</t>
  </si>
  <si>
    <t>WOE-650</t>
  </si>
  <si>
    <t xml:space="preserve">Audi A6II 4.2 335cv 2004 --&gt;; Audi S4 4.2 344cv 2007 --&gt; </t>
  </si>
  <si>
    <t>WOE-670</t>
  </si>
  <si>
    <t>VW Tovareg 4.2 V8 310 CV</t>
  </si>
  <si>
    <t>WOE-680</t>
  </si>
  <si>
    <t>VW Amarok 2,0 td 2010--&gt; (oem VW 03L115562)</t>
  </si>
  <si>
    <t>WOE-700</t>
  </si>
  <si>
    <t>Citroën C 3 1,4-1,6 03---&gt;, Berlingo II 03---&gt; , Peugeot 206 1,4-1,6 01---&gt; - 307 1,6 01---&gt;</t>
  </si>
  <si>
    <t>WOE-710</t>
  </si>
  <si>
    <t>Peugeot 206 1,6; Citroen C3 1,4 - 1,6 2005 --&gt;</t>
  </si>
  <si>
    <t>WOE-710P</t>
  </si>
  <si>
    <t>Peugeot 206 1,4 01---&gt;</t>
  </si>
  <si>
    <t>WOE-800</t>
  </si>
  <si>
    <t>Volvo S 40 - S 60 - S 80 - V 40 - V 70 - XC 70 - XC 90</t>
  </si>
  <si>
    <t>WOE-801</t>
  </si>
  <si>
    <t>Volvo XC 90 3,2 2007 ---&gt;; Land Rover Freelander 3,2 2007 ---&gt;</t>
  </si>
  <si>
    <t>WOE-802</t>
  </si>
  <si>
    <t>Toyota Camry 3,5 V6 2010 --&gt;; Toyota Camry 2,4 2006 --&gt;</t>
  </si>
  <si>
    <t>WOE-803</t>
  </si>
  <si>
    <t>TOYOTA COROLLA 2.0 FLEX 2010→</t>
  </si>
  <si>
    <t>WOE-810</t>
  </si>
  <si>
    <t>Volvo S40- v50</t>
  </si>
  <si>
    <t>WOE-900</t>
  </si>
  <si>
    <t>Kia Cerato Crdi 04---&gt; , Jeep New Cherokee Sport 2.5 TD , Hyundai Santa Fe 2.0 CRDI 01---&gt;, Trajet 2.0 CRDI 01-&gt;, Elantra 2.0 CRDI 01----&gt;, Kia Carens 2.0 D 03----&gt;</t>
  </si>
  <si>
    <t>WOE-901</t>
  </si>
  <si>
    <t>Alfa 159 1.9 JTDM 16v 150cv  07---&gt;</t>
  </si>
  <si>
    <t>WOE-902</t>
  </si>
  <si>
    <t>Alfa 159 2.2 JTS 16v 185cv  07---&gt;; Alfa Brera 2.2 JTS 16v 185cv  07---&gt;; Alfa Spider 2.2 JTS 16v 185cv  07---&gt;; Saab 9-3 2.0T vector 16v 175cv 2002---&gt;; Saab 9-3 2.0 T aero 16v 210cv  2002---&gt;</t>
  </si>
  <si>
    <t>WOE-903</t>
  </si>
  <si>
    <t>Kia Carnival 3.8 v6 24v 245cv 07 ---&gt;</t>
  </si>
  <si>
    <t>WOE-904</t>
  </si>
  <si>
    <t>KIA SORENTO 3.8 V6 2008→</t>
  </si>
  <si>
    <t>WOE-905</t>
  </si>
  <si>
    <t>Hyundai Veracruz 3.8 v6</t>
  </si>
  <si>
    <t>WOE-906</t>
  </si>
  <si>
    <t>Hyundai Santa Fe 2,2 crdi 2007--&gt;; (oem 2632027450)</t>
  </si>
  <si>
    <t>WOE-908</t>
  </si>
  <si>
    <t>Chrysler PT Cruiser 2.2 crd 16v 150cv 07 ---&gt;</t>
  </si>
  <si>
    <t>WOE-909</t>
  </si>
  <si>
    <t>WOE-910</t>
  </si>
  <si>
    <t>Kia Mohave diesel 2009--&gt;</t>
  </si>
  <si>
    <t>WOE-911</t>
  </si>
  <si>
    <t>Fiat Punto 1,3 jtd 2009--&gt;</t>
  </si>
  <si>
    <t>WOE-912</t>
  </si>
  <si>
    <t>FIAT C/ MOTOR E-TORQ (04693353AA)</t>
  </si>
  <si>
    <t>WOE-913</t>
  </si>
  <si>
    <t>Hyundai Santa FE 3,5 V6 2010 --&gt;; Kia Cadenza 3,5 2010 --&gt;</t>
  </si>
  <si>
    <t>ELEM. FILTRANTES HIDRÁULICOS  (FN)</t>
  </si>
  <si>
    <t>WEH-0001</t>
  </si>
  <si>
    <t>Mercedes Benz, Ford, Scania, Fiat, Deutz, Renault, VW</t>
  </si>
  <si>
    <t>WEH-0002</t>
  </si>
  <si>
    <t>Caterpillar;  EQUIVALENCIAS: Mann H 1497/1, Baldwin PT90-10, Fleetguard HF 6098 - LF 603, Fram: C 1660</t>
  </si>
  <si>
    <t>WEH-0003</t>
  </si>
  <si>
    <t>Caterpillar;  EQUIVALENCIAS: Baldwin PT83, Fleetguard HF6202, Don J86-30461 / P55-5461, Caterpillar 1R-0722 / 9J-0750</t>
  </si>
  <si>
    <t>FILTROS DE COMBUSTIBLE WEGA</t>
  </si>
  <si>
    <t>MOTORES CARBURACION</t>
  </si>
  <si>
    <t>Ford Falcon Plástico</t>
  </si>
  <si>
    <t>Ford Falcon Metalico</t>
  </si>
  <si>
    <t>FCC-101</t>
  </si>
  <si>
    <t xml:space="preserve">Filtro Universal completo especial                </t>
  </si>
  <si>
    <t>FCC-105</t>
  </si>
  <si>
    <t xml:space="preserve">Pico fino metalico sin acc. (blister)             </t>
  </si>
  <si>
    <t>FCC-200</t>
  </si>
  <si>
    <t xml:space="preserve">Univ. automotores linea italiana                  </t>
  </si>
  <si>
    <t>FCC-208</t>
  </si>
  <si>
    <t xml:space="preserve">Filtro Combustible Carburador universal Doble Pico en Blister </t>
  </si>
  <si>
    <t>FCC-216</t>
  </si>
  <si>
    <t>Universal doble pico, (blister x 12 unidades)</t>
  </si>
  <si>
    <t>FCC-2160</t>
  </si>
  <si>
    <t xml:space="preserve">Universal doble pico, (estuche individual)              </t>
  </si>
  <si>
    <t>FCC-216TC</t>
  </si>
  <si>
    <t>Universal doble pico nylon transparente (blister x 12 unidades)</t>
  </si>
  <si>
    <t>FCC-225</t>
  </si>
  <si>
    <t>Escort 1.8 gran cap.=Ford FG 6</t>
  </si>
  <si>
    <t>FCC-226</t>
  </si>
  <si>
    <t>FORD GALAXY CARBURADOR</t>
  </si>
  <si>
    <t>FCC-227</t>
  </si>
  <si>
    <t>FORD Escort LX-SX 1.6 - Escort Ghia XR3 - Cabriolet Audi 1.8 - LADA Samara 1.3 - 1.5 - VW Gol GL - Gol GL 1.6-1.8 - SAVEIRO 1.6 CHT - Naftera 1.6 Mi 8V</t>
  </si>
  <si>
    <t>FCC-242</t>
  </si>
  <si>
    <t xml:space="preserve">Universal esp. s/acc. tapa metalica               </t>
  </si>
  <si>
    <t>MOTORES INYECCIÓN</t>
  </si>
  <si>
    <t>FCI-0823</t>
  </si>
  <si>
    <t>Jeep Grand Cherokee;</t>
  </si>
  <si>
    <t>FCI-1100B</t>
  </si>
  <si>
    <t xml:space="preserve">Ford Escort, Fiesta 1.4i, Orion 1.8 = Bosch 0450905083     </t>
  </si>
  <si>
    <t>FCI-1100C</t>
  </si>
  <si>
    <t xml:space="preserve">Porsche 911 2700cc(H'76);Porsche 924 2000cc(H'77) </t>
  </si>
  <si>
    <t>FCI-1100E</t>
  </si>
  <si>
    <t>Fiat Uno 1,3ie turbo;Alfa R.33/155/164=Bosch0450905005</t>
  </si>
  <si>
    <t>FCI-1100S</t>
  </si>
  <si>
    <t xml:space="preserve">Porsche 911/924 turbo = Porsche 92811014900101    </t>
  </si>
  <si>
    <t>FCI-1101/4</t>
  </si>
  <si>
    <t>Chrysler Neon Sport  01-03</t>
  </si>
  <si>
    <t>FCI-1101/5</t>
  </si>
  <si>
    <t>Chrysler Neon Sport 1,8 97-98; OEM Chrysler 5278097AB</t>
  </si>
  <si>
    <t>FCI-1101A</t>
  </si>
  <si>
    <t xml:space="preserve">Versión Metálica del FCI-1680 // Aplicaciones: VW Polo, Fiat Uno 70s, Peug.306, Alfa Rom, Seat ibiza; Palio, Alfa                           </t>
  </si>
  <si>
    <t>FCI-1101C</t>
  </si>
  <si>
    <t>Aplicaciones: Clio, Peugeot, Citroën</t>
  </si>
  <si>
    <t>FCI-1101S</t>
  </si>
  <si>
    <t xml:space="preserve">Alfa Romeo 75 1.8ie Fiat Cinquecento 903          </t>
  </si>
  <si>
    <t>FCI-1102</t>
  </si>
  <si>
    <t>Chrysler Stratus 2.0 LE  95-97; Chrysler Stratus 2.4 16v  95-97; Chrysler Stratus 2.5 v6 24v 95-97</t>
  </si>
  <si>
    <t>FCI-1102/1</t>
  </si>
  <si>
    <t>Chrysler Stratus; OEM Chrysler 4695049</t>
  </si>
  <si>
    <t>FCI-1102/2</t>
  </si>
  <si>
    <t>Chrysler Gran Caravan 2.0 96-00;  2.4 96-00; 3.0 96-00; 3.3 v6 96-00;  3.8 v6 96-00</t>
  </si>
  <si>
    <t>FCI-1102/3</t>
  </si>
  <si>
    <t>Chrysler Caravan 2.4 16v 150cv 96 --&gt; ;  3.0 96-00;  3.3 v6 94--&gt; ; 3.8 v6 96 --&gt;</t>
  </si>
  <si>
    <t>FCI-1101T</t>
  </si>
  <si>
    <t xml:space="preserve">Renault Twingo                                    </t>
  </si>
  <si>
    <t>FCI-1103A</t>
  </si>
  <si>
    <t>Audi 80 Tempra;Uno;Peugeot 505 604;Porsche(FC-353)</t>
  </si>
  <si>
    <t>FCI-1103E</t>
  </si>
  <si>
    <t xml:space="preserve">VW Passat, Audi 80/100 = VW 431133511-A           </t>
  </si>
  <si>
    <t>FCI-1103S</t>
  </si>
  <si>
    <t xml:space="preserve">Rover 820 = Bosch 0450905152                      </t>
  </si>
  <si>
    <t>FCI-1104A</t>
  </si>
  <si>
    <t xml:space="preserve">Peugeot 505i ; Ford; Saab 900,9000; Volvo 940 960 </t>
  </si>
  <si>
    <t>FCI-1104C</t>
  </si>
  <si>
    <t xml:space="preserve">Audi 100/200, Saab 900, Volvo, = Bosch 0450905091 </t>
  </si>
  <si>
    <t>FCI-1104L</t>
  </si>
  <si>
    <t>VW Golf/Passat;Volvo 240;Audi 80;=Bosch 0450905066</t>
  </si>
  <si>
    <t>FCI-1105A</t>
  </si>
  <si>
    <t xml:space="preserve">Versión Metálica del FCI-1670 // Aplicaciones: Alfa, BMW, Citroën, Peugeot, Renault, VW, Ford   </t>
  </si>
  <si>
    <t>FCI-1106A</t>
  </si>
  <si>
    <t xml:space="preserve">M.Benz 100/200/260/300 = MB 0024770301            </t>
  </si>
  <si>
    <t>FCI-1106C</t>
  </si>
  <si>
    <t>Mercedes Benz 190,200,230,280,300,350,450 (FC-356)</t>
  </si>
  <si>
    <t>FCI-1107A</t>
  </si>
  <si>
    <t xml:space="preserve">Alfa Romeo 75,164;Peugeot 205,505;Volvo 240       </t>
  </si>
  <si>
    <t>FCI-1107C</t>
  </si>
  <si>
    <t xml:space="preserve">VW Passat; Audi 200; = Bosch 0450905403           </t>
  </si>
  <si>
    <t>FCI-1108A</t>
  </si>
  <si>
    <t xml:space="preserve">M.Benz 280 &gt;1975,280 SL,SLC 350 &gt;1976 (FC-355)    </t>
  </si>
  <si>
    <t>FCI-1109A</t>
  </si>
  <si>
    <t xml:space="preserve">BMW;Alpina B7;Datsun Silvia 180 280(FC-354)       </t>
  </si>
  <si>
    <t>FCI-1109C</t>
  </si>
  <si>
    <t xml:space="preserve">Porsche 924 turbo 2000;Daewoo Inyection           </t>
  </si>
  <si>
    <t>FCI-1110B</t>
  </si>
  <si>
    <t xml:space="preserve">M.Benz 190E/300E/500 = MB 0014778701              </t>
  </si>
  <si>
    <t>FCI-1110S</t>
  </si>
  <si>
    <t>Corsa 1.2i,1,4-1,6</t>
  </si>
  <si>
    <t>FCI-1111S</t>
  </si>
  <si>
    <t>Autobianchi Y10 1.1ie,1.1spi;Fiat Panda,Punto,Tipo</t>
  </si>
  <si>
    <t>FCI-1112</t>
  </si>
  <si>
    <t>MB CLK 230K 2.3i 16v 98--&gt;; MB SL 55K 5.5 v8 24v 500cv 2003--&gt;</t>
  </si>
  <si>
    <t>FCI-1117</t>
  </si>
  <si>
    <t>Rover 25/45/416</t>
  </si>
  <si>
    <t>FCI-1118</t>
  </si>
  <si>
    <t>Chevrolet Blazer Executive 4x4 Motor 4.3 V6 98--&gt;</t>
  </si>
  <si>
    <t>FCI-1120</t>
  </si>
  <si>
    <t>HUMMER H2 6.0 V8 2002→</t>
  </si>
  <si>
    <t>FCI-1163</t>
  </si>
  <si>
    <t xml:space="preserve">Ford Fiesta1,3i (ESPAÑOL) = OEM-92 FB 9155AA          </t>
  </si>
  <si>
    <t>FCI-1164</t>
  </si>
  <si>
    <t>FORD EXPLORER NAFTA 2002→  2010 (FG1036)</t>
  </si>
  <si>
    <t>FCI-1269</t>
  </si>
  <si>
    <t>Chrysler Caravan 2.4i-3.0-3.3i-3.8i</t>
  </si>
  <si>
    <t>FCI-1288</t>
  </si>
  <si>
    <t>Audi A3 Naftera 1.8 - TT Quattro 1.8 20v - Seat Nuevo Toledo 1.8 20v - 2.3 V5 - Toledo II 1.6i - 1.8i 20v - VW Golf IV 1.6i - 1.8i 20v - 2.0i - New Beetle 1.8i - 2.0i</t>
  </si>
  <si>
    <t>FCI-1289</t>
  </si>
  <si>
    <t>Audi A4 II 1,8T 2005--&gt;</t>
  </si>
  <si>
    <t>FCI-1300</t>
  </si>
  <si>
    <t>Audi A3 II 2004 --&gt;; VW Golf IV 2004 --&gt;</t>
  </si>
  <si>
    <t>FCI-1301</t>
  </si>
  <si>
    <t>VW Golf brasilero 2004--&gt; (filtro con válvula)</t>
  </si>
  <si>
    <t>FCI-1303</t>
  </si>
  <si>
    <t xml:space="preserve">VW Vento 2,5 fsi (WK 69/2) con valvula de presión 4 BAR </t>
  </si>
  <si>
    <t>FCI-1456</t>
  </si>
  <si>
    <t>Chrysler Intrepid</t>
  </si>
  <si>
    <t>FCI-1566</t>
  </si>
  <si>
    <t>ROVER 200-400-600-FREELANDER</t>
  </si>
  <si>
    <t>FCI-1600</t>
  </si>
  <si>
    <t>FIAT PALIO SIENA INYECCION (CON SOPORTE)</t>
  </si>
  <si>
    <t>FCI-1610</t>
  </si>
  <si>
    <t>FIAT PALIO SIENA -UNO MI (SIN SOPORTE)</t>
  </si>
  <si>
    <t>FCI-1620</t>
  </si>
  <si>
    <t>VW Fox - VW Gol MI</t>
  </si>
  <si>
    <t>FCI-1630</t>
  </si>
  <si>
    <t xml:space="preserve">Versión Plástico del FCI-1101C </t>
  </si>
  <si>
    <t>FCI-1640</t>
  </si>
  <si>
    <t>Versión Plástico del FCI-1887 // Aplicaciones: Ford Galaxy, Orion GLX-Ghia 1.8i-2.0i,VW Pointer 1.6i-1.8i-2.0i</t>
  </si>
  <si>
    <t>FCI-1650</t>
  </si>
  <si>
    <t>Ford Escort 1,8 Zetec</t>
  </si>
  <si>
    <t>FCI-1660</t>
  </si>
  <si>
    <t>Chevrolet Corsa</t>
  </si>
  <si>
    <t>FCI-1670</t>
  </si>
  <si>
    <t>Peugeot 405</t>
  </si>
  <si>
    <t>FCI-1680</t>
  </si>
  <si>
    <t>Versión Plástico del FCI-1101A</t>
  </si>
  <si>
    <t>FCI-1690</t>
  </si>
  <si>
    <t xml:space="preserve">Versión Plástico del FC-363 // Aplicaciones: GM Monza 2000i </t>
  </si>
  <si>
    <t>FCI-1695</t>
  </si>
  <si>
    <t>Ford Fiesta 1,6 02---&gt; - Ecosport 1,6-2,0 03---&gt;</t>
  </si>
  <si>
    <t>FCI-1696</t>
  </si>
  <si>
    <t>VW Fox 1.6 8v 98cv 2004 --&gt;; VW Crossfox 1.6 8v 98cv 2006 --&gt; ; VW  Gol 1.6 8v  2003 --&gt;</t>
  </si>
  <si>
    <t>FCI-1697</t>
  </si>
  <si>
    <t>Ford Focus 2,0 16v 2005 --&gt; (con soporte)</t>
  </si>
  <si>
    <t>FCI-1731</t>
  </si>
  <si>
    <t xml:space="preserve">BMW 318 is                        </t>
  </si>
  <si>
    <t>FCI-1732</t>
  </si>
  <si>
    <t xml:space="preserve">BMW OEM = 13 321 740 985 /986                     </t>
  </si>
  <si>
    <t>FCI-1733</t>
  </si>
  <si>
    <t>BMW X5 3,0i 2001--&gt; (WK 532)</t>
  </si>
  <si>
    <t>FCI-1736</t>
  </si>
  <si>
    <t>BMW M3 Sportive 3,2 343cv 2003 --&gt;</t>
  </si>
  <si>
    <t>FCI-1739</t>
  </si>
  <si>
    <t>Jeep Grand Cherokee 4.0i - 5.2i</t>
  </si>
  <si>
    <t>FCI-1866</t>
  </si>
  <si>
    <t>Volvo 850 96-97; V70 2.4 20 v 193cv 98 --&gt;; V70 2.5 97 --&gt;</t>
  </si>
  <si>
    <t>FCI-1866/1</t>
  </si>
  <si>
    <t xml:space="preserve">Volvo S40 2.0, S60 T5 2.3 - S80 2.9 AT - V40 2.0; </t>
  </si>
  <si>
    <t>FCI-1866/2</t>
  </si>
  <si>
    <t>Volvo S40 2.0 16v 136cv – 140cv 97--&gt;; Volvo XC 70 2.5T 20v 210cv 2002--&gt;; Volvo XC 90 3.0 24v 272cv 2003--&gt;</t>
  </si>
  <si>
    <t>FCI-1872</t>
  </si>
  <si>
    <t xml:space="preserve">Ford Explorer Sport Naftera 4.0 6 Cil; Ranger 4.0i Ranger Xl 2.5i; Ranger xl 2.5i; Ranger Xl 4x2- 4x4 V6 Ranger Supercab STX-XL-XLT 4.0 V6 F100 XL Naftera 4x2 4.9i 12v </t>
  </si>
  <si>
    <t>FCI-1880</t>
  </si>
  <si>
    <t>Ford Escort - Fiesta Mot. Zetec</t>
  </si>
  <si>
    <t>FCI-1881</t>
  </si>
  <si>
    <t>Versión Metálica del FCI-1650 // Aplicaciones: Ford Focus 2,0i 16v</t>
  </si>
  <si>
    <t>FCI-1887</t>
  </si>
  <si>
    <t xml:space="preserve">Versión Metálica del FCI-1640 // Aplicaciones: Ford Galaxy Inyeccion -ORION-POINTER                          </t>
  </si>
  <si>
    <t>FCI-1906</t>
  </si>
  <si>
    <t>Laguna RT - RXE- Nevada 2.0i 8V - RXE 2.0i 16v - RXT 3.0i 6V</t>
  </si>
  <si>
    <t>FCI-1907</t>
  </si>
  <si>
    <t>Renault Megane 1.4i Eco 1390 E7J624 – 1.4i 1390 E7J764 – 1.6E 1598 K7M703 – 1.6i 1598 K7M720 – 2.0i 1998 F3R750 – 2.0i 16v 1998 F7R710 Renault Twingo 1.2i 1239 C3G702  -  OEM 7700825495</t>
  </si>
  <si>
    <t>FCI-1947</t>
  </si>
  <si>
    <t xml:space="preserve">Mercedes Benz A140 (Serie W168) 1397 M166.940 – A160 (Serie W168) 1598 N166.960 – A190 (Serie W168) 1900 M166  </t>
  </si>
  <si>
    <t>FCI-1948</t>
  </si>
  <si>
    <t>M.Benz Clase C 180; M.Benz Clase C 200k 2000 --&gt;; M.Benz Clase C 240; M.Benz CLK 320 3.2 i 18v 98 --&gt;; M.Benz CLK 320 3.2 v6 18v 2002 --&gt;;  M.Benz SL 500 5.0 v8 24v 306cv 03 --&gt;; M.Benz SL 500 5.5 v8 32v 388cv 06 --&gt;</t>
  </si>
  <si>
    <t>MOTORES DIESEL</t>
  </si>
  <si>
    <t>EC-0306</t>
  </si>
  <si>
    <t>FC-117</t>
  </si>
  <si>
    <t>Prefiltro M. Benz  200D/220D/240D=M. Benz0014776-SANG YONG MUSSO-KORANDO</t>
  </si>
  <si>
    <t>FC-118</t>
  </si>
  <si>
    <t>Prefiltro Universal p/Vehículo Diesel</t>
  </si>
  <si>
    <t>FCD-0016</t>
  </si>
  <si>
    <t>(Antes WEO-0016). Caterpillar. Excavadoras, compactadoras y motores</t>
  </si>
  <si>
    <t>FCD-0110</t>
  </si>
  <si>
    <t>Ford Focus II 1,8 tdci (oem Ford 5M5Q9176AA)</t>
  </si>
  <si>
    <t>FCD-0184</t>
  </si>
  <si>
    <t>Ford Transit Diesel 2000-2003; Motorcraft: EFG-184; OEM Ford 4352681</t>
  </si>
  <si>
    <t>FCD-0186</t>
  </si>
  <si>
    <t>Ford Transit 2,4 di (WK 8154)</t>
  </si>
  <si>
    <t>FCD-0296</t>
  </si>
  <si>
    <t xml:space="preserve">Unidad semisellada CAV (corta)(CEL BOBINADA)                    </t>
  </si>
  <si>
    <t>FCD-0600</t>
  </si>
  <si>
    <t>VW Vento tdi</t>
  </si>
  <si>
    <t>FCD-0601</t>
  </si>
  <si>
    <t>Vw Vento 1.9 tdi 8v 105cv 2005 ---&gt;, Vw Vento 2.0 tdi 16v 140cv 2006 ---&gt;</t>
  </si>
  <si>
    <t>FCD-0602</t>
  </si>
  <si>
    <t>Audi A3 II 2.0 tdi 140 cv 2004---&gt;, Seat Altea 2.0 tdi 16v 140cv 2007---&gt;, Seat Leon II 2.0 tdi 16v 140cv 2007---&gt;, Seat Toledo 2.0 tdi 16v 140cv 2007 ---&gt;, Vw passat V 2.0 tdi 16v 140cv 2006---&gt;</t>
  </si>
  <si>
    <t>FCD-0651</t>
  </si>
  <si>
    <t xml:space="preserve">Dodge Ram 2500 5,9 td 2008--&gt;; Chrysler 5015581AA </t>
  </si>
  <si>
    <t>FCD-0710</t>
  </si>
  <si>
    <t>Bosch 1/2 litro</t>
  </si>
  <si>
    <t>FCD-0710/1</t>
  </si>
  <si>
    <t>Bosch 1/2 litro paño</t>
  </si>
  <si>
    <t>FCD-0720</t>
  </si>
  <si>
    <t>Bosch 1 litro</t>
  </si>
  <si>
    <t>FCD-0720/1</t>
  </si>
  <si>
    <t>Bosch 1 litro paño</t>
  </si>
  <si>
    <t>FCD-0721</t>
  </si>
  <si>
    <t>IVECO TURBO DAILY Modelo 49-10 , 49-12 , 59-12 año 2000-2001</t>
  </si>
  <si>
    <t>FCD-0722</t>
  </si>
  <si>
    <t xml:space="preserve">Peugeot 405 diesel -306D-XSARA -XANTIA-ZX D-TD                              </t>
  </si>
  <si>
    <t>FCD-0723</t>
  </si>
  <si>
    <t xml:space="preserve">Peugeot 406. OEM 190634                          </t>
  </si>
  <si>
    <t>FCD-0724</t>
  </si>
  <si>
    <t xml:space="preserve">Renault Express. OEM 7701204497                   </t>
  </si>
  <si>
    <t>FCD-0725</t>
  </si>
  <si>
    <t>Renault Express-Clio-PEUGEOT 505 D-TD(CON CALENTADOR )-404D</t>
  </si>
  <si>
    <t>FCD-0726</t>
  </si>
  <si>
    <t xml:space="preserve">Renault Express-Clio II </t>
  </si>
  <si>
    <t>FCD-0729</t>
  </si>
  <si>
    <t>EQUIVALENCIAS: MANN PU 839x, OEM M.B. 611 090 00 51, 611 092 00 05;  APLICACIONES: MERCEDES BENZ C220 CDI 102 CV, C220 CDI 125 CV, CLK 270 CDI 170 CV, E270 CDI 170 CV, E320 CDI 197 CV</t>
  </si>
  <si>
    <t>FCD-0730</t>
  </si>
  <si>
    <t xml:space="preserve">Deutz </t>
  </si>
  <si>
    <t>FCD-0732</t>
  </si>
  <si>
    <t>Separador de Agua - Scania F 113 HL, K 113CL / TL, L113, Serie 4;  Volvo NL 10/12   EDC GOLD, B12, N12, Intercooler, Buses V 12 - EQUIVALENCIAS: Mann P1234, Racor 2040 SM, Baldwin PF589, Fleetguard FS1207 / FS 1294, Fram CS-3558</t>
  </si>
  <si>
    <t>FCD-0733</t>
  </si>
  <si>
    <t xml:space="preserve">Citroёn C5 II 2,7 hdi, Peugeot 407 2,7 hdi </t>
  </si>
  <si>
    <t>FCD-0734</t>
  </si>
  <si>
    <t>Perkins motor 3-152 --&gt;1976 (P824)</t>
  </si>
  <si>
    <t>FCD-0740</t>
  </si>
  <si>
    <t>FCD-0742</t>
  </si>
  <si>
    <t>BMW 320 2,0 TD 98--&gt;; BMW 320 2,0 TD 2001--&gt;</t>
  </si>
  <si>
    <t>FCD-0750</t>
  </si>
  <si>
    <t>EQUIVALENCIAS: Mann PF 1535n, Baldwin PF 116, Fleetguard FF 108, Cum 139097 / 256834, Don J86-20108 / P55-0043;  APLICACIONES: KOMATSU, NWE HOLLAND</t>
  </si>
  <si>
    <t>FCD-0754</t>
  </si>
  <si>
    <t>RENAULT KANGOO 1,9D</t>
  </si>
  <si>
    <t>FCD-0766</t>
  </si>
  <si>
    <t>Peugeot 206 D-306D-PARTNER-BERLINGO(OVALADO)</t>
  </si>
  <si>
    <t>FCD-0767</t>
  </si>
  <si>
    <t>Citroën Xsara 2.0 HDI Picasso, Exclusive-Vts Coupé, Xantia 2.0 HDI, Peugeot 206 2.0 HDI, 306 2.0 HDI, 406 2.0 HDI</t>
  </si>
  <si>
    <t>FCD-0768</t>
  </si>
  <si>
    <t>EQUIVALENCIAS: Mann PU 1046x   NUMEROS ORIGINALES: Mercedes Benz  000 090 1251,  906 090 0051, 906 092 0105, 906 092 0205, 906 092 0505  APLICACIONES: Mercedes Benz 712C - 914C Electronico 1215 City Electronico L1218 Electronico 16181623 Electronico OF 1721 Electronico L1723 Electronico OF 1417 Electronico 2423 B - KOF 1115 L - SB</t>
  </si>
  <si>
    <t>FCD-0769</t>
  </si>
  <si>
    <t>Mercedes Benz 1938 Electronico</t>
  </si>
  <si>
    <t>FCD-0770</t>
  </si>
  <si>
    <t>Peugeot 307 hdi 2.0  2000-&gt;   OEM: Peugeot 1906-76</t>
  </si>
  <si>
    <t>FCD-0771</t>
  </si>
  <si>
    <t>Fiat Ducato 2.8 jtd 05---&gt;</t>
  </si>
  <si>
    <t>FCD-0772</t>
  </si>
  <si>
    <t>Citroën C4 2.0 hdi 135cv. Ford Mondeo IV 2.0 tdi 2008--&gt;. Ford S-max 2.0 tdi 2008--&gt;. Peugeot 307 2.0 hdi 136cv 2007--&gt;. Peugeot 407 2.0 hdi 136cv 2007--&gt;</t>
  </si>
  <si>
    <t>FCD-0780</t>
  </si>
  <si>
    <t>Audi Q7 3,0 tdi 2007 --&gt;</t>
  </si>
  <si>
    <t>FCD-0782</t>
  </si>
  <si>
    <t>Volkswagen Touareg 5,0  2004--&gt; (PU 821x2)</t>
  </si>
  <si>
    <t>FCD-0796</t>
  </si>
  <si>
    <t>Renault Trafic diesel</t>
  </si>
  <si>
    <t>FCD-0816/1</t>
  </si>
  <si>
    <t>Renault Master 2.5D – 2.8 TDI  -  OEM 7701044913</t>
  </si>
  <si>
    <t>FCD-0816/2</t>
  </si>
  <si>
    <t>Renault Master 1,9 dci - 2,5 dci 05---&gt;</t>
  </si>
  <si>
    <t>FCD-0910</t>
  </si>
  <si>
    <t>Renault Clio II 1.5 dci 04--05</t>
  </si>
  <si>
    <t>FCD-0911</t>
  </si>
  <si>
    <t>Renault Clio II 1.5 dci 05---&gt;</t>
  </si>
  <si>
    <t>FCD-0913</t>
  </si>
  <si>
    <t>Renault Clio II 1.5 dci 2003--&gt;</t>
  </si>
  <si>
    <t>FCD-0914</t>
  </si>
  <si>
    <t>Renault Laguna II 1.9 dci 130cv 06---&gt;</t>
  </si>
  <si>
    <t>FCD-0915</t>
  </si>
  <si>
    <t>Citroën C3 1.4 hdi 8v 70cv 2003--&gt;; Ford Fiesta V 1.4 tdci 68cv 2002--&gt;; Ford Ecosport 1.4 tdci 2003--&gt;</t>
  </si>
  <si>
    <t>FCD-0916</t>
  </si>
  <si>
    <t>Citroën C4 Picasso 1,6 hdi; Citroën C4 2,0 hdi 2007--&gt; Peugeot 307 sw 1,6 hdi 2006 --&gt;</t>
  </si>
  <si>
    <t>FCD-0919</t>
  </si>
  <si>
    <t>VOLKSWAGEN AMAROK 2.0 TD 163cv 2010→ (2H0127401A)</t>
  </si>
  <si>
    <t>FCD-0936</t>
  </si>
  <si>
    <t>Chevrolet Astra II 1.7 TD - 2.0 TD 16v - Corsa II</t>
  </si>
  <si>
    <t>FCD-0967</t>
  </si>
  <si>
    <t xml:space="preserve">Carcaza filtro de gasoil, Peugeot 206 </t>
  </si>
  <si>
    <t>FCD-1119</t>
  </si>
  <si>
    <t xml:space="preserve">Land Rover Defender 2,5 TD5 ; Land Rover Discovery 2,5 TD5 </t>
  </si>
  <si>
    <t>FCD-2040</t>
  </si>
  <si>
    <t>Caterpillar motoniveladoras, excavadoras, tractores, topadoras - Mercedes Benz L1620, LK1620, 1720, 1720K, 1723</t>
  </si>
  <si>
    <t>FCD-2041</t>
  </si>
  <si>
    <t xml:space="preserve">Motores Cummins 4B3.9 - 4BT3.9 - 6BT5.9 - 6C8.3 - 6CTA8.3 </t>
  </si>
  <si>
    <t>FCD-2042</t>
  </si>
  <si>
    <t>Scania Serie 4 P94 - P114 - P124</t>
  </si>
  <si>
    <t>FCD-2043</t>
  </si>
  <si>
    <t xml:space="preserve">Separador de agua con purgador - Mercedes Benz </t>
  </si>
  <si>
    <t>FCD-2044</t>
  </si>
  <si>
    <t xml:space="preserve"> Fleetguard FS19774; OEM: CNH 87803187</t>
  </si>
  <si>
    <t>FCD-2045B</t>
  </si>
  <si>
    <t>DEUTZ-SCANIA</t>
  </si>
  <si>
    <t>FCD-2046</t>
  </si>
  <si>
    <t>FCD-2048</t>
  </si>
  <si>
    <t>Separador de Agua - EQUIVALENCIAS: Baldwin BF 1212, Fleetguard FS 1212, Cum 3308638 / 3315843, Don J86-20212 / P55-800;  APLICACIONES: CUMMINS, DIMEX, JOHN DEERE, M.BENZ, NISSAN, ZANELLO</t>
  </si>
  <si>
    <t>FCD-2049</t>
  </si>
  <si>
    <t>Separador de Agua - EQUIVALENCIAS: Baldwin BF 957-D, Don J86-21105-D;  APLICACIONES: CATERPILLAR</t>
  </si>
  <si>
    <t>FCD-2050</t>
  </si>
  <si>
    <t>Cummins Motor KT 19 - V903 - NTC 315 - VTA 1710;  EQUIVALENCIAS: Mann WK 955/2</t>
  </si>
  <si>
    <t>FCD-2051</t>
  </si>
  <si>
    <t>Volvo NL 10- EDC-GOLD - NL 12- EDC-GOLD - FH 12 Globetrotter - NH 12 360 Turbo diesel iny.directa  98-&gt; - NH 12 360 Turbo diesel iny.electronica 98-&gt; - Buses V 12 - EQUIVALENCIAS Mann WK 962/7- Baldwin BF 7644 - Fram P-5694 - Fleetguard FF-5272</t>
  </si>
  <si>
    <t>FCD-2052</t>
  </si>
  <si>
    <t>El Detalle - John Deere - VW;  EQUIVALENCIAS: Mann WK 947/2</t>
  </si>
  <si>
    <t>FCD-2056</t>
  </si>
  <si>
    <t>Filtro tipo Racor</t>
  </si>
  <si>
    <t>FCD-2057</t>
  </si>
  <si>
    <t>Separador de Agua - EQUIVALENCIAS: Mann WK950/6, Baldwin BF1217, Fleetguard FS1254, Don J86-20124;  APLICACIONES: FIAT IVECO</t>
  </si>
  <si>
    <t>FCD-2058</t>
  </si>
  <si>
    <t>Chevrolet Corsa (Papel bobinado)</t>
  </si>
  <si>
    <t>FCD-2058B</t>
  </si>
  <si>
    <t>Aplicación = FCD 2058 versión c/ Elemento Filtrante Tipo ESTRELLA</t>
  </si>
  <si>
    <t>FCD-2059</t>
  </si>
  <si>
    <t>M.Benz 710 plus MB OM-364 LA 06 --&gt;</t>
  </si>
  <si>
    <t>FCD-2060</t>
  </si>
  <si>
    <t xml:space="preserve">VW Delivery motor MWM 4.08 tce </t>
  </si>
  <si>
    <t>FCD-2061</t>
  </si>
  <si>
    <t>Ford Ranger 3.0</t>
  </si>
  <si>
    <t>FCD-2062</t>
  </si>
  <si>
    <t>FORD Ranger 2.8d Power Stroke</t>
  </si>
  <si>
    <t>FCD-2063</t>
  </si>
  <si>
    <t>Ford Focus Turbodiesel Endura 1.8i 16v 10/99 --&gt;</t>
  </si>
  <si>
    <t>FCD-2063/1</t>
  </si>
  <si>
    <t xml:space="preserve">Ford Focus 1.8 tdci 16v duratorq 130cv 2003--&gt; ; Ford Mondeo 2.0 tdci </t>
  </si>
  <si>
    <t>FCD-2063/2</t>
  </si>
  <si>
    <t>Ford Mondeo 2,0 Diesel 2002 --&gt;</t>
  </si>
  <si>
    <t>FCD-2063/3</t>
  </si>
  <si>
    <t>Kia Carnival 2,9 tdi 2005---&gt;; OEM Hyundai 31390-H1952</t>
  </si>
  <si>
    <t>FCD-2063/4</t>
  </si>
  <si>
    <t>Renault Logan 1,5 dci 2007--&gt;</t>
  </si>
  <si>
    <t>FCD-2064</t>
  </si>
  <si>
    <t>CHEVROLET S10-Blazer 2.8 TD Motor MWM 2003--&gt;, NISSAN Frontier 2.8 TDI Motor MWM</t>
  </si>
  <si>
    <t>FCD-2065</t>
  </si>
  <si>
    <t xml:space="preserve">Ford Fiesta ;Courier Diesel    </t>
  </si>
  <si>
    <t>FCD-2066</t>
  </si>
  <si>
    <t>TD -RANGER TD</t>
  </si>
  <si>
    <t>FCD-2066/1</t>
  </si>
  <si>
    <t>Chevrolet S10 2007 electronica</t>
  </si>
  <si>
    <t>FCD-2066/2</t>
  </si>
  <si>
    <t>Chevrolet S10 2,8 td 2008--&gt;</t>
  </si>
  <si>
    <t>FCD-2066/3</t>
  </si>
  <si>
    <t>Nissan Frontier 2.5 d 2008  --&gt;; Nissan Pathfinder 2.5 dci 16v 174cv 2006 --&gt;</t>
  </si>
  <si>
    <t>FCD-2067</t>
  </si>
  <si>
    <t xml:space="preserve">VW Golf, Polo Diesel           </t>
  </si>
  <si>
    <t>FCD-2067/1</t>
  </si>
  <si>
    <t>Seat Cordoba - Ibiza 1,9 tdi 2004---&gt;</t>
  </si>
  <si>
    <t>FCD-2067/2</t>
  </si>
  <si>
    <t>Seat Alhambra tdi 01---&gt; , VW Sharan 1,9 tdi 01---&gt;</t>
  </si>
  <si>
    <t>FCD-2068</t>
  </si>
  <si>
    <t>Volkswagen Golf TDI</t>
  </si>
  <si>
    <t>FCD-2068/1</t>
  </si>
  <si>
    <t>Audi All Road I 2.5 tdi 180cv 03--&gt;. Audi A6 2.5 tdi v6 180cv 04--&gt;. VW Passat IV 2.5 tdi v6 24v 180 cv 2001--&gt;</t>
  </si>
  <si>
    <t>FCD-2069</t>
  </si>
  <si>
    <t xml:space="preserve">M.Benz diesel, turbodiesel,MUSSO-NEW KORANDO      </t>
  </si>
  <si>
    <t>FCD-2070</t>
  </si>
  <si>
    <t>M. Benz S 400 CDI 4.0v8 32v 250 cv 03 --&gt;; ML 400</t>
  </si>
  <si>
    <t>FCD-2071</t>
  </si>
  <si>
    <t xml:space="preserve">M.Benz C 270 CDI 2.7 20v 170cv 04 --&gt;; M.Benz ML 270 CDI 2.7 20v 163cv 03--&gt;
</t>
  </si>
  <si>
    <t>FCD-2072</t>
  </si>
  <si>
    <t>Fiat Ducato 2.8 JTD 8v 103cv  04---&gt;; Peugeot Boxer 2.8 HDI  04---&gt;; Citroën Jumper 2.8 HDI  04---&gt;</t>
  </si>
  <si>
    <t>FCD-2073</t>
  </si>
  <si>
    <t>VW Suran 1,9 sdi 2007--&gt; (oem VW 6Q0127400H)</t>
  </si>
  <si>
    <t>FCD-2075</t>
  </si>
  <si>
    <t>Audi A8 II 4,2 tdi 2007--&gt;; (WK 1136)</t>
  </si>
  <si>
    <t>FCD-2076</t>
  </si>
  <si>
    <t xml:space="preserve">Alfa Romeo 147 1.9Jtd 8v 115cv 2004--&gt;; Alfa Romeo 156 2.4 Jtd 10v 136cv 2003 --&gt; ; Fiat Stilo 1.9 Jtd 8v 115cv 2002 --&gt;; Hyundai Tucson 2.0 Crdi 16v 112cv 2005 --&gt;; Kia Carens 2.0 d 16v 112cv 2003 --&gt;; 
Kia Cerato 2.0 crdi 16v 113cv 2004 --&gt;; Kia Sportage 2.0 crdi 16v 112cv 2004 --&gt; ; Peugeot Boxer 2.8 hdi 2000 --&gt;
</t>
  </si>
  <si>
    <t>FCD-2076/1</t>
  </si>
  <si>
    <t>Fiat Brava 1,9 Jtd 99---&gt;</t>
  </si>
  <si>
    <t>FCD-2076/3</t>
  </si>
  <si>
    <t>Fiat Punto 1,3 JTD 2009--&gt;</t>
  </si>
  <si>
    <t>FCD-2080</t>
  </si>
  <si>
    <t xml:space="preserve">BMW 330i 3.0 diesel M57D30 99-03;Range Rover III 3.0 td6 177cv 2003--&gt;
</t>
  </si>
  <si>
    <t>FCD-2083</t>
  </si>
  <si>
    <t xml:space="preserve">Renault Laguna D. - Peugeot 106 Diesel - OEM 779703                  </t>
  </si>
  <si>
    <t>FCD-2084</t>
  </si>
  <si>
    <t>Renault Megane III Diesel 2010 --&gt;</t>
  </si>
  <si>
    <t>FCD-2091</t>
  </si>
  <si>
    <t>Ford 4.000   99-2008 (Fleetguard FF5462)</t>
  </si>
  <si>
    <t>FCD-2092</t>
  </si>
  <si>
    <t>Ford Cargo 1317 motor cummins 2007--&gt; separador de agua; Ford Cargo 1517 motor cummins 2007 --&gt; separador de agua; Fleetguard FS015</t>
  </si>
  <si>
    <t>FCD-2093</t>
  </si>
  <si>
    <t>Ford Cargo 1317, 1517,  2007--&gt; Motor Cummins; Fleetguard FF5421</t>
  </si>
  <si>
    <t>FCD-2096</t>
  </si>
  <si>
    <t>Iveco Daily 3,0 D 2007 --&gt;; (OEM Iveco 299300)</t>
  </si>
  <si>
    <t>FCD-2097</t>
  </si>
  <si>
    <t>Ford Transit Turbodiesel Furgon-Bus 2.5 98 --&gt;</t>
  </si>
  <si>
    <t>FCD-2101</t>
  </si>
  <si>
    <t>Audi A4 II 2,0 tdi 2008--&gt;, (WK 845/1)</t>
  </si>
  <si>
    <t>FCD-2110</t>
  </si>
  <si>
    <t xml:space="preserve">BMW 324; Opel Ascona, Kadet = Bosch 1457434053    </t>
  </si>
  <si>
    <t>FCD-2111</t>
  </si>
  <si>
    <t>BMW  Serie 3 ( E30)  324 D Motor M21 D24, Serie 3 ( E30) 324 TD Touring M21 D24, Serie 5 ( E34) 524 TD Touring M21 D24</t>
  </si>
  <si>
    <t>FCD-2157</t>
  </si>
  <si>
    <t>Ford Ranger TD/C Maxion 2.5 99--&gt; - Mercedes Benz Sprinter 310 D OM-014 A 2.5 96--&gt;</t>
  </si>
  <si>
    <t>FCD-2158</t>
  </si>
  <si>
    <t>M.Benz Sprinter 308, 311, 313, 413 CDI 2.2 03 --&gt;; M. Benz Vito CDI 2.2</t>
  </si>
  <si>
    <t>FCD-2158/1</t>
  </si>
  <si>
    <t>M. Benz Sprinter 308/ 311 / 513 CDI 2.2 03 --&gt; / Vito CDI 2.2</t>
  </si>
  <si>
    <t>FCD-2158/2</t>
  </si>
  <si>
    <t xml:space="preserve">Cherokee 2,7 crd 16v 163cv 2003--&gt; </t>
  </si>
  <si>
    <t>FCD-2159</t>
  </si>
  <si>
    <t>Renault Logan 1,5 dci 2007 --&gt; Sin conexión para sensor de agua</t>
  </si>
  <si>
    <t>FCD-2159/1</t>
  </si>
  <si>
    <t>Igual al FCD-2159 Con conexión para sensor de agua</t>
  </si>
  <si>
    <t>FCD-2161</t>
  </si>
  <si>
    <t>BMW 120 d 16v 163cv 05 --&gt;; BMW 120 d 16v 177cv 07--&gt;; BMW 320 2.0 d 16v 163cv 05 --&gt;; BMW 330 3.0 td 24v 231cv 07 --&gt;; BMW X3 3.0 tdi 204cv 04 --&gt;; BMW X3 3.0 d 24v 218cv 07 --&gt;; BMW X3 3.0 d 24v 231cv 07 --&gt;</t>
  </si>
  <si>
    <t>FCD-2162</t>
  </si>
  <si>
    <t xml:space="preserve">M.Benz 180D-300D-TD      </t>
  </si>
  <si>
    <t>FCD-2163</t>
  </si>
  <si>
    <t>Mercedes Benz Clase B200 2,0 cdi 2006--&gt;; WK 842/23x</t>
  </si>
  <si>
    <t>FCD-2164</t>
  </si>
  <si>
    <t>Land Rover Discovery 2.7 td v6 24v 190cv 05  --&gt;; Range Rover III sport 2.7 td v6 24v 190cv 06  --&gt;</t>
  </si>
  <si>
    <t>FCD-2165</t>
  </si>
  <si>
    <t>Volvo S60 2.4 d 20v 163cv 01 --&gt;; Volvo S60 2.4 d 5 20v 185cv 07 --&gt;; Volvo S70 2.4 d 20v 163cv 02  --&gt;; Volvo XC 90 2.4 d 10v 163cv 03  --&gt;;  Volvo XC 90 2.4 d 20v 185cv 06 --&gt;</t>
  </si>
  <si>
    <t>FCD-2166</t>
  </si>
  <si>
    <t>BMW X5 3,0 Tdi (WK 521/3)</t>
  </si>
  <si>
    <t>FCD-2170</t>
  </si>
  <si>
    <t>Fiat Iveco 150 - 160 - 190 - 619 - 673</t>
  </si>
  <si>
    <t>FCD-2171</t>
  </si>
  <si>
    <t>Mercedes Benz Clase C220 2007--&gt;</t>
  </si>
  <si>
    <t>FCD-2181</t>
  </si>
  <si>
    <t>FIAT ANTIBURBUJA</t>
  </si>
  <si>
    <t>FCD-2183</t>
  </si>
  <si>
    <t>Seat Cordoba - Ibiza 1.9D/TDI</t>
  </si>
  <si>
    <t>FCD-2203</t>
  </si>
  <si>
    <t>M. Benz Atego II, M. Benz Axor, (WK 1060/4)</t>
  </si>
  <si>
    <t>FCD-2204</t>
  </si>
  <si>
    <t>Ford Transit 1998</t>
  </si>
  <si>
    <t>FCD-2207</t>
  </si>
  <si>
    <t>Volvo Bus B12 2003 --&gt;; Volvo Trucks B42R 2003--&gt;; WDK 11102/9</t>
  </si>
  <si>
    <t>FCD-2210</t>
  </si>
  <si>
    <t>Ford F 100 3,9 TD c/ m otor Cummins 2007 --&gt;</t>
  </si>
  <si>
    <t>FCD-2211</t>
  </si>
  <si>
    <t>DAF TRUCK (CF75 – CF85 – XF105 – XF95); (PL 420x)</t>
  </si>
  <si>
    <t>FCD-2212</t>
  </si>
  <si>
    <t>Agrale Bus / Camión VW Serie 7000 y 8000 (OEM 2RD12791)</t>
  </si>
  <si>
    <t>FCD-2213</t>
  </si>
  <si>
    <t>Mercedes Benz Sprinter (OEM A3820927005)</t>
  </si>
  <si>
    <t>FCD-2214</t>
  </si>
  <si>
    <t>Iveco Eurocargo / Eurotech / Eurotrakker / Mercedes Benz 1634LS / 1938LS (OEM 9584770015)</t>
  </si>
  <si>
    <t>FCD-2215</t>
  </si>
  <si>
    <t>Camión VW  / Agrale Bus (OEM VW 2R0127177</t>
  </si>
  <si>
    <t>FCD-2293</t>
  </si>
  <si>
    <t>Alfa Romeo 145-146-156 1900 JTD (105 HP)  -  OEM 9947995 - Fiat Brava-Bravo-Marea 1900 JTD (105 HP)  -  OEM 9951033</t>
  </si>
  <si>
    <t>FCD-2730</t>
  </si>
  <si>
    <t xml:space="preserve">Ford camiones = Bosch 1457434051                  </t>
  </si>
  <si>
    <t>FCD-3010</t>
  </si>
  <si>
    <t>Renault Master 2006---&gt; (brasil)</t>
  </si>
  <si>
    <t>FCD-3011</t>
  </si>
  <si>
    <t>VW Camión mediano liviano motor MWM 4.10T  (WK1030)</t>
  </si>
  <si>
    <t>FCD-3026</t>
  </si>
  <si>
    <t>FILTRO TIPO RACOR</t>
  </si>
  <si>
    <t>FCD-3027</t>
  </si>
  <si>
    <t>OEM: CNH 87610018</t>
  </si>
  <si>
    <t>FCD-3028</t>
  </si>
  <si>
    <t>VW (R28 A30) Camiones</t>
  </si>
  <si>
    <t>FCD-3045</t>
  </si>
  <si>
    <t>Separador de Agua - EQUIVALENCIAS:  DON J86-20045, RACOR R45S</t>
  </si>
  <si>
    <t>FCD-3060</t>
  </si>
  <si>
    <t>Separador de Agua - EQUIVALENCIAS:  BALDWIN BF 1223, DON J86-20060, RACOR R60T</t>
  </si>
  <si>
    <t>FCD-3061</t>
  </si>
  <si>
    <t>Iveco Eurocargo II motor MWM TCA 6.0 01/04--&gt; (WK 1040)</t>
  </si>
  <si>
    <t>FCD-3090</t>
  </si>
  <si>
    <t>Separador de Agua - EQUIVALENCIAS:  BALDWIN BF 1329DON J86-20070</t>
  </si>
  <si>
    <t>FCD-3090/1</t>
  </si>
  <si>
    <t>Filtro tipo Racor R90-30MB</t>
  </si>
  <si>
    <t>FCD-30120</t>
  </si>
  <si>
    <t>FCD-30122</t>
  </si>
  <si>
    <t>Renault  Trucks; (OEM 7420998349)</t>
  </si>
  <si>
    <t>FILTROS DE AGUA</t>
  </si>
  <si>
    <t>WA-100</t>
  </si>
  <si>
    <t>EQUIVALENCIAS:  Mann WA940/1, Baldwin BW5071, Fleetguard WF2051 / 2071, Cum 299080 / 3315116, Don J86-40071 / P55-2071, Caterpillar 9N—3368 / 9N-3717, Fram PR-3908;  APLICACIONES:  CUMMINS, DIMEX</t>
  </si>
  <si>
    <t>WA-200</t>
  </si>
  <si>
    <t>EQUIVALENCIAS: Mann WA923, Baldwin BW5072, Cum 3318201, Fleetguard WF2052 / 2072, Don J86-40072 / P55-4072, Caterpillar 9N-3718, Fram PR-3909;  APLICACIONES:  DIMEX, EL DETALLE, NEW HOLLAND, VOLKSWAGEN, CUMMINS</t>
  </si>
  <si>
    <t>WA-300</t>
  </si>
  <si>
    <t>EQUIVALENCIAS: Mann WA940, Baldwin BW5073, Fleetguard WF2073, Cum 3315115, Don J86-40073 / P55-4073, Fram PR3910;  APLICACIONES: CUMMINS, JOHN DEERE, KOMATSU, PEGASO (ENASA), SCANIA, VOLVO, ZANELLO.</t>
  </si>
  <si>
    <t>FILTROS SEPARADORES DE COMBUSTIBLE</t>
  </si>
  <si>
    <t>WSC-0.7</t>
  </si>
  <si>
    <t>Filtro Separador de Combustible tamaño chico 0,7 lpm</t>
  </si>
  <si>
    <t>WSC-1.00</t>
  </si>
  <si>
    <t>Filtro Separador de Combustible tamaño mediano 1 lpm</t>
  </si>
  <si>
    <t>Filtro Separador de Combustible tamaño grande 1,4 lpm</t>
  </si>
  <si>
    <t>MOTOS Y CICLOMOTORES</t>
  </si>
  <si>
    <t xml:space="preserve">Filtro Ciclomot.Micromot.f/borda, motosierras            </t>
  </si>
  <si>
    <t>FCC-401</t>
  </si>
  <si>
    <t>Filtro p/carburador ciclomotor</t>
  </si>
  <si>
    <t>FCC-404</t>
  </si>
  <si>
    <t xml:space="preserve">Filtro para motos, motonetas y ciclomotores                    </t>
  </si>
  <si>
    <t>FCC-404/1</t>
  </si>
  <si>
    <t xml:space="preserve">Ciclomotores–Micromotores f/borda–Motosierras. Con elem. malla plástica                </t>
  </si>
  <si>
    <t>SEPARADORES DE VAPOR  (FN)</t>
  </si>
  <si>
    <t>FC-080</t>
  </si>
  <si>
    <t xml:space="preserve">Sep. de vapores de comb. = Fiat 85415912          </t>
  </si>
  <si>
    <t>FC-081</t>
  </si>
  <si>
    <t xml:space="preserve">Sep. de vapores de comb. = Renault 7702080697             </t>
  </si>
  <si>
    <t>BUJIAS DE ENCENDIDO WEGA</t>
  </si>
  <si>
    <t>MOTOS, CICLOS, SCOOTERS</t>
  </si>
  <si>
    <t>W-L14</t>
  </si>
  <si>
    <t>Ciclo y Moto, Rosca larga, Grado térmico FRIO</t>
  </si>
  <si>
    <t>W-L15</t>
  </si>
  <si>
    <t>Ciclo y Moto, Rosca larga, Grado térmico NORMAL</t>
  </si>
  <si>
    <t>W-L19</t>
  </si>
  <si>
    <t>Ciclo y Moto, Rosca larga, Grado térmico muy CALIENTE</t>
  </si>
  <si>
    <t>W-N14</t>
  </si>
  <si>
    <t>Ciclo y Moto, Rosca corta, Grado térmico FRIO</t>
  </si>
  <si>
    <t>W-N19</t>
  </si>
  <si>
    <t>Ciclo y Moto, Rosca corta, Grado térmico muy CALIENTE</t>
  </si>
  <si>
    <t>W-T15</t>
  </si>
  <si>
    <t>AUTOS - CROMO NIQUEL (GNC)</t>
  </si>
  <si>
    <t>Autos, Ford Falcon.</t>
  </si>
  <si>
    <t>Autos, Bujía Fina, Grado térmico FRIO</t>
  </si>
  <si>
    <t>W-H17Y</t>
  </si>
  <si>
    <t>W-L12Y</t>
  </si>
  <si>
    <t>Rosca larga, Grado térmico muy FRIO</t>
  </si>
  <si>
    <t>Rosca larga, Grado térmico FRIO</t>
  </si>
  <si>
    <t>W-L19Y</t>
  </si>
  <si>
    <t>Rosca larga, Grado térmico MUY CALIENTE</t>
  </si>
  <si>
    <t>W-N12Y</t>
  </si>
  <si>
    <t>Rosca corta, Grado térmico muy FRIO</t>
  </si>
  <si>
    <t>Rosca corta, Grado térmico FRIO</t>
  </si>
  <si>
    <t>W-F19Y-4</t>
  </si>
  <si>
    <t xml:space="preserve">Autos, Ford Falcon                               </t>
  </si>
  <si>
    <t>W-L14Y-4</t>
  </si>
  <si>
    <t xml:space="preserve">Rosca larga, Grado térmico FRIO (Blister x 4 u.) </t>
  </si>
  <si>
    <t>W-L15Y-4</t>
  </si>
  <si>
    <t>Rosca larga, Grado térmico NORMAL (Blister x 4 u.)</t>
  </si>
  <si>
    <t>W-L17Y-4</t>
  </si>
  <si>
    <t>Rosca larga, Grado térmico CALIENTE (Blister x 4 u.)</t>
  </si>
  <si>
    <t>W-N14Y-4</t>
  </si>
  <si>
    <t>Rosca corta, Grado térmico FRIO (Blister x 4 u.)</t>
  </si>
  <si>
    <t>W-N15Y-4</t>
  </si>
  <si>
    <t>Rosca corta, Grado térmico NORMAL (Blister x 4 u.)</t>
  </si>
  <si>
    <t>W-N17Y-4</t>
  </si>
  <si>
    <t>Rosca corta, Grado térmico CALIENTE (Blister x 4 u.)</t>
  </si>
  <si>
    <t>W-G17Y-4</t>
  </si>
  <si>
    <t>Autos, Bujía Fina, Grado térmico CALIENTE (Blister x 4 u.)</t>
  </si>
  <si>
    <t>AUTOS - CROMO NIQUEL CON RESISTOR (GNC)</t>
  </si>
  <si>
    <t>W-DR15LY1</t>
  </si>
  <si>
    <t>Toyota RAV-4 2.0; NKG: ZFR6F-11; BOSCH: FR7LCX+</t>
  </si>
  <si>
    <t>W-DR17LY1</t>
  </si>
  <si>
    <t>Toyota Corolla 1.8 2002 --&gt;; NKG: ZFR5F-11; BOSCH: FR8LCX</t>
  </si>
  <si>
    <t>W-DR15LY3</t>
  </si>
  <si>
    <t>Toyota Corolla 1.8 2007--&gt;; NKG: BKR6EYA-13</t>
  </si>
  <si>
    <t>W-DR15Y</t>
  </si>
  <si>
    <t>Rosca larga, Tuerca Chica, Grado térmico NORMAL, Cromo Níquel c/RESISTOR</t>
  </si>
  <si>
    <t>W-DR15Y1</t>
  </si>
  <si>
    <t xml:space="preserve">Honda Fit 1.4I; NKG: BKR6ES-11; BOSCH: FR7DCX+ </t>
  </si>
  <si>
    <t>W-DR17Y</t>
  </si>
  <si>
    <t>Rosca larga, Tuerca Chica, Grado térmico CALIENTE, Cromo Níquel c/RESISTOR</t>
  </si>
  <si>
    <t>W-DR17Y1</t>
  </si>
  <si>
    <t>Honda CR-V 2.0; Kia Sportage 2.0i; NKG: BKR5ES-11; BOSCH: FR8DCX+</t>
  </si>
  <si>
    <t>W-DR15YX0</t>
  </si>
  <si>
    <t>Renault Clio II 1.6i; NKG: BKR6ESZ-10</t>
  </si>
  <si>
    <t>W-GR15Y</t>
  </si>
  <si>
    <t>Bujía Fina, Grado térmico NORMAL, Cromo Níquel c/RESISTOR</t>
  </si>
  <si>
    <t>W-GR17Y</t>
  </si>
  <si>
    <t>Bujía Fina, Grado térmico CALIENTE, Cromo Níquel c/RESISTOR</t>
  </si>
  <si>
    <t>W-LR12</t>
  </si>
  <si>
    <t>Suzuki Fun 1.0; NKG: BR8ES; BOSCH: WR5DC+</t>
  </si>
  <si>
    <t>W-LR14</t>
  </si>
  <si>
    <t>Chevrolet S10; NKG: BR7ES</t>
  </si>
  <si>
    <t>W-LR15</t>
  </si>
  <si>
    <t xml:space="preserve">Chevrolet Corsa 1.0; NKG: BR6ES; BOSCH: WR7C+ </t>
  </si>
  <si>
    <t>W-LR14Y</t>
  </si>
  <si>
    <t>Rosca larga, Grado térmico FRIO, Cromo Níquel c/RESISTOR</t>
  </si>
  <si>
    <t>W-LR15Y</t>
  </si>
  <si>
    <t>Rosca larga, Gr. térmico NORMAL, Cromo Níquel c/RESISTOR</t>
  </si>
  <si>
    <t>W-LR17Y</t>
  </si>
  <si>
    <t>Rosca larga, Grado térmico CALIENTE, Cromo Níquel c/RESISTOR</t>
  </si>
  <si>
    <t>W-LR19Y</t>
  </si>
  <si>
    <t>Rosca larga, Grado térmico MUY CALIENTE, Cromo Níquel c/RESISTOR</t>
  </si>
  <si>
    <t>W-SR15Y</t>
  </si>
  <si>
    <t>Bujía de encendido Fiat Palio motor fire (Rosca 12 MM)</t>
  </si>
  <si>
    <t>W-VR17JY</t>
  </si>
  <si>
    <t xml:space="preserve">Jeep Cherokee; NKG: FR5-1; BOSCH: FR5DPP222 </t>
  </si>
  <si>
    <t>W-ZR15Y</t>
  </si>
  <si>
    <t>Extralarga, para motores Ze-Tec, grado térmico NORMAL, cromo níquel c/resistor</t>
  </si>
  <si>
    <t>W-ZR17Y</t>
  </si>
  <si>
    <t>Extra larga, para motores ZE-TEC, grado térmico CALIENTE, cromo niquel c/RESISTOR</t>
  </si>
  <si>
    <t>AUTOS - CR.NIQUEL - MULTIPLE ELECTR. C/RESISTOR (GNC)</t>
  </si>
  <si>
    <t>W-DR15Z</t>
  </si>
  <si>
    <t>Rosca larga, tuerca chica, grado térmico normal, cr. niquel c/resistor, 2 electrodos</t>
  </si>
  <si>
    <t>W-DR15T</t>
  </si>
  <si>
    <t>Rosca larga, tuerca chica, grado térmico normal, cr. niquel c/resistor, 3 electrodos</t>
  </si>
  <si>
    <t>W-DR17Z</t>
  </si>
  <si>
    <t>Rosca larga, tuerca chica, grado térmico caliente, cr.niquel c/resistor, 2 electrodos</t>
  </si>
  <si>
    <t>W-LR15T</t>
  </si>
  <si>
    <t>Rosca larga, grado térmico normal, cromo niquel c/resistor, 3 electrodos</t>
  </si>
  <si>
    <t>W-LR17T</t>
  </si>
  <si>
    <t>Rosca larga, grado térmico caliente, cromo niquel c/resistor, 3 electrodos</t>
  </si>
  <si>
    <t>AUTOS, MOTOS  - COBRE</t>
  </si>
  <si>
    <t>W-D14YC</t>
  </si>
  <si>
    <t>Rosca larga, tuerca chica, grado termico frio</t>
  </si>
  <si>
    <t>W-D15YC</t>
  </si>
  <si>
    <t>W-D17YC</t>
  </si>
  <si>
    <t>W-G15YC</t>
  </si>
  <si>
    <t>W-G17YC</t>
  </si>
  <si>
    <t>Bujia fina, grado termico caliente</t>
  </si>
  <si>
    <t>W-L14YC</t>
  </si>
  <si>
    <t>Rosca larga, grado termico frio</t>
  </si>
  <si>
    <t>W-L15YC</t>
  </si>
  <si>
    <t>Rosca larga, grado termico normal</t>
  </si>
  <si>
    <t>W-L17YC</t>
  </si>
  <si>
    <t>Rosca larga, grado termico caliente</t>
  </si>
  <si>
    <t>W-L19YC</t>
  </si>
  <si>
    <t>Rosca larga, grado termico muy caliente</t>
  </si>
  <si>
    <t>W-H17YC</t>
  </si>
  <si>
    <t>Rosca corta, asiento conico, grado termico caliente</t>
  </si>
  <si>
    <t>W-N15YC</t>
  </si>
  <si>
    <t>Rosca corta, grado termico normal</t>
  </si>
  <si>
    <t>W-N17YC</t>
  </si>
  <si>
    <t>Rosca corta, grado termico caliente</t>
  </si>
  <si>
    <t>W-CR17YC</t>
  </si>
  <si>
    <t xml:space="preserve">Clio II 1.2; BOSCH: VR8SC+; NKG: LZKAR7A  </t>
  </si>
  <si>
    <t>W-DR17YC</t>
  </si>
  <si>
    <t>W-GR17YC</t>
  </si>
  <si>
    <t>W-LR15YC</t>
  </si>
  <si>
    <t>W-SR15YC</t>
  </si>
  <si>
    <t>W-XR15YC</t>
  </si>
  <si>
    <t>Peugeot 307 1.6i; NKG: LFR6B</t>
  </si>
  <si>
    <t>W-XR17YC</t>
  </si>
  <si>
    <t>Bujía de encendido Peugeot 206</t>
  </si>
  <si>
    <t>W-ZR17YC</t>
  </si>
  <si>
    <t>Bujia extra larga, para motores ZE-TEC, grado termico caliente</t>
  </si>
  <si>
    <t>AUTOS - COBRE - MULTIPLE ELECTRODO C/RESISTOR</t>
  </si>
  <si>
    <t>W-DR15ZC</t>
  </si>
  <si>
    <t>Rosca larga, tuerca chica, grado termico normal, 2 electrodos</t>
  </si>
  <si>
    <t>W-DR15TC</t>
  </si>
  <si>
    <t>Rosca larga, tuerca chica, grado termico normal, 3 electrodos</t>
  </si>
  <si>
    <t>W-DR17ZC</t>
  </si>
  <si>
    <t>Rosca larga, tuerca chica, grado termico caliente, 2 electrodos</t>
  </si>
  <si>
    <t>W-LR15ZC</t>
  </si>
  <si>
    <t>Rosca larga, grado termico normal, 2 electrodos</t>
  </si>
  <si>
    <t>W-LR15TC</t>
  </si>
  <si>
    <t>Rosca larga, grado termico normal, 3 electrodos</t>
  </si>
  <si>
    <t>W-LR17ZC</t>
  </si>
  <si>
    <t>Rosca larga, grado termico caliente, 2 electrodos</t>
  </si>
  <si>
    <t>W-LR17TC</t>
  </si>
  <si>
    <t>Rosca larga, grado termico caliente, 3 electrodos</t>
  </si>
  <si>
    <t>MOTOSIERRAS</t>
  </si>
  <si>
    <t>W-P15</t>
  </si>
  <si>
    <t xml:space="preserve">Bujía de encendido    </t>
  </si>
  <si>
    <t xml:space="preserve">Bujía de encendido   </t>
  </si>
  <si>
    <t>BUJIAS PRECALENTAMIENTO  WEGA</t>
  </si>
  <si>
    <t>GJ-28-IS</t>
  </si>
  <si>
    <t>Chevrolet Corsa 1.5D 1.7 D</t>
  </si>
  <si>
    <t>GJ-37-MI</t>
  </si>
  <si>
    <t>Mitsubishi Montero 3.2DI</t>
  </si>
  <si>
    <t>GJ-39-MI</t>
  </si>
  <si>
    <t>Mitsubishi Montero II 2.5TD 2.8TD</t>
  </si>
  <si>
    <t>GJ-53-MI</t>
  </si>
  <si>
    <t>Mitsubishi L200 2.5D, Montero Sport 2.5TD</t>
  </si>
  <si>
    <t>GJ-59-NI</t>
  </si>
  <si>
    <t xml:space="preserve">Kia Pregio     </t>
  </si>
  <si>
    <t>GJ-67-NI</t>
  </si>
  <si>
    <t>Nissan Varios</t>
  </si>
  <si>
    <t>GJ-68-NI</t>
  </si>
  <si>
    <t>Nissan 11065-J2000; Nissan 11065-J5501</t>
  </si>
  <si>
    <t>GJ-75-NI</t>
  </si>
  <si>
    <t>GJ-84-NI</t>
  </si>
  <si>
    <t>Pickup 2.3D - 2.5D (Nissan)</t>
  </si>
  <si>
    <t>GJ-85-NI</t>
  </si>
  <si>
    <t>Nissan Patrol 3.2 TD</t>
  </si>
  <si>
    <t>GJ-88-NI</t>
  </si>
  <si>
    <t>Nissan Patrol 4.2 TD</t>
  </si>
  <si>
    <t>GJ-93-TO</t>
  </si>
  <si>
    <t>Corolla nuevo - Avensis 2.0TD</t>
  </si>
  <si>
    <t>GJ-94-TO</t>
  </si>
  <si>
    <t>Toyota 19850-0W010; Beru 0100226437</t>
  </si>
  <si>
    <t>GJ-118-TO</t>
  </si>
  <si>
    <t>Toyota Land Cruiser 3.4D - 4.0D - 4.2</t>
  </si>
  <si>
    <t>GJ-121-TO</t>
  </si>
  <si>
    <t>Toyota Corona 2.0; Corolla 2.0; Land Cruiser 4.0 - 4.2</t>
  </si>
  <si>
    <t>GJ-125-TO</t>
  </si>
  <si>
    <t>Toyota Ace 2.5D</t>
  </si>
  <si>
    <t>GJ-131-MA</t>
  </si>
  <si>
    <t xml:space="preserve">Kia Besta                                         </t>
  </si>
  <si>
    <t>GJ-132-MA</t>
  </si>
  <si>
    <t>Mazda Camión</t>
  </si>
  <si>
    <t>GJ-152-MI</t>
  </si>
  <si>
    <t>Mitsubishi 30666-51301</t>
  </si>
  <si>
    <t>GJ-260-NI</t>
  </si>
  <si>
    <t>Nissan Pathfinder 2.7; Pickup 2.7; Terrano I - II  2.7 TDI</t>
  </si>
  <si>
    <t>GJ-262-NI</t>
  </si>
  <si>
    <t xml:space="preserve">Nissan Xtrail; OEM: Nissan 11065-AD200 </t>
  </si>
  <si>
    <t>GJ-263-NI</t>
  </si>
  <si>
    <t>Nissan Terrano II</t>
  </si>
  <si>
    <t>GJ-264-NI</t>
  </si>
  <si>
    <t xml:space="preserve">Nissan Terrano II 3.0 TDI; OEM: Nissan 11065-2W202  </t>
  </si>
  <si>
    <t>GJ-1302-MA</t>
  </si>
  <si>
    <t>Ford Ranger 2.5 TD; OEM: FORD 4025139; Bosch 0250202089</t>
  </si>
  <si>
    <t>GX-66</t>
  </si>
  <si>
    <t xml:space="preserve">Peugeot 106; Ford Escort TD 99/02    </t>
  </si>
  <si>
    <t>GX-67</t>
  </si>
  <si>
    <t xml:space="preserve">Fiat Brava 1.9 TD; OEM: FIAT 71735459    </t>
  </si>
  <si>
    <t>GX-68</t>
  </si>
  <si>
    <t>Fiat Ducato 2.5</t>
  </si>
  <si>
    <t>GX-69</t>
  </si>
  <si>
    <t>Renault varios</t>
  </si>
  <si>
    <t>GX-70</t>
  </si>
  <si>
    <t>Mercedes Benz - Sprinter 601943</t>
  </si>
  <si>
    <t>GX-76</t>
  </si>
  <si>
    <t>VW-Audi Seat (sistema de calentamiento de agua)</t>
  </si>
  <si>
    <t>GX-79</t>
  </si>
  <si>
    <t>Iveco 2,8 D; Ducato 2.8 - Master 2.8 TDI</t>
  </si>
  <si>
    <t>GX-80</t>
  </si>
  <si>
    <t>Alfa Romeo (sistema calentamiento de agua)</t>
  </si>
  <si>
    <t>GX-83</t>
  </si>
  <si>
    <t>FIAT 7632587</t>
  </si>
  <si>
    <t>GX-84</t>
  </si>
  <si>
    <t>Renault Laguna I; Rover 420</t>
  </si>
  <si>
    <t>GX-86</t>
  </si>
  <si>
    <t>M.Benz Sprinter 602986; 602980</t>
  </si>
  <si>
    <t>GX-95</t>
  </si>
  <si>
    <t>Alfa 145-146 JTD</t>
  </si>
  <si>
    <t>GX-97</t>
  </si>
  <si>
    <t>Jeep Cherokee 2.5 TD; Grand Cherokee 2.5 TD</t>
  </si>
  <si>
    <t>GX-102</t>
  </si>
  <si>
    <t>Hyundai Santa Fe 2.0 CRDI; Trajet 2.0 CRDI; Tucson 2.0 CRDI; Kia Sportage 2.0 crdi</t>
  </si>
  <si>
    <t>GX-103</t>
  </si>
  <si>
    <t>Alfa Romeo 147 JTD</t>
  </si>
  <si>
    <t>GX-106</t>
  </si>
  <si>
    <t>BMW 320 D; 330 (E46); X5 3.0 D</t>
  </si>
  <si>
    <t>GX-108</t>
  </si>
  <si>
    <t xml:space="preserve">Land Rover discovery TDI 2.5 </t>
  </si>
  <si>
    <t>GX-117</t>
  </si>
  <si>
    <t>Peugeot 307 2.0 hdi; Ford Focus II 2.0 tdci; OEM: Ford 1313809, Citroën 596064</t>
  </si>
  <si>
    <t>GX-120</t>
  </si>
  <si>
    <t xml:space="preserve">Peugeot Boxer 2.4 TDI; OEM: PEUGEOT 59621P     </t>
  </si>
  <si>
    <t>GX-122</t>
  </si>
  <si>
    <t>M. Benz varios</t>
  </si>
  <si>
    <t>GX-123</t>
  </si>
  <si>
    <t xml:space="preserve">Jeep Cherokee; Bosch 0250202038 </t>
  </si>
  <si>
    <t>GX-124</t>
  </si>
  <si>
    <t>VW Passat 2.5 TDI; Transporter 2.5 TDI; Audi A4-A6 2.5 TDI</t>
  </si>
  <si>
    <t>GX-125</t>
  </si>
  <si>
    <t>Land Rover discovery 2.5 TDI</t>
  </si>
  <si>
    <t>GX-128B</t>
  </si>
  <si>
    <t>M. Benz Clase A</t>
  </si>
  <si>
    <t>GX-129</t>
  </si>
  <si>
    <t>M. Benz Sprinter 2.2 CDI (611987 - 611981) 2.7 CDI</t>
  </si>
  <si>
    <t>GX-132</t>
  </si>
  <si>
    <t>Chevrolet Astra 2.0 DTI; Zafira 2.0 DI</t>
  </si>
  <si>
    <t>GX-135</t>
  </si>
  <si>
    <t>Chevrolet Vectra 2.0, 2.0 DTI</t>
  </si>
  <si>
    <t>GX-145</t>
  </si>
  <si>
    <t>Chevrolet Corsa 1.7 DI-DTI; Astra 1.7 DTI  02 --&gt;</t>
  </si>
  <si>
    <t>GX-148</t>
  </si>
  <si>
    <t>Ford Transit; Mondeo 2.0 DI-TDCI</t>
  </si>
  <si>
    <t>GX-150</t>
  </si>
  <si>
    <t>Renault Laguna II 2.2 DCI; Master 2.2 DCI</t>
  </si>
  <si>
    <t>GX-4151</t>
  </si>
  <si>
    <t xml:space="preserve">Alfa Romeo 147 -156 – 159   JTD; OEM: 46792355    </t>
  </si>
  <si>
    <t>BUJIAS PRECALENTAMIENTO</t>
  </si>
  <si>
    <t>AN-101</t>
  </si>
  <si>
    <t xml:space="preserve">Fiat U-25=Beru 145M orig.=980811                  </t>
  </si>
  <si>
    <t>AN-107</t>
  </si>
  <si>
    <t xml:space="preserve">Fiat U-25 = Beru 145 M = Orig. 4137983            </t>
  </si>
  <si>
    <t>AN-201</t>
  </si>
  <si>
    <t xml:space="preserve">Fiat 411=Beru 128M orig.=9753331                  </t>
  </si>
  <si>
    <t>AN-207</t>
  </si>
  <si>
    <t xml:space="preserve">Fiat 411=Beru 128 M=Oring.4122453                 </t>
  </si>
  <si>
    <t>AN-400-PG</t>
  </si>
  <si>
    <t xml:space="preserve">Indenor=Bosch 0250200020=Beru 171MJ               </t>
  </si>
  <si>
    <t>AN-800-KH</t>
  </si>
  <si>
    <t xml:space="preserve">Deutz =Bosch 0250200021 =Beru 197MJ               </t>
  </si>
  <si>
    <t>AN-810-KH</t>
  </si>
  <si>
    <t xml:space="preserve">Margirus - Deutz = Beru 181 MN                    </t>
  </si>
  <si>
    <t>AN-840-KH</t>
  </si>
  <si>
    <t xml:space="preserve">Reforma Hanomag R 50/60/75 = Beru 170 MJ          </t>
  </si>
  <si>
    <t>AN-900-HA</t>
  </si>
  <si>
    <t>Hanomas (todos) 9,5v.- 17</t>
  </si>
  <si>
    <t>AN-920-VO</t>
  </si>
  <si>
    <t xml:space="preserve">Volvo Penta=Beru 171 MJ                           </t>
  </si>
  <si>
    <t>AN-930-VO</t>
  </si>
  <si>
    <t xml:space="preserve">Volvo Penta = Beru 117 MJ                         </t>
  </si>
  <si>
    <t>AN-1000-ME</t>
  </si>
  <si>
    <t xml:space="preserve">Mercedes Benz = Bosch   0250001016                </t>
  </si>
  <si>
    <t>AN-1200-ME</t>
  </si>
  <si>
    <t xml:space="preserve">M.Benz &gt;80, L207/307/407 &gt;82,=Bosch 250201010 7se </t>
  </si>
  <si>
    <t>E-200-PE</t>
  </si>
  <si>
    <t xml:space="preserve">Sherpa 1.5/1.8LTR =Bosch 0250200035               </t>
  </si>
  <si>
    <t>JA-8-IS</t>
  </si>
  <si>
    <t xml:space="preserve">Isuzu Faster-Rod. -KB P.UP=NGK Y 104              </t>
  </si>
  <si>
    <t>JA-14-IS</t>
  </si>
  <si>
    <t xml:space="preserve">Isuzu Camion = HKT PI 45                          </t>
  </si>
  <si>
    <t>JA-16-IS</t>
  </si>
  <si>
    <t xml:space="preserve">Isuzu Pick Up = HKT PI46 NGK Y 104R               </t>
  </si>
  <si>
    <t>JA-33-MI</t>
  </si>
  <si>
    <t xml:space="preserve">Iseki Mit. Kioto=NGK Y 114 T                      </t>
  </si>
  <si>
    <t>JA-40-MI</t>
  </si>
  <si>
    <t xml:space="preserve">Mitsubishi Canter-Grua = NGK Y 251                </t>
  </si>
  <si>
    <t>JA-50-MI</t>
  </si>
  <si>
    <t xml:space="preserve">Mitsubishi Autoelevador=Original 30666-51301      </t>
  </si>
  <si>
    <t>JA-54-MI</t>
  </si>
  <si>
    <t xml:space="preserve">Mitsubishi Jupiter/Bus=NGK Y 274                  </t>
  </si>
  <si>
    <t>JA-61-NI</t>
  </si>
  <si>
    <t xml:space="preserve">Nissan Caball; Clipper(mot.ED30) &gt;5/80 =NGK Y202- </t>
  </si>
  <si>
    <t>JA-63-NI</t>
  </si>
  <si>
    <t xml:space="preserve">Nissan F22/Patrol 160=NGK Y 112M-1                </t>
  </si>
  <si>
    <t>JA-65-NI</t>
  </si>
  <si>
    <t xml:space="preserve">Nissan Urvan E20-23-24=NGK Y 162R-1               </t>
  </si>
  <si>
    <t>JA-67-NI</t>
  </si>
  <si>
    <t xml:space="preserve">Nissan H40 - W40 = NGK Y  272 R-1                 </t>
  </si>
  <si>
    <t>JA-75-NI</t>
  </si>
  <si>
    <t xml:space="preserve">Nissan B. Bird Vanette = NGK Y 204 SS             </t>
  </si>
  <si>
    <t>JA-78-NI</t>
  </si>
  <si>
    <t xml:space="preserve">Nissan B.Bird-Skiline 180 K=NGK Y 204TS1          </t>
  </si>
  <si>
    <t>JA-82-NI</t>
  </si>
  <si>
    <t xml:space="preserve">Nissan Blue Bird 810/910=NGK Y-204 RS             </t>
  </si>
  <si>
    <t>JA-83-NI</t>
  </si>
  <si>
    <t xml:space="preserve">Nissan Pulsar; Cherry N 12 = NGK Y 144 RS         </t>
  </si>
  <si>
    <t>JA-84-NI</t>
  </si>
  <si>
    <t xml:space="preserve">Nissan Patrol 160=NGK Y 705RS                     </t>
  </si>
  <si>
    <t>JA-87-NI</t>
  </si>
  <si>
    <t xml:space="preserve">Nissan Laurel/patrol 160=NGK C Z 01               </t>
  </si>
  <si>
    <t>JA-88-NI</t>
  </si>
  <si>
    <t>Nissan Patrol Mot.TD 42 24v.'87 -&gt; 24v.-6</t>
  </si>
  <si>
    <t>JA-98-TO</t>
  </si>
  <si>
    <t xml:space="preserve">Toyota Coaster/Land Cruiser=NGK Y 128             </t>
  </si>
  <si>
    <t>JA-100-TO</t>
  </si>
  <si>
    <t xml:space="preserve">Toyota Dyna/Ace/Land Cruiser=NGK Y 178            </t>
  </si>
  <si>
    <t>JA-104-TO</t>
  </si>
  <si>
    <t xml:space="preserve">Daihatsu Delta = NGK Y 178 T                      </t>
  </si>
  <si>
    <t>JA-106-TO</t>
  </si>
  <si>
    <t xml:space="preserve">Toyota Truck-Bus Orig.19850-77010/11              </t>
  </si>
  <si>
    <t>JA-108-TO</t>
  </si>
  <si>
    <t xml:space="preserve">Toyota Hi-lux 79/81=Orig.19850-54030              </t>
  </si>
  <si>
    <t>JA-110-TO</t>
  </si>
  <si>
    <t xml:space="preserve">Toyota Dyna-Orig.19850-68030                      </t>
  </si>
  <si>
    <t>JA-112-TO</t>
  </si>
  <si>
    <t xml:space="preserve">Toyota Hilux;Hi-Ace. = Or.19850-54040             </t>
  </si>
  <si>
    <t>JA-116-TO</t>
  </si>
  <si>
    <t xml:space="preserve">Toyota Ace/Corolla=NGK Y 146 R 11.50              </t>
  </si>
  <si>
    <t>JA-118-TO</t>
  </si>
  <si>
    <t xml:space="preserve">Toyota Dyna/Ace/L.Cruiser=NGK Y 197 T             </t>
  </si>
  <si>
    <t>JA-122-TO</t>
  </si>
  <si>
    <t xml:space="preserve">Toyota=Original 19850/54050=NGK Y11BR             </t>
  </si>
  <si>
    <t>JA-124-TO</t>
  </si>
  <si>
    <t xml:space="preserve">Toyota Coaster/Dyna/Ace=NGK Y 197R                </t>
  </si>
  <si>
    <t>JA-128-TO</t>
  </si>
  <si>
    <t xml:space="preserve">Toyota Hi-Lux/Blizzard/Creta =NGK Y 118           </t>
  </si>
  <si>
    <t>JA-129-TO</t>
  </si>
  <si>
    <t xml:space="preserve">Toyota Hi-Lux/MarkII=Or.19850=54071               </t>
  </si>
  <si>
    <t>JA-146-DA</t>
  </si>
  <si>
    <t xml:space="preserve">Dahiatsu Charade=NGK Y 703R                       </t>
  </si>
  <si>
    <t>JA-160-KO</t>
  </si>
  <si>
    <t xml:space="preserve">Komatsu = NGK Y 174 TS                            </t>
  </si>
  <si>
    <t>JA-170-CA</t>
  </si>
  <si>
    <t xml:space="preserve">Caterpillar Larga=Caterpillar 3T9562=NGK Y171     </t>
  </si>
  <si>
    <t>JA-172-CA</t>
  </si>
  <si>
    <t>Caterpillar corta=Cat.3T8706</t>
  </si>
  <si>
    <t>JA-180-KU</t>
  </si>
  <si>
    <t xml:space="preserve">Kubota = NGK Y-106 V                              </t>
  </si>
  <si>
    <t>N-76</t>
  </si>
  <si>
    <t xml:space="preserve">Opel Ascona / Rekord 1.6=Beru 105MN               </t>
  </si>
  <si>
    <t>R-78</t>
  </si>
  <si>
    <t xml:space="preserve">Borgward VM=B.0250201012=Beru 657MJ               </t>
  </si>
  <si>
    <t>SR-60</t>
  </si>
  <si>
    <t xml:space="preserve">Renault 19 Turbo diesel =Beru 844 MJ              </t>
  </si>
  <si>
    <t>SR-73</t>
  </si>
  <si>
    <t xml:space="preserve">M.Benz+80/Unimog421=Bosch0250201001               </t>
  </si>
  <si>
    <t>SR-125</t>
  </si>
  <si>
    <t xml:space="preserve">Sprinter Discovery TDi 2.5 - Ranger Rover 2.5 Mot. </t>
  </si>
  <si>
    <t>SX-67</t>
  </si>
  <si>
    <t>Lancia Kappa</t>
  </si>
  <si>
    <t>SX-72</t>
  </si>
  <si>
    <t>Mercedez Benz Sprinter 212D/312D/412D. 11v.-6</t>
  </si>
  <si>
    <t>SX-75</t>
  </si>
  <si>
    <t xml:space="preserve">Fiat Tipo-Punto 1993&gt;=Beru 908 MJ                 </t>
  </si>
  <si>
    <t>SX-77</t>
  </si>
  <si>
    <t xml:space="preserve">BMW 525 TDS =Bosch 250201027                      </t>
  </si>
  <si>
    <t>SX-95</t>
  </si>
  <si>
    <t>Alfa Romeo 145/146/166- Fiat Bravo/Marea(Todos versión JTD)</t>
  </si>
  <si>
    <t>SX-116</t>
  </si>
  <si>
    <t>Mercedes Benz C200/220/250/E200/250/300/S300</t>
  </si>
  <si>
    <t>SX-119</t>
  </si>
  <si>
    <t xml:space="preserve">M.Benz 220d C/E-250E d-td - 290E td - 300E d </t>
  </si>
  <si>
    <t>SX-120</t>
  </si>
  <si>
    <t>Peugeot Boxer 2.5 TDI</t>
  </si>
  <si>
    <t>SX-126</t>
  </si>
  <si>
    <t>Chevrolet Omega/Vectra 2.0 TDI</t>
  </si>
  <si>
    <t>TA-20-B</t>
  </si>
  <si>
    <t xml:space="preserve">Fiat Termo arranque=Beru 161GS                    </t>
  </si>
  <si>
    <t>TA-30-B</t>
  </si>
  <si>
    <t xml:space="preserve">J.Deere Termo Arranque=Beru 166GS                 </t>
  </si>
  <si>
    <t>TA-50-E</t>
  </si>
  <si>
    <t xml:space="preserve">T.A.Perkins = Perkins Argent.004268               </t>
  </si>
  <si>
    <t>TA-55-E</t>
  </si>
  <si>
    <t xml:space="preserve">J.Deere Termo arranque=Beru 161 GS                </t>
  </si>
  <si>
    <t>TA-60-B</t>
  </si>
  <si>
    <t xml:space="preserve">Bedford Termo arranque=Beru 154 GFS               </t>
  </si>
  <si>
    <t>TEMPORIZADORES</t>
  </si>
  <si>
    <t>TR-007seg</t>
  </si>
  <si>
    <t xml:space="preserve">Temporizador                                      </t>
  </si>
  <si>
    <t>TR-011seg</t>
  </si>
  <si>
    <t xml:space="preserve">Temporizador=Bosch 0333 402 509                   </t>
  </si>
  <si>
    <t>TR-017seg</t>
  </si>
  <si>
    <t xml:space="preserve">Temporizador=Bosch 0333 402 501                   </t>
  </si>
  <si>
    <t>SOLENOIDES DE PARE WEGA</t>
  </si>
  <si>
    <t>XD-1204</t>
  </si>
  <si>
    <t xml:space="preserve">SOLENOIDE DE PARE. CAV-LUCAS : 9009.049A 12V  </t>
  </si>
  <si>
    <t>XD-1207</t>
  </si>
  <si>
    <t>SOLENOIDE DE PARE  12V. CAV-LUCAS : 9109-262. RENAULT (con cable)</t>
  </si>
  <si>
    <t>XD-1211</t>
  </si>
  <si>
    <t xml:space="preserve">SOLENOIDE DE PARE  12V. CAV-LUCAS : 7240-S 1. BOSCH: 0330-001-015. BOSCH: 0330-001-018  </t>
  </si>
  <si>
    <t>LAMPARAS WEGA</t>
  </si>
  <si>
    <t>PLASMA - XENON</t>
  </si>
  <si>
    <t>A-2346XN</t>
  </si>
  <si>
    <t>Lámparas de posición XENON. Prec x unidad</t>
  </si>
  <si>
    <t>A-2502PWHI</t>
  </si>
  <si>
    <t>H1 PLASMA-PACK X 2 UNIDADES - Prec.x unidad</t>
  </si>
  <si>
    <t>A-2502PGOL</t>
  </si>
  <si>
    <t>A-2502XNBC</t>
  </si>
  <si>
    <t>H1 XENON (1 POLO) - Consumo 55w - Capacidad 85w - Prec.x unidad</t>
  </si>
  <si>
    <t>A-2502XNBI</t>
  </si>
  <si>
    <t>A-2505PWHI</t>
  </si>
  <si>
    <t>H3 PLASMA-PACK X 2 UNIDADES - Prec. x Unidad</t>
  </si>
  <si>
    <t>A-2505PGOL</t>
  </si>
  <si>
    <t>A-2505XNBC</t>
  </si>
  <si>
    <t>H3 XENON (1 POLO) c/COLITA - Cons. 55w - Capac. 85w - Prec x Unidad</t>
  </si>
  <si>
    <t>A-2505XNBI</t>
  </si>
  <si>
    <t>A-2507PWHI</t>
  </si>
  <si>
    <t>H4 PT43 PLASMA. PACK X 2 UNIDADES - Prec. x Unidad</t>
  </si>
  <si>
    <t>A-2507PGOL</t>
  </si>
  <si>
    <t>A-2507XNBC</t>
  </si>
  <si>
    <t>H4 PT43 XENON – Consumo 60/55w - Capacidad 100/90w - Prec. x Unidad</t>
  </si>
  <si>
    <t>A-2507XNBI</t>
  </si>
  <si>
    <t>A-2508PGOL</t>
  </si>
  <si>
    <t>H4 P43T 24V 75/70w PLASMA GOLD PACK X 2 U. - Prec. x Unidad</t>
  </si>
  <si>
    <t>A-2508PWHI</t>
  </si>
  <si>
    <t>H4 P43T 24V 75/70w PLASMA WHITE PACK X 2 U. - Prec. x Unidad</t>
  </si>
  <si>
    <t>A-2508XNBC</t>
  </si>
  <si>
    <t>H4 P43T 24V 75/70W XENON PACK X 2 U.  - Prec. x Unidad</t>
  </si>
  <si>
    <t>A-2508XNBI</t>
  </si>
  <si>
    <t>H4 P43T 24V 75/70w XENON PACK X 2 U. - Prec. x Unidad</t>
  </si>
  <si>
    <t>A-2517PWHI</t>
  </si>
  <si>
    <t>P 45T-H5-PLASMA PACK X 2 UNIDADES - Prec. x Unidad</t>
  </si>
  <si>
    <t>A-2517PGOL</t>
  </si>
  <si>
    <t>A-2517XNBC</t>
  </si>
  <si>
    <t>P 45T-H5-XENON PACK X 2 UNIDADES - Prec. x Unidad</t>
  </si>
  <si>
    <t>A-2517XNBI</t>
  </si>
  <si>
    <t>P 45T H5 12v 60/55w XENON PACK X 2 UNIDADES - Prec. x Unidad</t>
  </si>
  <si>
    <t>A-2540PWHI</t>
  </si>
  <si>
    <t>9004 12V 65/45w PLASMA WHITE PACK X 2 U. - Prec. X Unidad</t>
  </si>
  <si>
    <t>A-2540PGOL</t>
  </si>
  <si>
    <t>9004 12V 65/45w PLASMA GOLD PACK X 2 U. - Prec. X Unidad</t>
  </si>
  <si>
    <t>A-2540XNBC</t>
  </si>
  <si>
    <t>9004 12V 65/45w XENON PACK X 2 U. - Prec. X Unidad</t>
  </si>
  <si>
    <t>A-2540XNBI</t>
  </si>
  <si>
    <t>A-2543PWHI</t>
  </si>
  <si>
    <t>PLASMA WHITE 12V 55W HB4 9006 - Prec. x Unidad</t>
  </si>
  <si>
    <t>A-2543PGOL</t>
  </si>
  <si>
    <t>PLASMA GOLD 12V 55W HB4 9006 - Prec. x Unidad</t>
  </si>
  <si>
    <t>A-2543XNBC</t>
  </si>
  <si>
    <t>XENON 12V 55W HB4 9006 - Prec. x Unidad</t>
  </si>
  <si>
    <t>A-2543XNBI</t>
  </si>
  <si>
    <t>A-2545PWHI</t>
  </si>
  <si>
    <t>PLASMA WHITE 12V 65W HB3 9005 - Prec. x Unidad</t>
  </si>
  <si>
    <t>A-2545PGOL</t>
  </si>
  <si>
    <t>PLASMA GOLD 12V 65W HB3 9005 - Prec. x Unidad</t>
  </si>
  <si>
    <t>A-2545XNBC</t>
  </si>
  <si>
    <t>XENON 12V 65W HB3 9005 - Prec. x Unidad</t>
  </si>
  <si>
    <t>A-2545XNBI</t>
  </si>
  <si>
    <t>A-2546PWHI</t>
  </si>
  <si>
    <t xml:space="preserve">PLASMA WHITE 9007 12v 65/55w - Prec. X Unidad </t>
  </si>
  <si>
    <t>A-2546PGOL</t>
  </si>
  <si>
    <t xml:space="preserve">PLASMA GOLD 9007 12v 65/55w - Prec. X Unidad </t>
  </si>
  <si>
    <t>A-2546XNBC</t>
  </si>
  <si>
    <t xml:space="preserve">XENON BLUE CLEAR 9007 12v 65/55w - Prec. X Unidad </t>
  </si>
  <si>
    <t>A-2546XNBI</t>
  </si>
  <si>
    <t xml:space="preserve">XENON BLUE INTENSE 9007 12v 65/55w - Prec. X Unidad </t>
  </si>
  <si>
    <t>A-2547PWHI</t>
  </si>
  <si>
    <t>H4 P43T PLASMA. PACK X 2 UNIDADES - Prec. x Unidad</t>
  </si>
  <si>
    <t>A-2547PGOL</t>
  </si>
  <si>
    <t>A-2547XNBC</t>
  </si>
  <si>
    <t>H4 P43T XENON. PACK X 2 UNIDADES - Prec. x Unidad</t>
  </si>
  <si>
    <t>A-2547XNBI</t>
  </si>
  <si>
    <t>H4 P43T XENON PACK X 2 UNIDADES - Prec. x Unidad</t>
  </si>
  <si>
    <t>A-2550PWHI</t>
  </si>
  <si>
    <t>H7 PLASMA PACK X 2 UNIDADES - Prec. x Unidad</t>
  </si>
  <si>
    <t>A-2550PGOL</t>
  </si>
  <si>
    <t>A-2550XNBC</t>
  </si>
  <si>
    <t>H7 XENON PACK X 2 UNIDADES - Prec. x Unidad</t>
  </si>
  <si>
    <t>A-2550XNBI</t>
  </si>
  <si>
    <t>A-2551PWHI</t>
  </si>
  <si>
    <t>PLASMA WHITE H7 12V 100w - Prec. X Unidad</t>
  </si>
  <si>
    <t>A-2551PGOL</t>
  </si>
  <si>
    <t>PLASMA GOLD H7 12V 100w - Prec. X Unidad</t>
  </si>
  <si>
    <t>A-2551XNBC</t>
  </si>
  <si>
    <t>XENON BLUE CLEAR H7 12V 100w - Prec. X Unidad</t>
  </si>
  <si>
    <t>A-2551XNBI</t>
  </si>
  <si>
    <t>XENON BLUE INTENSE H7 12V 100w - Prec. X Unidad</t>
  </si>
  <si>
    <t>A-2555PWHI</t>
  </si>
  <si>
    <t>H11 PLASMA PACK X 2 UNIDADES - Prec. x Unidad</t>
  </si>
  <si>
    <t>A-2555PGOL</t>
  </si>
  <si>
    <t>A-2555XNBC</t>
  </si>
  <si>
    <t>H11 XENON PACK X 2 UNIDADES - Prec. x Unidad</t>
  </si>
  <si>
    <t>A-2555XNBI</t>
  </si>
  <si>
    <t>LAMPARAS COMUNES</t>
  </si>
  <si>
    <t>A-2001</t>
  </si>
  <si>
    <t>OSR 7501 Lámpara 6v 21w (BA15SO)</t>
  </si>
  <si>
    <t>A-2002</t>
  </si>
  <si>
    <t xml:space="preserve">OSR 7506 (1141) Lámpara 12v 21w (BA15s)      </t>
  </si>
  <si>
    <t>A-2002-15</t>
  </si>
  <si>
    <t xml:space="preserve">OSR 7533 (533) Lámpara 12v 15w (BA15s)       </t>
  </si>
  <si>
    <t>A-2003</t>
  </si>
  <si>
    <t xml:space="preserve">OSR 7511 Lámpara 24v 21w (BA15s)            </t>
  </si>
  <si>
    <t>A-2003-15</t>
  </si>
  <si>
    <t xml:space="preserve">OSR 7529 (529) Lámpara 24v 15w (BA15s)       </t>
  </si>
  <si>
    <t>A-2006</t>
  </si>
  <si>
    <t xml:space="preserve">OSR 7517 (1154) Lámpara 6v 21/5w (BAY15d)    </t>
  </si>
  <si>
    <t>A-2007</t>
  </si>
  <si>
    <t xml:space="preserve">OSR 7528 (1034) Lámpara 12v 21/5w (BAY15d)  </t>
  </si>
  <si>
    <t>A-2007RED</t>
  </si>
  <si>
    <t>OSR 7528 (1034) Lámpara 12v 21/5w (BAY15d) LAMPARA ROJA</t>
  </si>
  <si>
    <t>A-2008</t>
  </si>
  <si>
    <t>OSR 7537 (1154) Lámpara 24v 21/5w (BAY15d)</t>
  </si>
  <si>
    <t>A-2010</t>
  </si>
  <si>
    <t xml:space="preserve">OSR 5006 (63) Lámpara 6v 5w (BA15s)         </t>
  </si>
  <si>
    <t>A-2011</t>
  </si>
  <si>
    <t xml:space="preserve">OSR 5007 (67) Lámpara 12v 5w (BA15s)         </t>
  </si>
  <si>
    <t>A-2012</t>
  </si>
  <si>
    <t xml:space="preserve">OSR 5627 (71) Lámpara 24v 5w (BA15s)        </t>
  </si>
  <si>
    <t>A-2015</t>
  </si>
  <si>
    <t xml:space="preserve">OSR 7951 Lámpara P45T 6v 15/15w (BA20d)     </t>
  </si>
  <si>
    <t>A-2016</t>
  </si>
  <si>
    <t xml:space="preserve">OSR 7323 Lámpara 6v 25/25w (BA20d)          </t>
  </si>
  <si>
    <t>A-2020</t>
  </si>
  <si>
    <t xml:space="preserve">OSR 7351 (Bosch) Lámpara 12v 35/35w (BA20d)  </t>
  </si>
  <si>
    <t>A-2021</t>
  </si>
  <si>
    <t xml:space="preserve">OSR 7351 (Bosch) Lámpara 12v 45/40w (BA20d)  </t>
  </si>
  <si>
    <t>A-2022</t>
  </si>
  <si>
    <t xml:space="preserve">OSR 7359 Lámpara 24v 50/45w (BA20d)         </t>
  </si>
  <si>
    <t>A-2031</t>
  </si>
  <si>
    <t xml:space="preserve">OSR 7950 Lámpara P45T 6v 45/40w             </t>
  </si>
  <si>
    <t>A-2032</t>
  </si>
  <si>
    <t xml:space="preserve">OSR 7951 Lámpara P45T 12v 45/40w            </t>
  </si>
  <si>
    <t>A-2033</t>
  </si>
  <si>
    <t xml:space="preserve">OSR 7952 Lámpara P45T 24v 55/50w            </t>
  </si>
  <si>
    <t>A-2035</t>
  </si>
  <si>
    <t xml:space="preserve">OSR 3913 (51) Lámpara 6v 3w (BA9s)           </t>
  </si>
  <si>
    <t>A-2036</t>
  </si>
  <si>
    <t xml:space="preserve">OSR 3889 Lámpara 12v 3w (BA9s)              </t>
  </si>
  <si>
    <t>A-2037</t>
  </si>
  <si>
    <t xml:space="preserve">OSR 3890 Lámpara 24v 3w (BA9s)              </t>
  </si>
  <si>
    <t>A-2038</t>
  </si>
  <si>
    <t xml:space="preserve">OSR 3898 Lámpara 12v 2w (BA7s)              </t>
  </si>
  <si>
    <t>A-2039</t>
  </si>
  <si>
    <t xml:space="preserve">OSR 3899 Lámpara 24v 3w (BA7s)              </t>
  </si>
  <si>
    <t>A-2046</t>
  </si>
  <si>
    <t xml:space="preserve">OSR 6434 Lámpara tub. 12v 3w (8x38)         </t>
  </si>
  <si>
    <t>A-2047</t>
  </si>
  <si>
    <t xml:space="preserve">OSR 6418 Lámpara tub. 12v 5w 8x38           </t>
  </si>
  <si>
    <t>A-2048</t>
  </si>
  <si>
    <t xml:space="preserve">OSR 6416 Lámpara Tub. 6v-5w (10.5x38)       </t>
  </si>
  <si>
    <t>A-2049</t>
  </si>
  <si>
    <t xml:space="preserve">OSR 6460 Lámpara tub.6v 10w (10.5x38)       </t>
  </si>
  <si>
    <t>A-2051</t>
  </si>
  <si>
    <t xml:space="preserve">OSR 6418 Lámpara tub.12v 5w (10.5x38)       </t>
  </si>
  <si>
    <t>A-2052</t>
  </si>
  <si>
    <t xml:space="preserve">OSR 6461 Lámpara tub.12v 10w (10.5x38)      </t>
  </si>
  <si>
    <t>A-2053</t>
  </si>
  <si>
    <t xml:space="preserve">OSR 6423 Lámpara tub.24v 5w (10.5x38)       </t>
  </si>
  <si>
    <t>A-2054</t>
  </si>
  <si>
    <t xml:space="preserve">OSR 6452 Lámpara tub.6v 15w (15x43)         </t>
  </si>
  <si>
    <t>A-2055</t>
  </si>
  <si>
    <t xml:space="preserve">OSR 6470 Lámpara tub.6v 18w (15x43)         </t>
  </si>
  <si>
    <t>A-2056</t>
  </si>
  <si>
    <t xml:space="preserve">OSR 6451 Lámpara tub.12v 15w (15x43)        </t>
  </si>
  <si>
    <t>A-2058-15</t>
  </si>
  <si>
    <t xml:space="preserve">OSR 6453 Lámpara tub.24v 15w (15x43)        </t>
  </si>
  <si>
    <t xml:space="preserve">OSR 7130 Lámpara 6v 15w (P26s)              </t>
  </si>
  <si>
    <t>A-2077</t>
  </si>
  <si>
    <t xml:space="preserve">OSR 7135 Lámpara 12v 15w (P26s)             </t>
  </si>
  <si>
    <t xml:space="preserve">OSR 527 Lámpara taller 12v 40w (E27)        </t>
  </si>
  <si>
    <t xml:space="preserve">Lámpara taller 12v 60w              </t>
  </si>
  <si>
    <t>A-2107</t>
  </si>
  <si>
    <t>OSR 7240 (1176) Lámpara 12v 21/5w (BA15d)</t>
  </si>
  <si>
    <t>OSR 7537 Lámpara 24v 21/5w (BA15d)</t>
  </si>
  <si>
    <t>A-2110</t>
  </si>
  <si>
    <t xml:space="preserve">OSR 5001 Lámpara 6v 10w (BA15s)             </t>
  </si>
  <si>
    <t>A-2111</t>
  </si>
  <si>
    <t xml:space="preserve">OSR 5008 Lámpara 12v 10w (BA15s)            </t>
  </si>
  <si>
    <t>A-2112</t>
  </si>
  <si>
    <t xml:space="preserve">OSR 5637 Lámpara 24v 10w (BA15s)            </t>
  </si>
  <si>
    <t>A-2120</t>
  </si>
  <si>
    <t xml:space="preserve">OSR 7326 Lámpara Bosch 12v 25/25w           </t>
  </si>
  <si>
    <t>A-2135</t>
  </si>
  <si>
    <t xml:space="preserve">OSR 3892 Lámpara 6v 4w BA 9 s               </t>
  </si>
  <si>
    <t>A-2135BLUE</t>
  </si>
  <si>
    <t xml:space="preserve">OSR 3892 Lámpara 6v 4w BA 9 s AZUL               </t>
  </si>
  <si>
    <t xml:space="preserve">OSR 3893 (53) Lámpara 12v 4w (BA9s)          </t>
  </si>
  <si>
    <t>A-2136BLUE</t>
  </si>
  <si>
    <t>Lámpara 12v 4w BA9S AZUL</t>
  </si>
  <si>
    <t>A-2136AMBE</t>
  </si>
  <si>
    <t>Lámpara 12v 4w BA9S AMBAR</t>
  </si>
  <si>
    <t>A-2136GREE</t>
  </si>
  <si>
    <t>Lámpara 12v 4w BA9S GREEN</t>
  </si>
  <si>
    <t>A-2136RED</t>
  </si>
  <si>
    <t>Lámpara 12v 4w BA9S RED</t>
  </si>
  <si>
    <t>A-2137</t>
  </si>
  <si>
    <t xml:space="preserve">OSR 3930 Lámpara 24v 4w (BA9s)              </t>
  </si>
  <si>
    <t>A-2140</t>
  </si>
  <si>
    <t xml:space="preserve">OSR 6427 Lámpara tub.6v 3w (8.5x31)         </t>
  </si>
  <si>
    <t>A-2141</t>
  </si>
  <si>
    <t xml:space="preserve">OSR 6427A Lámpara tub.6v. 5w (8.5x31)       </t>
  </si>
  <si>
    <t>A-2142</t>
  </si>
  <si>
    <t xml:space="preserve">OSR 6428 Lámpara tub.12v 3w (8.5x31)        </t>
  </si>
  <si>
    <t>A-2143</t>
  </si>
  <si>
    <t xml:space="preserve">OSR 6428A Lámpara tub.12v 5w (8.5x31)       </t>
  </si>
  <si>
    <t>A-2148</t>
  </si>
  <si>
    <t xml:space="preserve">OSR 6410 Lámpara tub.6v 5w (11x41)          </t>
  </si>
  <si>
    <t>A-2235</t>
  </si>
  <si>
    <t xml:space="preserve">OSR 5006 Lámpara 6v 5w (BA9S)               </t>
  </si>
  <si>
    <t>A-2236</t>
  </si>
  <si>
    <t xml:space="preserve">OSR 5407 Lámpara 12v 5w BA 9s               </t>
  </si>
  <si>
    <t>A-2252</t>
  </si>
  <si>
    <t xml:space="preserve">OSR 6461 Lámpara tub.12v 10w (10.5x31)      </t>
  </si>
  <si>
    <t>A-2271</t>
  </si>
  <si>
    <t xml:space="preserve">OSR 7569 (1195) Lámpara 12v 45w (BA15s)      </t>
  </si>
  <si>
    <t>A-2308</t>
  </si>
  <si>
    <t xml:space="preserve">OSR 95805 Lámpara 24v 25/7w (BAY15d)        </t>
  </si>
  <si>
    <t>A-2334</t>
  </si>
  <si>
    <t xml:space="preserve">OSR 2801 Lámpara 6v 2w (T10)                </t>
  </si>
  <si>
    <t>A-2335</t>
  </si>
  <si>
    <t xml:space="preserve">OSR 2820 Lámpara 12v 2w (T10)               </t>
  </si>
  <si>
    <t>A-2336</t>
  </si>
  <si>
    <t xml:space="preserve">OSR 2821 Lámpara 12v 3w (T10)               </t>
  </si>
  <si>
    <t>A-2337</t>
  </si>
  <si>
    <t xml:space="preserve">OSR 2841 Lámpara 24v 3w (T10)               </t>
  </si>
  <si>
    <t>A-2338</t>
  </si>
  <si>
    <t xml:space="preserve">OSR 2721 Lámpara 12v 1.2w (T5)              </t>
  </si>
  <si>
    <t>A-2339</t>
  </si>
  <si>
    <t xml:space="preserve">OSR 2741 Lámpara 24v 1w (T5)                </t>
  </si>
  <si>
    <t>A-2340</t>
  </si>
  <si>
    <t xml:space="preserve">OSR 2701 Lámpara 6v 1.2w (T5)               </t>
  </si>
  <si>
    <t>A-2346</t>
  </si>
  <si>
    <t xml:space="preserve">OSR 2825 Lámpara 12v 5w (T10)               </t>
  </si>
  <si>
    <t>A-2346AMBE</t>
  </si>
  <si>
    <t>Lámpara 12V 5W T10 AMBAR</t>
  </si>
  <si>
    <t>A-2346BLU</t>
  </si>
  <si>
    <t>Lámpara 12V 5W T10 AZUL</t>
  </si>
  <si>
    <t>A-2346RED</t>
  </si>
  <si>
    <t>Lámpara 12V 5W T10 RED</t>
  </si>
  <si>
    <t>A-2346GREE</t>
  </si>
  <si>
    <t>Lámpara 12V 5W T10 GREEN</t>
  </si>
  <si>
    <t>A-2348</t>
  </si>
  <si>
    <t xml:space="preserve">OSR 2722 Lámpara 12v 2w (T5)                </t>
  </si>
  <si>
    <t>A-2348BLUE</t>
  </si>
  <si>
    <t xml:space="preserve">OSR 2722 Lámpara 12v 2w (T5)  BLUE              </t>
  </si>
  <si>
    <t>A-2348GREE</t>
  </si>
  <si>
    <t xml:space="preserve">OSR 2722 Lámpara 12v 2w (T5) GREEN               </t>
  </si>
  <si>
    <t>A-2351</t>
  </si>
  <si>
    <t xml:space="preserve">OSR 6413 Lámpara tub.12v 5w (11x41)         </t>
  </si>
  <si>
    <t>A-2353</t>
  </si>
  <si>
    <t xml:space="preserve">Lámpara tub. 24v 5w (11x41)        </t>
  </si>
  <si>
    <t>A-2366</t>
  </si>
  <si>
    <t xml:space="preserve">12v 10 watt T13 Honda NS/RR 150, SP.Repsol - Suzuki RC2 - Kawasaki K1, Kaser - Yamaha Sigma, Cripto, </t>
  </si>
  <si>
    <t>A-2370</t>
  </si>
  <si>
    <t>12v T15 100w</t>
  </si>
  <si>
    <t>A-2371BLUE</t>
  </si>
  <si>
    <t>12v T15 100w BLUE</t>
  </si>
  <si>
    <t>A-2371AMBE</t>
  </si>
  <si>
    <t>12v T15 100w AMBER</t>
  </si>
  <si>
    <t>A-2372</t>
  </si>
  <si>
    <t xml:space="preserve">12V 21W T20                     </t>
  </si>
  <si>
    <t>A-2377</t>
  </si>
  <si>
    <t xml:space="preserve">12V 21/5W T20                  </t>
  </si>
  <si>
    <t>A-2388</t>
  </si>
  <si>
    <t>12v 1,2 watt tipo B8,5d piojito con portalampara</t>
  </si>
  <si>
    <t>A-2398</t>
  </si>
  <si>
    <t>12v 2 watt tipo B8, 5d con portalampara</t>
  </si>
  <si>
    <t>A-2401</t>
  </si>
  <si>
    <t>6v 25/25w</t>
  </si>
  <si>
    <t>A-2402</t>
  </si>
  <si>
    <t>12v 25/25w</t>
  </si>
  <si>
    <t>A-2403</t>
  </si>
  <si>
    <t>12v 35/35w</t>
  </si>
  <si>
    <t>A-2407</t>
  </si>
  <si>
    <t xml:space="preserve">Lámpara 12v. 21/4w BAZ 15d              </t>
  </si>
  <si>
    <t>A-2502P</t>
  </si>
  <si>
    <t xml:space="preserve">OSR 64150 Lámpara H1 12v 55w                </t>
  </si>
  <si>
    <t>A-2503P</t>
  </si>
  <si>
    <t xml:space="preserve">OSR 64155 Lámpara H1 24v 70w                </t>
  </si>
  <si>
    <t>A-2505P</t>
  </si>
  <si>
    <t xml:space="preserve">OSR 64151 Lámpara H3 12v 55w                </t>
  </si>
  <si>
    <t>A-2506P</t>
  </si>
  <si>
    <t xml:space="preserve">OSR 64156 Lámpara H3 24v 70w                </t>
  </si>
  <si>
    <t>A-2507LF</t>
  </si>
  <si>
    <t>H4 12V 60/55 PT43 ¨E1¨ LONG LIFE</t>
  </si>
  <si>
    <t>A-2507P</t>
  </si>
  <si>
    <t>H4 12V 60/55 PT43 ¨E1¨ PREMIUM</t>
  </si>
  <si>
    <t>A-2508P</t>
  </si>
  <si>
    <t xml:space="preserve">OSR 64196 Lámpara H4-P43T 24v 75/70w        </t>
  </si>
  <si>
    <t>A-2508LF</t>
  </si>
  <si>
    <t>H4 24V 75/70 PT43 LONG LIFE</t>
  </si>
  <si>
    <t>A-2512P</t>
  </si>
  <si>
    <t xml:space="preserve">OSR 62200 Lámpara H 1 12v 100w              </t>
  </si>
  <si>
    <t>A-2513P</t>
  </si>
  <si>
    <t xml:space="preserve">Lámpara H1 24v 100w               </t>
  </si>
  <si>
    <t>A-2515P</t>
  </si>
  <si>
    <t xml:space="preserve">OSR 62201 Lámpara H3 12v 100w               </t>
  </si>
  <si>
    <t>A-2516P</t>
  </si>
  <si>
    <t xml:space="preserve">Lámpara H 3 24v 100w               </t>
  </si>
  <si>
    <t>A-2517P</t>
  </si>
  <si>
    <t xml:space="preserve">H5-P45T 12v 60/55w PREMIUM       </t>
  </si>
  <si>
    <t>A-2518P</t>
  </si>
  <si>
    <t xml:space="preserve">OSR 64199 Lámpara H5-P45T 24v 75/70w        </t>
  </si>
  <si>
    <t>A-2538P</t>
  </si>
  <si>
    <t xml:space="preserve">Lampara H5 24v 130/90w            </t>
  </si>
  <si>
    <t>A-2540P</t>
  </si>
  <si>
    <t>Lámpara halógena tipo HB1 P291 9004 12v 65/45 watt - culote plástico</t>
  </si>
  <si>
    <t>A-2543P</t>
  </si>
  <si>
    <t>Lámpara 12V 55W HB4 9006</t>
  </si>
  <si>
    <t>A-2545P</t>
  </si>
  <si>
    <t>Lámpara 12V 65W HB3 9005</t>
  </si>
  <si>
    <t>A-2546P</t>
  </si>
  <si>
    <t>9007 - "DOT"</t>
  </si>
  <si>
    <t>A-2547P</t>
  </si>
  <si>
    <t xml:space="preserve">OSR 62203 Lampara H4-P43T 12v 100/90w       </t>
  </si>
  <si>
    <t>A-2550P</t>
  </si>
  <si>
    <t>Lámpara 12V 55W H7 PX26d Premium</t>
  </si>
  <si>
    <t>A-2550LF</t>
  </si>
  <si>
    <t>H7 12V 55 ¨E1¨ LONG LIFE</t>
  </si>
  <si>
    <t>A-2551P</t>
  </si>
  <si>
    <t>Lámpara H7 12V 100w</t>
  </si>
  <si>
    <t>A-2552P</t>
  </si>
  <si>
    <t>H8 12V 35W ¨E13¨ PREMIUM</t>
  </si>
  <si>
    <t>A-2553P</t>
  </si>
  <si>
    <t>H9 12V 65W ¨E13¨ PREMIUM</t>
  </si>
  <si>
    <t>A-2555P</t>
  </si>
  <si>
    <t>Lámparas H 11  12v  - Prec. x Unidad</t>
  </si>
  <si>
    <t>A-2557P</t>
  </si>
  <si>
    <t xml:space="preserve">OSR 62203 Lámpara H5-P45T 12v 100/90w       </t>
  </si>
  <si>
    <t>A-2560P</t>
  </si>
  <si>
    <t>H7 24V 70W ¨E13¨ PREMIUM</t>
  </si>
  <si>
    <t>A-2560LF</t>
  </si>
  <si>
    <t>H7 24V 70W ¨E13¨ LONG LIFE</t>
  </si>
  <si>
    <t>A-2567P</t>
  </si>
  <si>
    <t xml:space="preserve">OSR 64700 Lámpara H4-P43T 12v 130/90w       </t>
  </si>
  <si>
    <t>A-2577</t>
  </si>
  <si>
    <t xml:space="preserve">Lámpara H5-P45T 12v 130/90w     </t>
  </si>
  <si>
    <t>A-2580P</t>
  </si>
  <si>
    <t>H13 12V 60/55 ¨E13¨ PREMIUM</t>
  </si>
  <si>
    <t>A-2590P</t>
  </si>
  <si>
    <t xml:space="preserve">OSR 64185 Lámpara 12v 35/35w (PX-43T)       </t>
  </si>
  <si>
    <t>A-2591</t>
  </si>
  <si>
    <t xml:space="preserve">12V 35/35W P15D-25-1  </t>
  </si>
  <si>
    <t>A-2592</t>
  </si>
  <si>
    <t xml:space="preserve">12V 35/35W P15D-30      </t>
  </si>
  <si>
    <t>A-2593</t>
  </si>
  <si>
    <t xml:space="preserve">12V 35/35W BA20D         </t>
  </si>
  <si>
    <t>A-2594</t>
  </si>
  <si>
    <t xml:space="preserve">12V 35/35W P15D-25-3   </t>
  </si>
  <si>
    <t>A-2595</t>
  </si>
  <si>
    <t xml:space="preserve">12V 45/40W BA20D         </t>
  </si>
  <si>
    <t>A-2602/B</t>
  </si>
  <si>
    <t xml:space="preserve">Kit lámparas filamentos 12v                  </t>
  </si>
  <si>
    <t>A-2610/B</t>
  </si>
  <si>
    <t xml:space="preserve">Kit lámparas halogenas 12v                   </t>
  </si>
  <si>
    <t>A-2702</t>
  </si>
  <si>
    <t xml:space="preserve">OSR 64173 Lámpara H2 12v 55w                </t>
  </si>
  <si>
    <t>A-2703</t>
  </si>
  <si>
    <t xml:space="preserve">Lámpara 24v 70w (X511) H2         </t>
  </si>
  <si>
    <t>A-2712</t>
  </si>
  <si>
    <t xml:space="preserve">OSR 64175 Lámpara 12v 100w (X511) H2        </t>
  </si>
  <si>
    <t>A-2802"</t>
  </si>
  <si>
    <t xml:space="preserve">PATA DESPLAZADA (amarilla)OSR 7507 Lámpara 12v 21w                         </t>
  </si>
  <si>
    <t>A-2821"</t>
  </si>
  <si>
    <t xml:space="preserve">OSR 7351 (Bosch) Lámpara 12v 45/40w         </t>
  </si>
  <si>
    <t>A-2832"</t>
  </si>
  <si>
    <t xml:space="preserve">OSR 7951 Lámpara P45T 12v 45/40w   amarilla         </t>
  </si>
  <si>
    <t>A-2880</t>
  </si>
  <si>
    <t>12v 27w H880 Base Axial</t>
  </si>
  <si>
    <t>A-2881</t>
  </si>
  <si>
    <t>12v 27w H881 Base Angulo Recto</t>
  </si>
  <si>
    <t>A-2884</t>
  </si>
  <si>
    <t>12v 27w H884 Base Axial</t>
  </si>
  <si>
    <t>A-2885</t>
  </si>
  <si>
    <t>12v 50w H885 Base Axial</t>
  </si>
  <si>
    <t>A-2886</t>
  </si>
  <si>
    <t>12v 50w H886 Angulo Recto</t>
  </si>
  <si>
    <t>A-2889</t>
  </si>
  <si>
    <t>12v 27w H889 Base Angulo Recto</t>
  </si>
  <si>
    <t>A-2890</t>
  </si>
  <si>
    <t>12v 27w H890 Base Axial</t>
  </si>
  <si>
    <t>A-2893</t>
  </si>
  <si>
    <t>12v 37,5w H893 Base Axial</t>
  </si>
  <si>
    <t>A-2894</t>
  </si>
  <si>
    <t>12v 37,5w H894 Base Angulo Recto</t>
  </si>
  <si>
    <t>A-2896</t>
  </si>
  <si>
    <t>12v 37,5w H896 Base Angulo Recto</t>
  </si>
  <si>
    <t>BOCINAS, RELAYS, FUSIBLES, OTROS</t>
  </si>
  <si>
    <t>BOCINAS</t>
  </si>
  <si>
    <t>K-91/2</t>
  </si>
  <si>
    <t>K-91/2-DC</t>
  </si>
  <si>
    <t>K-91/2-24</t>
  </si>
  <si>
    <t>K-91/1</t>
  </si>
  <si>
    <t>K-91-H-DC</t>
  </si>
  <si>
    <t>K-91-L-DC</t>
  </si>
  <si>
    <t>N-2-DC</t>
  </si>
  <si>
    <t>T91/2N-DC</t>
  </si>
  <si>
    <t>RELAYS Y DESTELLADORES</t>
  </si>
  <si>
    <t>WDE-1203</t>
  </si>
  <si>
    <t>Destellador Electronico 12 v  3 terminales</t>
  </si>
  <si>
    <t>WDE-1204</t>
  </si>
  <si>
    <t>Destellador Electronico 12 v  4 terminales</t>
  </si>
  <si>
    <t>WRE-1404</t>
  </si>
  <si>
    <t>Relay Concentrico 24 v  20 A  4 terminales</t>
  </si>
  <si>
    <t>WRE-1405</t>
  </si>
  <si>
    <t>Relay Concentrico 24 v  20 A  5 terminales</t>
  </si>
  <si>
    <t>WRE-2205</t>
  </si>
  <si>
    <t>Relay Inversor 12 v  20/30 A  5 terminales</t>
  </si>
  <si>
    <t>WRE-2405</t>
  </si>
  <si>
    <t>Relay Inversor 24 v  10/20 A  5 terminales</t>
  </si>
  <si>
    <t>WRE-7204</t>
  </si>
  <si>
    <t>Relay Concentrico 12 v  50 A  4 terminales</t>
  </si>
  <si>
    <t>WRE-7205</t>
  </si>
  <si>
    <t>Relay Concentrico 12 v  50 A  5 terminales</t>
  </si>
  <si>
    <t>FUSIBLES</t>
  </si>
  <si>
    <t>WFC-201</t>
  </si>
  <si>
    <t>Fusible cilíndrico 5 AMP color amarillo</t>
  </si>
  <si>
    <t>WFC-241</t>
  </si>
  <si>
    <t>Fusible cilíndrico 8 AMP color blanco</t>
  </si>
  <si>
    <t>WFC-251</t>
  </si>
  <si>
    <t>Fusible cilíndrico 10 AMP color verde</t>
  </si>
  <si>
    <t>WFC-281</t>
  </si>
  <si>
    <t>Fusible cilíndrico 16 AMP color rojo</t>
  </si>
  <si>
    <t>WFC-321</t>
  </si>
  <si>
    <t>Fusible cilíndrico 25 AMP color azul</t>
  </si>
  <si>
    <t>WFF-501</t>
  </si>
  <si>
    <t>Fusible ficha 3 AMP color violeta</t>
  </si>
  <si>
    <t>WFF-521</t>
  </si>
  <si>
    <t>Fusible fichs 5 AMP color beige</t>
  </si>
  <si>
    <t>WFF-541</t>
  </si>
  <si>
    <t>Fusible ficha 7,5 AMP color marrón</t>
  </si>
  <si>
    <t>WFF-561</t>
  </si>
  <si>
    <t>Fusible ficha 10 AMP color rojo</t>
  </si>
  <si>
    <t>WFF-581</t>
  </si>
  <si>
    <t>Fusible ficha 15 AMP color azul</t>
  </si>
  <si>
    <t>WFF-601</t>
  </si>
  <si>
    <t>Fusible ficha 20 AMP color amarillo</t>
  </si>
  <si>
    <t>WFF-621</t>
  </si>
  <si>
    <t>Fusible ficha 25 AMP color blanco</t>
  </si>
  <si>
    <t>WFF-641</t>
  </si>
  <si>
    <t>Fusible ficha 30 AMP color verde</t>
  </si>
  <si>
    <t>WFMA-001</t>
  </si>
  <si>
    <t>Fusible maxi ficha 40 AMP color naranja</t>
  </si>
  <si>
    <t>WFMA-101</t>
  </si>
  <si>
    <t>Fusible maxi ficha 50 AMP color rojo</t>
  </si>
  <si>
    <t>WFMA-201</t>
  </si>
  <si>
    <t>Fusible maxi ficha 60 AMP color azul</t>
  </si>
  <si>
    <t>WFMA-301</t>
  </si>
  <si>
    <t>Fusible maxi ficha 70 AMP color marrón</t>
  </si>
  <si>
    <t>WFMA-401</t>
  </si>
  <si>
    <t>Fusible maxi ficha 80 AMP color beige</t>
  </si>
  <si>
    <t>WFMA-901</t>
  </si>
  <si>
    <t>Fusible maxi ficha 30 AMP color verde</t>
  </si>
  <si>
    <t>WFMI-661</t>
  </si>
  <si>
    <t>Fusible mini ficha 3 AMP color violeta</t>
  </si>
  <si>
    <t>WFMI-681</t>
  </si>
  <si>
    <t>Fusible mini ficha 5 AMP color beige</t>
  </si>
  <si>
    <t>WFMI-701</t>
  </si>
  <si>
    <t>Fusible mini ficha 7,5 AMP color marrón</t>
  </si>
  <si>
    <t>WFMI-721</t>
  </si>
  <si>
    <t>Fusible mini ficha 10 AMP color rojo</t>
  </si>
  <si>
    <t>WFMI-741</t>
  </si>
  <si>
    <t>Fusible mini ficha 15 AMP color azul</t>
  </si>
  <si>
    <t>WFMI-761</t>
  </si>
  <si>
    <t>Fusible mini ficha 20 AMP color amarillo</t>
  </si>
  <si>
    <t>WFMI-781</t>
  </si>
  <si>
    <t>Fusible mini ficha 25 AMP color blanco</t>
  </si>
  <si>
    <t>WFMI-801</t>
  </si>
  <si>
    <t>Fusible mini ficha 30 AMP color verde</t>
  </si>
  <si>
    <t>WFV-701</t>
  </si>
  <si>
    <t>Fusible vidrio 2 AMP color vidrio</t>
  </si>
  <si>
    <t>WFV-721</t>
  </si>
  <si>
    <t>Fusible vidrio 2,5 AMP color vidrio</t>
  </si>
  <si>
    <t>WFV-741</t>
  </si>
  <si>
    <t>Fusible vidrio 3,15 AMP color vidrio</t>
  </si>
  <si>
    <t>WFV-801</t>
  </si>
  <si>
    <t>Fusible vidrio 5 AMP color vidrio</t>
  </si>
  <si>
    <t>WFV-821</t>
  </si>
  <si>
    <t>Fusible vidrio 10 AMP color vidrio</t>
  </si>
  <si>
    <t>WFV-841</t>
  </si>
  <si>
    <t>Fusible vidrio 16 AMP color vidrio</t>
  </si>
  <si>
    <t>WFV-861</t>
  </si>
  <si>
    <t>Fusible vidrio 20 AMP color vidrio</t>
  </si>
  <si>
    <t>WFV-881</t>
  </si>
  <si>
    <t>Fusible vidrio 25 AMP color vidrio</t>
  </si>
  <si>
    <t>PREFILTROS (FN)</t>
  </si>
  <si>
    <t>PB-0201</t>
  </si>
  <si>
    <t xml:space="preserve">Conjunto para bomba Bosch                         </t>
  </si>
  <si>
    <t>PB-0204</t>
  </si>
  <si>
    <t xml:space="preserve">Conjunto para bomba Fiat                          </t>
  </si>
  <si>
    <t>PB-0205</t>
  </si>
  <si>
    <t xml:space="preserve">Conjunto para bomba Bedford                       </t>
  </si>
  <si>
    <t>PB-0211</t>
  </si>
  <si>
    <t xml:space="preserve">Conjunto para bomba Perkins                       </t>
  </si>
  <si>
    <t>PB-0214</t>
  </si>
  <si>
    <t xml:space="preserve">Prefiltro para alconafta                          </t>
  </si>
  <si>
    <t>REPUESTOS Y ACCESORIOS PARA PREFILTROS  (FN)</t>
  </si>
  <si>
    <t>PB-0203</t>
  </si>
  <si>
    <t>Elemento Bosch de Nylon</t>
  </si>
  <si>
    <t>PB-0206</t>
  </si>
  <si>
    <t xml:space="preserve">Tamiz metalico Bedford/Perkins                    </t>
  </si>
  <si>
    <t>PB-0207</t>
  </si>
  <si>
    <t xml:space="preserve">Resorte para PB-201-204 y 214                     </t>
  </si>
  <si>
    <t>PB-0208</t>
  </si>
  <si>
    <t xml:space="preserve">Junta para Pb-0201 y PB-0204                      </t>
  </si>
  <si>
    <t>PB-0209</t>
  </si>
  <si>
    <t xml:space="preserve">Junta para PB-0205-0211-0214                      </t>
  </si>
  <si>
    <t>PB-0212</t>
  </si>
  <si>
    <t xml:space="preserve">Tamiz b/alimentad. Bedford Perkins                </t>
  </si>
  <si>
    <t>PB-0213</t>
  </si>
  <si>
    <t xml:space="preserve">Conexion conjunto PB-0214                         </t>
  </si>
  <si>
    <t>PB-0215</t>
  </si>
  <si>
    <t xml:space="preserve">Juego reparacion Bedford/Perkins                  </t>
  </si>
  <si>
    <t>PB-0216</t>
  </si>
  <si>
    <t xml:space="preserve">Cabezal para PB-0205 Bedford                      </t>
  </si>
  <si>
    <t>PB-0217</t>
  </si>
  <si>
    <t xml:space="preserve">Lazo para PB-0205 0211 y 0214                     </t>
  </si>
  <si>
    <t>PB-0218</t>
  </si>
  <si>
    <t xml:space="preserve">Cabezal para PB-0201 Bosch                        </t>
  </si>
  <si>
    <t>PB-0219</t>
  </si>
  <si>
    <t xml:space="preserve">Cabezal para PB-0204 Fiat                         </t>
  </si>
  <si>
    <t>PB-0220</t>
  </si>
  <si>
    <t xml:space="preserve">Lazo para PB-0201 y PB-0204                       </t>
  </si>
  <si>
    <t>PB-0221</t>
  </si>
  <si>
    <t xml:space="preserve">Tamiz Metalico Perkins/ Deutz                     </t>
  </si>
  <si>
    <t>PB-0222</t>
  </si>
  <si>
    <t xml:space="preserve">Cabezal para PB-0211 Perkins                      </t>
  </si>
  <si>
    <t>PB-0223</t>
  </si>
  <si>
    <t xml:space="preserve">Cabezal para PB-0214 alconafta                    </t>
  </si>
  <si>
    <t>PB-0224</t>
  </si>
  <si>
    <t xml:space="preserve">Juego de reparacion Deutz. Perkins                </t>
  </si>
  <si>
    <t>PB-0225</t>
  </si>
  <si>
    <t xml:space="preserve">Filtro bomba inyectora rotativa CAV               </t>
  </si>
  <si>
    <t>PB-3058</t>
  </si>
  <si>
    <t xml:space="preserve">Cabezal para FC-4058                              </t>
  </si>
  <si>
    <t>TRAMPAS DE AGUA  (FN)</t>
  </si>
  <si>
    <t>FC-2301</t>
  </si>
  <si>
    <t xml:space="preserve">Universal con elemento celulosa                   </t>
  </si>
  <si>
    <t>FC-2302</t>
  </si>
  <si>
    <t xml:space="preserve">Universal con elemento metalico                   </t>
  </si>
  <si>
    <t>FC-4058</t>
  </si>
  <si>
    <t xml:space="preserve">VW; Fiat; Ford; diesel -trampa-                   </t>
  </si>
  <si>
    <t>ACCESORIOS PARA TRAMPAS DE AGUA  (FN)</t>
  </si>
  <si>
    <t>JJ-0001</t>
  </si>
  <si>
    <t xml:space="preserve">Juntas para trampas para agua                     </t>
  </si>
  <si>
    <t>JJ-0002</t>
  </si>
  <si>
    <t xml:space="preserve">Resorte corto para FC-2301                        </t>
  </si>
  <si>
    <t>JJ-0003</t>
  </si>
  <si>
    <t xml:space="preserve">Resorte largo para FC-2302                        </t>
  </si>
  <si>
    <t>JJ-0004</t>
  </si>
  <si>
    <t xml:space="preserve">Juntas para Deutz Perkins                         </t>
  </si>
  <si>
    <t>JJ-0005</t>
  </si>
  <si>
    <t xml:space="preserve">Sosten filtro trampa para agua                    </t>
  </si>
  <si>
    <t>ELEMENTOS PARA COMBUSTIBLE</t>
  </si>
  <si>
    <t>EC-0301</t>
  </si>
  <si>
    <t>Elemento celulosa para gas-oil</t>
  </si>
  <si>
    <t>EC-0302</t>
  </si>
  <si>
    <t>Elemento metalico para gas-oil</t>
  </si>
  <si>
    <t>EC-0305</t>
  </si>
  <si>
    <t xml:space="preserve">Elemento celulosa para GNC                        </t>
  </si>
  <si>
    <t>EC-0309</t>
  </si>
  <si>
    <t xml:space="preserve">Elemento celulosa para alconafta                  </t>
  </si>
  <si>
    <t>FC-017</t>
  </si>
  <si>
    <t>Elemento Intercambiable Fiat</t>
  </si>
  <si>
    <t>FC-018</t>
  </si>
  <si>
    <t>Elemento intercambiable Peugeot</t>
  </si>
  <si>
    <t>FC-019</t>
  </si>
  <si>
    <t>Elemento intercambiable Chevrolet</t>
  </si>
  <si>
    <t>BOMBAS CEBADORAS  (FN)</t>
  </si>
  <si>
    <t>BC-0501</t>
  </si>
  <si>
    <t xml:space="preserve">Bomba cebadora corta Bosch Deutz Scania           </t>
  </si>
  <si>
    <t>BC-0502</t>
  </si>
  <si>
    <t xml:space="preserve">Bomba cebadora idem BC-0501 larga                 </t>
  </si>
  <si>
    <t>BC-0504</t>
  </si>
  <si>
    <t xml:space="preserve">Bomba cebadora para Trampa de agua RN             </t>
  </si>
  <si>
    <t>BC-0505</t>
  </si>
  <si>
    <t xml:space="preserve">Bomba cebadora rosca corta gruesa                 </t>
  </si>
  <si>
    <t>BC-0506</t>
  </si>
  <si>
    <t xml:space="preserve">Resorte para valvula bombín                       </t>
  </si>
  <si>
    <t>PERNOS Y PURGADORES DEUTZ  (FN)</t>
  </si>
  <si>
    <t>TC-0401</t>
  </si>
  <si>
    <t xml:space="preserve">Perno Corto duo filtro                            </t>
  </si>
  <si>
    <t>TC-0402</t>
  </si>
  <si>
    <t xml:space="preserve">Perno Largo duo filtro                            </t>
  </si>
  <si>
    <t>TC-0403</t>
  </si>
  <si>
    <t xml:space="preserve">Purgador con o'ring (rosca UNF 3/8)               </t>
  </si>
  <si>
    <t>TC-0404</t>
  </si>
  <si>
    <t xml:space="preserve">Purgador con o'ring (rosca UNF)                   </t>
  </si>
  <si>
    <t>VASOS DECANTADORES DE PLASTICO  (FN)</t>
  </si>
  <si>
    <t xml:space="preserve">Vaso cónico Perkins                               </t>
  </si>
  <si>
    <t>VD-1030</t>
  </si>
  <si>
    <t xml:space="preserve">Vaso indenor                                      </t>
  </si>
  <si>
    <t>VD-1050</t>
  </si>
  <si>
    <t xml:space="preserve">Vaso conjunto Perkins/Bedford                     </t>
  </si>
  <si>
    <t>VD-1060</t>
  </si>
  <si>
    <t xml:space="preserve">Vaso para PB-0205/0214                 </t>
  </si>
  <si>
    <t>VD-1070</t>
  </si>
  <si>
    <t xml:space="preserve">Vaso Prefiltro Indenor                            </t>
  </si>
  <si>
    <t>VD-1080</t>
  </si>
  <si>
    <t xml:space="preserve">Vaso bomba alimentad. J. Deere 730                </t>
  </si>
  <si>
    <t>VASOS DECANTADORES DE VIDRIO  (FN)</t>
  </si>
  <si>
    <t>VD-1021</t>
  </si>
  <si>
    <t>Vaso recto Perkins</t>
  </si>
  <si>
    <t>VD-1031</t>
  </si>
  <si>
    <t>Vaso Indenor</t>
  </si>
  <si>
    <t>VD-1041</t>
  </si>
  <si>
    <t>Vaso Bosch. Fiat</t>
  </si>
  <si>
    <t>VD-1061</t>
  </si>
  <si>
    <t>Vaso Perkins. Berdford</t>
  </si>
  <si>
    <t>VD-1101</t>
  </si>
  <si>
    <t>Vaso conico agujero grande (vidrio)</t>
  </si>
  <si>
    <t>VASOS DECANTADORES DE NYLON  (FN)</t>
  </si>
  <si>
    <t>VD-1012</t>
  </si>
  <si>
    <t xml:space="preserve">Vaso conico Deutz, Perkins                        </t>
  </si>
  <si>
    <t>VD-1032</t>
  </si>
  <si>
    <t xml:space="preserve">Vaso Indenor                                      </t>
  </si>
  <si>
    <t>VD-1202</t>
  </si>
  <si>
    <t xml:space="preserve">Descantador de impurezas gas                      </t>
  </si>
  <si>
    <t>COLECTORES DE POLVO  (FN)</t>
  </si>
  <si>
    <t>CP-0001</t>
  </si>
  <si>
    <t xml:space="preserve">Prefiltro Ciclonico en general                    </t>
  </si>
  <si>
    <t>CP-0002</t>
  </si>
  <si>
    <t xml:space="preserve">M.Ferguson. Deutz. Carterpillar                   </t>
  </si>
  <si>
    <t>CP-0003</t>
  </si>
  <si>
    <t xml:space="preserve">M. Ferguson Deutz Fiat John Deere                 </t>
  </si>
  <si>
    <t>CP-0004</t>
  </si>
  <si>
    <t xml:space="preserve">John Deere 200 307 304 445                        </t>
  </si>
  <si>
    <t>ACOPLES RAPIDOS</t>
  </si>
  <si>
    <t>AR-1608</t>
  </si>
  <si>
    <t>Acople rápido para pico de 8 mm</t>
  </si>
  <si>
    <t>AR-1610</t>
  </si>
  <si>
    <t>Acople rápido para pico de 10 mm</t>
  </si>
  <si>
    <t>FILTROS DE AIRE  LINEA ASIATICA</t>
  </si>
  <si>
    <t>VEHICULOS JAPONESES Y COREANOS</t>
  </si>
  <si>
    <t>FILTROS DE AIRE</t>
  </si>
  <si>
    <t>JFA-009</t>
  </si>
  <si>
    <t>CHRYSLER SEBRING 2.7 2001-&gt;, OEM: 501 183 6AA</t>
  </si>
  <si>
    <t>JFA-101/2</t>
  </si>
  <si>
    <t xml:space="preserve">Nissan Frontier 2.5 diesel japonesa </t>
  </si>
  <si>
    <t>JFA-103</t>
  </si>
  <si>
    <t>NISSAN 280 ZX 80/81</t>
  </si>
  <si>
    <t>JFA-103/1</t>
  </si>
  <si>
    <t xml:space="preserve">Nissan Quest (usa)  </t>
  </si>
  <si>
    <t>JFA-104</t>
  </si>
  <si>
    <t xml:space="preserve">Subaru Legacy  2.2 16v-SVX Nissan                       </t>
  </si>
  <si>
    <t>JFA-108</t>
  </si>
  <si>
    <t xml:space="preserve">Nissan -Pathfinder                              </t>
  </si>
  <si>
    <t>JFA-111</t>
  </si>
  <si>
    <t>Autoelevadores Nissan (28113-40K00)</t>
  </si>
  <si>
    <t>JFA-116</t>
  </si>
  <si>
    <t>NISSAN LAUREL 2,8D</t>
  </si>
  <si>
    <t>JFA-118</t>
  </si>
  <si>
    <t xml:space="preserve">Nissan Frontier 2,5 di 2008 --&gt; </t>
  </si>
  <si>
    <t>JFA-120</t>
  </si>
  <si>
    <t>NISSAN PATROL 2.8D/TD10</t>
  </si>
  <si>
    <t>JFA-121</t>
  </si>
  <si>
    <t>Nissan Sentra (carburador)</t>
  </si>
  <si>
    <t>JFA-122</t>
  </si>
  <si>
    <t xml:space="preserve">Nissan Urvan 2.0                                   </t>
  </si>
  <si>
    <t>JFA-122/1</t>
  </si>
  <si>
    <t>Nissan Pick ; 16546-86G00</t>
  </si>
  <si>
    <t>JFA-129</t>
  </si>
  <si>
    <t xml:space="preserve">Nissan Pathfinder 2.5 tdi 174 cv 2006 --&gt; </t>
  </si>
  <si>
    <t>JFA-134</t>
  </si>
  <si>
    <t>Nissan Tiida 1.8 16v 126cv 2007--&gt;</t>
  </si>
  <si>
    <t>JFA-198</t>
  </si>
  <si>
    <t>HONDA CIVIC 1.5i 16v V-TEC Naftero</t>
  </si>
  <si>
    <t>JFA-227/1</t>
  </si>
  <si>
    <t xml:space="preserve">Toyota Hi-Lux 2.0-2.4-2.8 - Land Cruiser 2.4 Diesel SIN DEFLECTOR             </t>
  </si>
  <si>
    <t>JFA-233</t>
  </si>
  <si>
    <t xml:space="preserve">Toyota 4Runner Americana             </t>
  </si>
  <si>
    <t>JFA-236</t>
  </si>
  <si>
    <t xml:space="preserve">Toyota Corolla GT 1600i 16v          </t>
  </si>
  <si>
    <t>JFA-237</t>
  </si>
  <si>
    <t>TOYOTA COROLLA 1,6 16V. 87--&gt;</t>
  </si>
  <si>
    <t>JFA-239</t>
  </si>
  <si>
    <t xml:space="preserve">Toyota Celica 1.8i 16v-Corolla 1.3i/1.6i          </t>
  </si>
  <si>
    <t>JFA-245</t>
  </si>
  <si>
    <t>TOYOTA HI-ACE</t>
  </si>
  <si>
    <t>JFA-251</t>
  </si>
  <si>
    <t>Toyota Land Cruiser Prado 3,0 td 03---&gt;</t>
  </si>
  <si>
    <t>JFA-252</t>
  </si>
  <si>
    <t>Toyota Camry 3.0 v6 24v 186cv</t>
  </si>
  <si>
    <t>JFA-253</t>
  </si>
  <si>
    <t>Toyota Land Cruiser Prado 4,0 2009 --&gt;</t>
  </si>
  <si>
    <t>JFA-277</t>
  </si>
  <si>
    <t>Toyota Previa 2.0L 85KW  DIESEL 200;  OEM: Toyota 17801-27010</t>
  </si>
  <si>
    <t>JFA-286</t>
  </si>
  <si>
    <t>Toyota Yaris 2000 --&gt; 2005</t>
  </si>
  <si>
    <t>JFA-290</t>
  </si>
  <si>
    <t>TOYOTA RUNNER 2.4D/2.8D</t>
  </si>
  <si>
    <t>JFA-292/1P</t>
  </si>
  <si>
    <t>Toyota Hilux 2.8D-3.0 D 2001 --&gt;</t>
  </si>
  <si>
    <t>JFA-293</t>
  </si>
  <si>
    <t>Toyota Supra 3.0 24v 93 --&gt;</t>
  </si>
  <si>
    <t>JFA-297</t>
  </si>
  <si>
    <t>Toyota Paseo 1.5 16v 98---&gt;</t>
  </si>
  <si>
    <t>JFA-299</t>
  </si>
  <si>
    <t>TOYOTA COROLLA 1,3 16V</t>
  </si>
  <si>
    <t>JFA-302</t>
  </si>
  <si>
    <t>Mazda B1600-B1800-B2000 -  626 - 929 &gt;93</t>
  </si>
  <si>
    <t>JFA-306</t>
  </si>
  <si>
    <t>Mazda E1600</t>
  </si>
  <si>
    <t>JFA-310</t>
  </si>
  <si>
    <t>MAZDA E2200 / KIA K2400</t>
  </si>
  <si>
    <t>JFA-315</t>
  </si>
  <si>
    <t>MAZDA RX7 1.3</t>
  </si>
  <si>
    <t>JFA-316</t>
  </si>
  <si>
    <t>MAZDA 121-KIA PRIDE</t>
  </si>
  <si>
    <t>JFA-317</t>
  </si>
  <si>
    <t xml:space="preserve">Mazda 929 (linea nueva)                               </t>
  </si>
  <si>
    <t>JFA-318</t>
  </si>
  <si>
    <t>MAZDA 626 2000 TD COMPREX</t>
  </si>
  <si>
    <t>JFA-319</t>
  </si>
  <si>
    <t>MAZDA E2500/E3000 - KIA K2700</t>
  </si>
  <si>
    <t>JFA-323</t>
  </si>
  <si>
    <t>MAZDA MX5</t>
  </si>
  <si>
    <t>JFA-324</t>
  </si>
  <si>
    <t xml:space="preserve">Mazda 323 - hatchback 90/94                     </t>
  </si>
  <si>
    <t>JFA-327</t>
  </si>
  <si>
    <t>Mazda 626-MX6</t>
  </si>
  <si>
    <t>JFA-329</t>
  </si>
  <si>
    <t>Mazda R x 7  1,3-1,6  / 92 en adelante</t>
  </si>
  <si>
    <t>JFA-330</t>
  </si>
  <si>
    <t xml:space="preserve">Mazda MX3 1.6i 16v-1.8i 16v-1.9i 24v              </t>
  </si>
  <si>
    <t>JFA-385</t>
  </si>
  <si>
    <t>DAEWOO LANOS</t>
  </si>
  <si>
    <t>JFA-387</t>
  </si>
  <si>
    <t>DAEWOO NUBIRA</t>
  </si>
  <si>
    <t>JFA-395</t>
  </si>
  <si>
    <t>KIA SPORTAGE 2000i</t>
  </si>
  <si>
    <t>JFA-396</t>
  </si>
  <si>
    <t>SsangYong Korando Family</t>
  </si>
  <si>
    <t>JFA-398</t>
  </si>
  <si>
    <t>KIA SEPHIA</t>
  </si>
  <si>
    <t>JFA-406</t>
  </si>
  <si>
    <t>Honda Civic carburador (mod.viejos)</t>
  </si>
  <si>
    <t>JFA-416</t>
  </si>
  <si>
    <t>Honda CRX17220-PM7-000</t>
  </si>
  <si>
    <t>JFA-417</t>
  </si>
  <si>
    <t xml:space="preserve">Honda Civic (91/94) c/carburador - Ford Laser   -MAZDA 323 1981              </t>
  </si>
  <si>
    <t>JFA-420</t>
  </si>
  <si>
    <t>Honda Prelude (tubular)</t>
  </si>
  <si>
    <t>JFA-425</t>
  </si>
  <si>
    <t>HONDA Accord 3.0i V6 24V 98--&gt;   OEM:  HONDA 17220-P8L-A00  17220-P8C-A00</t>
  </si>
  <si>
    <t>JFA-427</t>
  </si>
  <si>
    <t xml:space="preserve">Honda Prelude(desde 92/95) 2.2i/2.3i 16v.         </t>
  </si>
  <si>
    <t>JFA-428</t>
  </si>
  <si>
    <t xml:space="preserve">Honda Civic 1.7i desde 2001 (OEM:17220-PLC-000) </t>
  </si>
  <si>
    <t>JFA-428/1</t>
  </si>
  <si>
    <t>Honda Fit 1.4 8v 83cv 2003--&gt;;  OEM 17220-PWC-000</t>
  </si>
  <si>
    <t>JFA-428/2</t>
  </si>
  <si>
    <t>Honda Fit 1,5 2005---&gt;</t>
  </si>
  <si>
    <t>JFA-429</t>
  </si>
  <si>
    <t>Honda Civic 2006 --&gt;</t>
  </si>
  <si>
    <t>JFA-430</t>
  </si>
  <si>
    <t>Honda Civic 2.0 si 16v vtec 200cv 07 --&gt;</t>
  </si>
  <si>
    <t>JFA-431</t>
  </si>
  <si>
    <t>Honda CR-V 2.4 16v 170cv 2008  --&gt;</t>
  </si>
  <si>
    <t>JFA-432/1</t>
  </si>
  <si>
    <t>Honda Stream 2.0L VTEC 2000-&gt; ;  OEM 17220 PNA H01</t>
  </si>
  <si>
    <t>JFA-433</t>
  </si>
  <si>
    <t>Honda CR-V 2,4 16v 170cv 2008 --&gt;</t>
  </si>
  <si>
    <t>JFA-434</t>
  </si>
  <si>
    <t>Honda Accord 3.0 2008--&gt;; (OEM 17220R70A00)</t>
  </si>
  <si>
    <t>JFA-435</t>
  </si>
  <si>
    <t>Honda Accord 2.0 2009--&gt;; (OEM 17220R60V00)</t>
  </si>
  <si>
    <t>JFA-491</t>
  </si>
  <si>
    <t>Honda CRV</t>
  </si>
  <si>
    <t>JFA-493</t>
  </si>
  <si>
    <t>HONDA ACCORD 2,4 L DOHC 2009→ (17220R40A00)</t>
  </si>
  <si>
    <t>JFA-494/1</t>
  </si>
  <si>
    <t>Honda Accord 3,0 24v vtec 240 cv 03---&gt;</t>
  </si>
  <si>
    <t>JFA-494/2</t>
  </si>
  <si>
    <t>Honda Accord 2,4 1.6 vi- vtec 160 cv03---&gt;; 2,4 1.6 vi-vtec 170 cv 03 --&gt;</t>
  </si>
  <si>
    <t>JFA-495</t>
  </si>
  <si>
    <t>Honda ACCORD 1994</t>
  </si>
  <si>
    <t>JFA-495/1</t>
  </si>
  <si>
    <t>Honda Accord  2001/2002 2.3 MFI   16V;  OEM 17 220 PAA A00</t>
  </si>
  <si>
    <t>JFA-496</t>
  </si>
  <si>
    <t xml:space="preserve">Honda Accord v6 95 </t>
  </si>
  <si>
    <t>JFA-497</t>
  </si>
  <si>
    <t xml:space="preserve">Honda Legend 3.2i 24v                             </t>
  </si>
  <si>
    <t>JFA-498</t>
  </si>
  <si>
    <t>Rover 214-216-414-416- (linea vieja)</t>
  </si>
  <si>
    <t>JFA-509</t>
  </si>
  <si>
    <t>Mitsubishi Outlander 3,0 v6 220cv 2008 --&gt;</t>
  </si>
  <si>
    <t>JFA-510</t>
  </si>
  <si>
    <t>MITSUBISHI COLT/LANCER 1.3</t>
  </si>
  <si>
    <t>JFA-512</t>
  </si>
  <si>
    <t>Mitsubishi Galant 2,0</t>
  </si>
  <si>
    <t>JFA-514/1</t>
  </si>
  <si>
    <t>Igual JFA 514 SIN Deflector</t>
  </si>
  <si>
    <t>JFA-514/S</t>
  </si>
  <si>
    <t>Filtro de Seguridad para JFA-514 (CF75/1)</t>
  </si>
  <si>
    <t>JFA-520/1</t>
  </si>
  <si>
    <t xml:space="preserve">Hyundai Country </t>
  </si>
  <si>
    <t>JFA-521</t>
  </si>
  <si>
    <t>HYUNDAI S COUPE</t>
  </si>
  <si>
    <t>JFA-530</t>
  </si>
  <si>
    <t>Mitsubishi Grandis</t>
  </si>
  <si>
    <t>JFA-574</t>
  </si>
  <si>
    <t>MITSUBISHI Space Wagon 2.4L línea nueva 99-&gt;;  EQUIVALENCIAS: OEM MR 266849, MANN C25128</t>
  </si>
  <si>
    <t>JFA-575</t>
  </si>
  <si>
    <t>Mitsubishi L 200 Triton 3,2  (oem CDPA0039)</t>
  </si>
  <si>
    <t>JFA-576</t>
  </si>
  <si>
    <t>Hyundai H 250 96--&gt; (camión) (orig. 28130-45020)</t>
  </si>
  <si>
    <t>JFA-577</t>
  </si>
  <si>
    <t>MITSUBISHI CANTER NVO</t>
  </si>
  <si>
    <t>JFA-578</t>
  </si>
  <si>
    <t>Hyundai Atos (orig. 28113-02510)</t>
  </si>
  <si>
    <t>JFA-579</t>
  </si>
  <si>
    <t>Hyundai Mini Bus H 1</t>
  </si>
  <si>
    <t>JFA-586</t>
  </si>
  <si>
    <t>MITSUBISHI MONTERO 3.5L v6 24 -&gt;99;  OEM: MD 620 837</t>
  </si>
  <si>
    <t>JFA-587</t>
  </si>
  <si>
    <t>Mitsubishi Lancer 1,6iDESDE 1998</t>
  </si>
  <si>
    <t>JFA-588</t>
  </si>
  <si>
    <t>Mitsubishi Montero 3,8 v6; (MR571476)</t>
  </si>
  <si>
    <t>JFA-589</t>
  </si>
  <si>
    <t>Mitsubishi Carisma 1.6 / 1.8</t>
  </si>
  <si>
    <t>JFA-591</t>
  </si>
  <si>
    <t>Mitsubishi Carisma</t>
  </si>
  <si>
    <t>JFA-598</t>
  </si>
  <si>
    <t xml:space="preserve">Mitsubishi GT 3000                  </t>
  </si>
  <si>
    <t>JFA-599</t>
  </si>
  <si>
    <t xml:space="preserve">Mitsubishi Eclipse Galant 2.0i 16v Space Runner   </t>
  </si>
  <si>
    <t>JFA-599/1</t>
  </si>
  <si>
    <t>Mitsubishi Space Wagon (MD623174)</t>
  </si>
  <si>
    <t>JFA-600</t>
  </si>
  <si>
    <t>Daewoo Racer</t>
  </si>
  <si>
    <t>JFA-605</t>
  </si>
  <si>
    <t xml:space="preserve">Daihatsu -Hi-Jet-Piaggio-Porter - Kia Asia Towner        </t>
  </si>
  <si>
    <t>JFA-693</t>
  </si>
  <si>
    <t>Dahiatsu Cuore 1.0i, Sirion 1.0i,1.3i,YRV1.0i (OEM:17801-97201)</t>
  </si>
  <si>
    <t>JFA-694</t>
  </si>
  <si>
    <t>Daihatsu Terios 1.3i motor K3-VE, OEM 17801-87402</t>
  </si>
  <si>
    <t>JFA-696</t>
  </si>
  <si>
    <t>DAIHATSU Applause 1.6i motor HD-C, Charade 1.0i motores CB80 y CB90, Charade 1.3i – 1.5i – 1.6i, Gran Move 1.5i – 1.6i, Valera 1.5i, SUBARU Impreza GT Turbo;  OEM = 17801-87718</t>
  </si>
  <si>
    <t>JFA-706</t>
  </si>
  <si>
    <t>SUBARU JUSTY</t>
  </si>
  <si>
    <t>JFA-710</t>
  </si>
  <si>
    <t xml:space="preserve">Subaru Impreza (corto)  - Legacy 1,8 (carburador)                     </t>
  </si>
  <si>
    <t>JFA-711</t>
  </si>
  <si>
    <t>Subaru Justy 1.2</t>
  </si>
  <si>
    <t>JFA-714</t>
  </si>
  <si>
    <t>Subaru Outback Legacy</t>
  </si>
  <si>
    <t>JFA-796</t>
  </si>
  <si>
    <t>Subaru Legacy 2.0i, 2.5i, Outback 2.5i, todos 16v desde 2000 Impreza GT turbo (OEM:16546-AA070)</t>
  </si>
  <si>
    <t>JFA-805</t>
  </si>
  <si>
    <t xml:space="preserve">Suzuki 13780 82000                                  </t>
  </si>
  <si>
    <t>JFA-807</t>
  </si>
  <si>
    <t>Suzuki Santana / Samurai</t>
  </si>
  <si>
    <t>JFA-809</t>
  </si>
  <si>
    <t xml:space="preserve">Suzuki Coupe Swift GTi 1.3i 16v                   </t>
  </si>
  <si>
    <t>JFA-810</t>
  </si>
  <si>
    <t xml:space="preserve">Suzuki Vitara  DIESEL 1,9                               </t>
  </si>
  <si>
    <t>JFA-811</t>
  </si>
  <si>
    <t xml:space="preserve">Suzuki Swift 1.3 GLX                              </t>
  </si>
  <si>
    <t>JFA-812</t>
  </si>
  <si>
    <t>Suzuki Swift 1,6i 16v</t>
  </si>
  <si>
    <t>JFA-813</t>
  </si>
  <si>
    <t xml:space="preserve">Suzuki Swift 1.0i-Van 1.8                         </t>
  </si>
  <si>
    <t>JFA-814</t>
  </si>
  <si>
    <t>SUZUKI VITARA CARBURADOR</t>
  </si>
  <si>
    <t>JFA-815</t>
  </si>
  <si>
    <t>SUZUKI Jimny JLX/JK 1.3 16v;  OEM: 13-780-81A00</t>
  </si>
  <si>
    <t>JFA-885</t>
  </si>
  <si>
    <t>Suzuki SX4 2,0 2010--&gt;, (oem Suzuki 1378080J00)</t>
  </si>
  <si>
    <t>JFA-886</t>
  </si>
  <si>
    <t>Chevrolet Omega 3,6 (oem 92066873)</t>
  </si>
  <si>
    <t>JFA-894</t>
  </si>
  <si>
    <t>SUZUKI ALTO</t>
  </si>
  <si>
    <t>JFA-895</t>
  </si>
  <si>
    <t>Suzuki Grand Vitara XL-7 2,8 24v 2005--&gt;</t>
  </si>
  <si>
    <t>JFA-899</t>
  </si>
  <si>
    <t xml:space="preserve">Suzuki Van 1.6 Vitara 5 P 1.6i Sidekick  57B00         </t>
  </si>
  <si>
    <t>JFA-900</t>
  </si>
  <si>
    <t>Toyota HI-LUX 2.4 d 83--&gt;; OEM: 17801-54010</t>
  </si>
  <si>
    <t>JFA-903</t>
  </si>
  <si>
    <t>Isuzu Rodeo - Amigo 2.6</t>
  </si>
  <si>
    <t>JFA-906</t>
  </si>
  <si>
    <t>Isuzu Trooper 3.0 TDI Mot. 4JX1</t>
  </si>
  <si>
    <t>JFA-975</t>
  </si>
  <si>
    <t>Cherokee Sport TD</t>
  </si>
  <si>
    <t>JFA-980</t>
  </si>
  <si>
    <t>JEEP COMPASS 2.4 2007→ (04891684AA)</t>
  </si>
  <si>
    <t>JFA-982</t>
  </si>
  <si>
    <t>Kia CAPITAL 1,8i</t>
  </si>
  <si>
    <t>JFA-983/1</t>
  </si>
  <si>
    <t>Kia Besta 2.7 diesel  04 --&gt;  version nacional del JFA-K01/1</t>
  </si>
  <si>
    <t>JFA-983/2</t>
  </si>
  <si>
    <t>Kia Besta 3.0 Diesel --&gt; 05</t>
  </si>
  <si>
    <t>JFA-984/1</t>
  </si>
  <si>
    <t>Asia Topic(CON SOMBRERO)</t>
  </si>
  <si>
    <t>JFA-985</t>
  </si>
  <si>
    <t>Chrysler Jeep Grand Cherokee NAFTA Y TD</t>
  </si>
  <si>
    <t>JFA-986</t>
  </si>
  <si>
    <t>Asia Towner pick up 98 ---&gt;</t>
  </si>
  <si>
    <t>JFA-987</t>
  </si>
  <si>
    <t>Dodge Journey 2,7 v6 2009 ---&gt;</t>
  </si>
  <si>
    <t>JFA-989</t>
  </si>
  <si>
    <t>Chrysler Town and Country 3,8 2008 --&gt;</t>
  </si>
  <si>
    <t>JFA-990</t>
  </si>
  <si>
    <t>Kia Rondo 2.0 crdi 2007--&gt;; OEM Kia 281132G300</t>
  </si>
  <si>
    <t>JFA-A00</t>
  </si>
  <si>
    <t>AUTOELEVADOR HELI</t>
  </si>
  <si>
    <t>JFA-F00</t>
  </si>
  <si>
    <t>Chery Tiigo 2,0 2008--&gt;</t>
  </si>
  <si>
    <t>JFA-F01</t>
  </si>
  <si>
    <t>Chery FACE 1.3 83cv 2010→</t>
  </si>
  <si>
    <t>JFA-F02</t>
  </si>
  <si>
    <t>Chery QQ 1.1 16v 68cv</t>
  </si>
  <si>
    <t>JFA-F10</t>
  </si>
  <si>
    <t>Chana 2010--&gt;</t>
  </si>
  <si>
    <t>JFA-F20</t>
  </si>
  <si>
    <t>Mahindra (oem 0313AC2261N)</t>
  </si>
  <si>
    <t>JFA-F30</t>
  </si>
  <si>
    <t>Effa (A11017137001)</t>
  </si>
  <si>
    <t>JFA-F31</t>
  </si>
  <si>
    <t>Effa  M 100 1,0 (oem 045186511674)</t>
  </si>
  <si>
    <t>JFA-H03</t>
  </si>
  <si>
    <t>Hyundai Trajet 2.0i - 2.7i, motores G4JPG y G6ABG</t>
  </si>
  <si>
    <t>JFA-H04</t>
  </si>
  <si>
    <t>Santa Fe 2.0i – 2.0TD – 2.4i – 2.7i;  OEM = 28113-22600</t>
  </si>
  <si>
    <t>JFA-H05</t>
  </si>
  <si>
    <t>HYUNDAI Matrix 1.6i – 1.8i;   OEM = 28113-17500</t>
  </si>
  <si>
    <t>JFA-H06</t>
  </si>
  <si>
    <t>Hyundai Terracan 2,9 crdi 16v 147 cv 02---&gt;</t>
  </si>
  <si>
    <t>JFA-H07</t>
  </si>
  <si>
    <t>Kia Opirus 3.5 2005 --&gt;</t>
  </si>
  <si>
    <t>JFA-H09</t>
  </si>
  <si>
    <t>Kia Rondo 2,0 2008 --&gt; ; Kia Magentis 2,7 2007--&gt;</t>
  </si>
  <si>
    <t>JFA-H10</t>
  </si>
  <si>
    <t>Kia Cerato 2,0 crdi 04---&gt;</t>
  </si>
  <si>
    <t>JFA-H14</t>
  </si>
  <si>
    <t>Hyundai Santa Fe  2007 ---&gt;</t>
  </si>
  <si>
    <t>JFA-H16</t>
  </si>
  <si>
    <t>Hyundai Azera 3.3 v6 07 --&gt;</t>
  </si>
  <si>
    <t>JFA-H17</t>
  </si>
  <si>
    <t>JFA-H21</t>
  </si>
  <si>
    <t>HYUNDAI TUCSON 2.0 166cv (iX 35) 2010→</t>
  </si>
  <si>
    <t>JFA-H22</t>
  </si>
  <si>
    <t>HYUNDAI i10 1.2 16v 78cv 2010→</t>
  </si>
  <si>
    <t>JFA-H23</t>
  </si>
  <si>
    <t xml:space="preserve">HYUNDAI GENESIS 2.0; HYUNDAI GENESIS 3.8 </t>
  </si>
  <si>
    <t>JFA-K01/1</t>
  </si>
  <si>
    <t xml:space="preserve">Kia Besta 2.7 diesel  04 --&gt;  </t>
  </si>
  <si>
    <t>JFA-K02/1</t>
  </si>
  <si>
    <t>Kia Ceres 2.2, Powerbongo 2.2 OEM K592-23-603</t>
  </si>
  <si>
    <t>JFA-K03/1</t>
  </si>
  <si>
    <t>Kia K 3500 OEM S508-23-603</t>
  </si>
  <si>
    <t>JFA-K07</t>
  </si>
  <si>
    <t>Kia Carens 1.8i, Mentor 1.6i, Sephia II 1.5i-1.8i, Shuma 1.5i-1.8i (OEM:0K2A5-13-Z40A)</t>
  </si>
  <si>
    <t>JFA-K08</t>
  </si>
  <si>
    <t>KIA Carnival 2.5L Año 1999-&gt; ;  NRO. ORIGINAL OEM: OK 558-13-Z40</t>
  </si>
  <si>
    <t>JFA-K09/1</t>
  </si>
  <si>
    <t>Kia K 2700 diesel 8v 83cv  98 --&gt;</t>
  </si>
  <si>
    <t>JFA-K11</t>
  </si>
  <si>
    <t>Kia Picanto 2007 1.1 12v 65cv 2006</t>
  </si>
  <si>
    <t>JFA-K14</t>
  </si>
  <si>
    <t>Kia K 2500 hdi 08  --&gt;</t>
  </si>
  <si>
    <t>JFA-K18</t>
  </si>
  <si>
    <t xml:space="preserve">Kia Cerato 1,6 16v 121cv 2007 --&gt;; Kia 28113-2F800 </t>
  </si>
  <si>
    <t>JFA-K19</t>
  </si>
  <si>
    <t>Kia Carnival 2.9 crdi 16v 185cv 2007 --&gt;; Kia Carnival 3.8 v6 24v 245cv 2007--&gt;</t>
  </si>
  <si>
    <t>JFA-K21</t>
  </si>
  <si>
    <t>Hyundai i30 2008--&gt;; Hyundai 281132H000</t>
  </si>
  <si>
    <t>JFA-K22</t>
  </si>
  <si>
    <t>Kia Soul 2009 --&gt; ; Kia 28113-2K000</t>
  </si>
  <si>
    <t>JFA-M00</t>
  </si>
  <si>
    <t>Moto Honda NX-400 FALCON (oem 17211MCG000)</t>
  </si>
  <si>
    <t>JFA-M01</t>
  </si>
  <si>
    <t>Moto Yamaha (OEM: 5VL-E4450-00)</t>
  </si>
  <si>
    <t>JFA-M02</t>
  </si>
  <si>
    <t>Moto Honda WAVE (oem 17210KRSC00)</t>
  </si>
  <si>
    <t>JFA-M03</t>
  </si>
  <si>
    <t>MOTO HONDA CG TITAN 125 ES / KS 2001→  (17213-KGA-902)</t>
  </si>
  <si>
    <t>JFA-M04</t>
  </si>
  <si>
    <t>HONDA LEAD 110 10→ (1720 – GFM-K00)</t>
  </si>
  <si>
    <t>JFA-M05</t>
  </si>
  <si>
    <t>YAMAHA NEO (5MY E4451-00)</t>
  </si>
  <si>
    <t>JFA-M06</t>
  </si>
  <si>
    <t>Yamaha Neo 2006 -- 2008 (5LW-E4451-00)</t>
  </si>
  <si>
    <t>JFA-M07</t>
  </si>
  <si>
    <t>Kawasaki Z 750 2009--&gt; (11013 - 1302)</t>
  </si>
  <si>
    <t>JFA-M08</t>
  </si>
  <si>
    <t>KAWASAKI ZX6 2010→ (11013-0026)</t>
  </si>
  <si>
    <t>JFA-M09</t>
  </si>
  <si>
    <t>KAWASAKI ZX 10 2010→ (11013-0016)</t>
  </si>
  <si>
    <t>JFA-W01</t>
  </si>
  <si>
    <t>DAEWOO LEGANZA 2000i 16V</t>
  </si>
  <si>
    <t>JFA-W02</t>
  </si>
  <si>
    <t>JFA-W03</t>
  </si>
  <si>
    <t>Chevrolet Spark 1,0 2008 --&gt;</t>
  </si>
  <si>
    <t>JFA-W04</t>
  </si>
  <si>
    <t>DAEWOO Tacuma 1.6i 16v – 1.8i 16v – 2.0i 16v    = DAEWOO 96263897</t>
  </si>
  <si>
    <t>JFA-W08</t>
  </si>
  <si>
    <t>Chevrolet Captiva 2,0 vcdi 16v 150cv 2007 --&gt;</t>
  </si>
  <si>
    <t>JFA-W09</t>
  </si>
  <si>
    <t xml:space="preserve">Chevrolet Captiva 2,4; Chevrolet Captiva 3,6 </t>
  </si>
  <si>
    <t>JFA-S00</t>
  </si>
  <si>
    <t>SsangYong Istana</t>
  </si>
  <si>
    <t>JFA-S01</t>
  </si>
  <si>
    <t>Rexton 2.9 td 120cv 2004 --&gt;</t>
  </si>
  <si>
    <t>JFA-S02</t>
  </si>
  <si>
    <t xml:space="preserve">Ssangyong Rexton 3,2 </t>
  </si>
  <si>
    <t>JFA-S03</t>
  </si>
  <si>
    <t>Ssangyong Actyon 2007 --&gt;</t>
  </si>
  <si>
    <t>FILTROS DE ACEITE LINEA ASIATICA</t>
  </si>
  <si>
    <t>FILTROS DE ACEITE</t>
  </si>
  <si>
    <t>89714827-0</t>
  </si>
  <si>
    <t>Isuzu NPR 4HF1 4.3i</t>
  </si>
  <si>
    <t>JFO-010</t>
  </si>
  <si>
    <t>XL 600R 83--&gt;87</t>
  </si>
  <si>
    <t>JFO-011</t>
  </si>
  <si>
    <t xml:space="preserve">SUZUKI DR250 81/85 - DR250 S 87/89 - DR250 SL 90/95 - SP 250 82/85 - GN 250 94-&gt; </t>
  </si>
  <si>
    <t>JFO-012</t>
  </si>
  <si>
    <t xml:space="preserve">Suzuki DR / DR 200  LT 160 / 230 / 300   (con válvula de alivio)                        </t>
  </si>
  <si>
    <t>JFO-013</t>
  </si>
  <si>
    <t>KAWASAKI Z 200 77/79 - KZ 200 80/84 - KL 250 79/81 - KL 250 D11 85/91 - KLX 250 EC3 94-&gt; - KLT 250 82/85 - KZ 250 80/83 - KLR 250 89-&gt; - KL 600 B9 85/87 - KL 600 B9B 94-&gt; - KL 600 89/92 - KLR 600 89-&gt; - KL 650 C1 87/95 - KLX 650 A3 92/95 - KLR 650 TENGAI  94—&gt;</t>
  </si>
  <si>
    <t>JFO-014</t>
  </si>
  <si>
    <t>Compatible 15412 HMS A10 - Todas Honda XR y todos Cuatriciclos Honda.</t>
  </si>
  <si>
    <t>JFO-022</t>
  </si>
  <si>
    <t>SUZUKI DR 650 RS 90/94 - DR 750 S 88/91 - DR 800 S 92-&gt;</t>
  </si>
  <si>
    <t>JFO-033</t>
  </si>
  <si>
    <t>Kawasaki Z400-440-550-650-750-900-1000-1100, Ninja 250, Kawa EL 250-600-ZX 600-750-900-1100, Honda CB 400-550-650-750-900-1000-1050, GL 1000-1050-1200, Yamaha FZ700-750-1000, FZR 750RR 0W01, Genesis 1000, FJ 1100-1200, Triumph 750-900-1000-1200    TOTOS LOS MODELOS - LINEA NUEVA</t>
  </si>
  <si>
    <t>JFO-50</t>
  </si>
  <si>
    <t>Harley Davison (Fram PH 6022)</t>
  </si>
  <si>
    <t>JFO-102</t>
  </si>
  <si>
    <t xml:space="preserve">Nissan 120-180--280 &gt;85 - Sentra              </t>
  </si>
  <si>
    <t>JFO-103</t>
  </si>
  <si>
    <t>Hummer H2 6,0 V8 2002 --&gt; 2008</t>
  </si>
  <si>
    <t>JFO-109</t>
  </si>
  <si>
    <t xml:space="preserve">Nissan Patrol 3.3 D/TD </t>
  </si>
  <si>
    <t>JFO-110</t>
  </si>
  <si>
    <t>JFO-111</t>
  </si>
  <si>
    <t xml:space="preserve">Nissan  Pathfinder V6i Naftera-Maxima - Sentra - Bluebird                </t>
  </si>
  <si>
    <t>JFO-112</t>
  </si>
  <si>
    <t xml:space="preserve">Nissan Sentra D-NX Sentra 200 SX-300-240          </t>
  </si>
  <si>
    <t>JFO-113</t>
  </si>
  <si>
    <t>Nissan  Frontier 2.5 diesel 2008 --&gt;; Nissan Pathfinder 2.5 dci 16v 174cv 2006 --&gt;</t>
  </si>
  <si>
    <t>JFO-195</t>
  </si>
  <si>
    <t>Nissan X Trail 2,2 Dci 2006--&gt;</t>
  </si>
  <si>
    <t>JFO-210/1</t>
  </si>
  <si>
    <t>Toyota  Corolla 1.8 16v 2004 --&gt;</t>
  </si>
  <si>
    <t>JFO-215</t>
  </si>
  <si>
    <t>Toyota Lexus</t>
  </si>
  <si>
    <t>JFO-279</t>
  </si>
  <si>
    <t>Toyota Hilux 3.0 D</t>
  </si>
  <si>
    <t>JFO-298</t>
  </si>
  <si>
    <t>JFO-301</t>
  </si>
  <si>
    <t>Kia Sportage TD / Kia Besta D</t>
  </si>
  <si>
    <t>JFO-302</t>
  </si>
  <si>
    <t>JFO-307</t>
  </si>
  <si>
    <t xml:space="preserve">Mazda 626-929 &gt;85                                    </t>
  </si>
  <si>
    <t>JFO-310</t>
  </si>
  <si>
    <t>JFO-311</t>
  </si>
  <si>
    <t>JFO-313</t>
  </si>
  <si>
    <t xml:space="preserve">Mazda 121-323-MX3 -MX5-Kia Pride                       </t>
  </si>
  <si>
    <t>JFO-314</t>
  </si>
  <si>
    <t>JFO-315</t>
  </si>
  <si>
    <t xml:space="preserve">Mazda RX7-626 - 929  - MX6 - Kia Sephia - Capital -MITSUBISHI LANCER -COLT                                   </t>
  </si>
  <si>
    <t>JFO-396</t>
  </si>
  <si>
    <t>JFO-398</t>
  </si>
  <si>
    <t>Daewoo Cielo, Espero, Lanos, Leganza, Nubira, Racer gti</t>
  </si>
  <si>
    <t>JFO-406</t>
  </si>
  <si>
    <t>JFO-407</t>
  </si>
  <si>
    <t xml:space="preserve">Honda Legend-NSX - Rover 200 - 400 - 600 (lìnea vieja)                                 </t>
  </si>
  <si>
    <t>JFO-410</t>
  </si>
  <si>
    <t>Honda Civic 1.7 16v 2004 --&gt;, 1.5 110cv 2005 --&gt;</t>
  </si>
  <si>
    <t>JFO-490</t>
  </si>
  <si>
    <t xml:space="preserve">Mazda Pick-Up &gt;85 - Kia  Besta -  Sportage - K2400                             </t>
  </si>
  <si>
    <t>JFO-498</t>
  </si>
  <si>
    <t>JFO-505P</t>
  </si>
  <si>
    <t>MITSUBISHI APLICACIÓN = JFO 0505 (FILTRO DE ACEITE IGUAL AL JFO 0505 PERO FILTRADO SIMPLE)    = MITSUBISHI MD 184086</t>
  </si>
  <si>
    <t>JFO-506</t>
  </si>
  <si>
    <t>Hyundai = al JFO-505 pero simple filtrado</t>
  </si>
  <si>
    <t>JFO-507</t>
  </si>
  <si>
    <t>Hyundai H250/350 By Pass</t>
  </si>
  <si>
    <t>JFO-581</t>
  </si>
  <si>
    <t>Mitsubishi 3.3D Canter</t>
  </si>
  <si>
    <t>JFO-583</t>
  </si>
  <si>
    <t>Mitsubishi Canter</t>
  </si>
  <si>
    <t>JFO-592</t>
  </si>
  <si>
    <t>Hyundai Tucson 2.0 crdi 16v 112cv 05 --&gt;; Hyundai Santa Fe 2.2 crdi 16v 150cv 07 --&gt;</t>
  </si>
  <si>
    <t>JFO-593</t>
  </si>
  <si>
    <t>HYUNDAI ATOS</t>
  </si>
  <si>
    <t>JFO-594</t>
  </si>
  <si>
    <t>Hyundai Tucson 2,0 crdi 2005  --&gt;</t>
  </si>
  <si>
    <t>JFO-595</t>
  </si>
  <si>
    <t>Hyundai  HD-72  2005 --&gt;</t>
  </si>
  <si>
    <t>JFO-602</t>
  </si>
  <si>
    <t>JFO-603</t>
  </si>
  <si>
    <t>JFO-606</t>
  </si>
  <si>
    <t>JFO-704</t>
  </si>
  <si>
    <t xml:space="preserve">Subaru Justy 4WD                                  </t>
  </si>
  <si>
    <t>JFO-705</t>
  </si>
  <si>
    <t xml:space="preserve">Subaru Impreza-Legacy                             </t>
  </si>
  <si>
    <t>JFO-802</t>
  </si>
  <si>
    <t>JFO-896</t>
  </si>
  <si>
    <t>JFO-898</t>
  </si>
  <si>
    <t xml:space="preserve">Suzuki Swift 1.3 - 1.6 -1.3GTI - Vitara-BALENO                         </t>
  </si>
  <si>
    <t>JFO-898/1</t>
  </si>
  <si>
    <t>Suzuki Grand Vitara 2.7 v6 24v</t>
  </si>
  <si>
    <t>JFO-899</t>
  </si>
  <si>
    <t>JFO-903</t>
  </si>
  <si>
    <t>KIA Besta 2.2 Diesel, Sportage 2.0 Diesel;   OEM = OK710-23-902A</t>
  </si>
  <si>
    <t>JFO-908</t>
  </si>
  <si>
    <t>JFO-912</t>
  </si>
  <si>
    <t>Isuzu Trooper 3.0TD motor 4jx1 desde 2001 (OEM:8-97167-972-0)</t>
  </si>
  <si>
    <t>JFO-970</t>
  </si>
  <si>
    <t>ISUZU Trooper 3.0 TD Motor 4Jx1 (FILTRO DE ACEITE FLUJO TOTAL) = ISUZU 8-97209306-1</t>
  </si>
  <si>
    <t>JFO-981</t>
  </si>
  <si>
    <t>Chrysler Compass 2,4 2007--&gt;</t>
  </si>
  <si>
    <t>JFO-989</t>
  </si>
  <si>
    <t>Cherokee 3,7 V6 2008 --&gt;</t>
  </si>
  <si>
    <t>JFO-997/1</t>
  </si>
  <si>
    <t>Versión ecológica del JFO-997</t>
  </si>
  <si>
    <t>JFO-F02</t>
  </si>
  <si>
    <t>Chery Tiggo 16V 2008 --&gt;</t>
  </si>
  <si>
    <t>JFO-K01/1</t>
  </si>
  <si>
    <t>Asia Topic Minibús, Kia Besta;  OEM: K631-23-802   K800-23-802</t>
  </si>
  <si>
    <t>JFO-K01/2</t>
  </si>
  <si>
    <t xml:space="preserve">Kia K-2400 </t>
  </si>
  <si>
    <t>JFO-M00</t>
  </si>
  <si>
    <t>Mahindra 2010  --&gt; (9420000073)</t>
  </si>
  <si>
    <t>FILTROS COMB. LINEA ASIATICA</t>
  </si>
  <si>
    <t>FC-107</t>
  </si>
  <si>
    <t xml:space="preserve">Daihatsu Max Cuore L 55 (blister)                 </t>
  </si>
  <si>
    <t>FC-109</t>
  </si>
  <si>
    <t xml:space="preserve">Toyota  Celica-Carina-Hi-Lux (blister)            </t>
  </si>
  <si>
    <t>FC-110</t>
  </si>
  <si>
    <t xml:space="preserve">Toyota Crown. Subaru                              </t>
  </si>
  <si>
    <t>FC-111</t>
  </si>
  <si>
    <t xml:space="preserve">Datsun. Nissan p/fino=Nissan 16400-06W00          </t>
  </si>
  <si>
    <t>FC-112</t>
  </si>
  <si>
    <t xml:space="preserve">Mitsubishi Colt 1.3/1.5,1.6/1.8wf, =Mit.MB 433744 </t>
  </si>
  <si>
    <t>FC-113</t>
  </si>
  <si>
    <t xml:space="preserve">Datsun, Nissan=Nissan 16400-E 3000                </t>
  </si>
  <si>
    <t>FC-114</t>
  </si>
  <si>
    <t xml:space="preserve">Mazda. Subaru= Mazda E 508-13-470                 </t>
  </si>
  <si>
    <t>FC-116</t>
  </si>
  <si>
    <t xml:space="preserve">Toyota Celica 1800/Hiace 1800-2000=Toy.23300      </t>
  </si>
  <si>
    <t>FC-119</t>
  </si>
  <si>
    <t xml:space="preserve">Universal Automoviles Japon                       </t>
  </si>
  <si>
    <t>FC-121</t>
  </si>
  <si>
    <t xml:space="preserve">Isuzu,Nissan, = Nissan 16400-E5200                </t>
  </si>
  <si>
    <t>FC-124</t>
  </si>
  <si>
    <t xml:space="preserve">Hyundai,Mitsubishi, = Mitsubishi MB 052676        </t>
  </si>
  <si>
    <t>FC-127</t>
  </si>
  <si>
    <t xml:space="preserve">Subaru (3 picos) = Subaru 74207-2020              </t>
  </si>
  <si>
    <t>FC-128</t>
  </si>
  <si>
    <t xml:space="preserve">Toyota Corolla = Toyota 23300-24050               </t>
  </si>
  <si>
    <t>JFC-115</t>
  </si>
  <si>
    <t>Nissan Sentra 90/95</t>
  </si>
  <si>
    <t>JFC-302</t>
  </si>
  <si>
    <t>Kia Pride / Mazda 323 (viejo)</t>
  </si>
  <si>
    <t>JFC-501</t>
  </si>
  <si>
    <t>MITSUBISHI LANCER CARB;  = MB 052676</t>
  </si>
  <si>
    <t>JFC-601</t>
  </si>
  <si>
    <t>DAIHATSU BUS-WIDE/CHARADE</t>
  </si>
  <si>
    <t>JFC-614</t>
  </si>
  <si>
    <t>Daihatsu Cuore carburador</t>
  </si>
  <si>
    <t>JFC-800</t>
  </si>
  <si>
    <t>JFC-812</t>
  </si>
  <si>
    <t>Suzuki Swift 1000 - 1300 -1600</t>
  </si>
  <si>
    <t>JFC-813</t>
  </si>
  <si>
    <t>Suzuki Vitara 1.6 Carburador</t>
  </si>
  <si>
    <t>JFC-899</t>
  </si>
  <si>
    <t>MARUTTI 800 CC.</t>
  </si>
  <si>
    <t>MOTORES INYECCION</t>
  </si>
  <si>
    <t>Mitsubishi GT 3000</t>
  </si>
  <si>
    <t>JFC-102</t>
  </si>
  <si>
    <t>Nissan 300 ZX 24V-280ZX-1,8i- Pathfinder 6 cil.</t>
  </si>
  <si>
    <t>JFC-110</t>
  </si>
  <si>
    <t>Nissan Sentra (inyection)- Isuzu Trooper nafta</t>
  </si>
  <si>
    <t>JFC-111</t>
  </si>
  <si>
    <t>Nissan 200-Maxima-Pathfinder V6i</t>
  </si>
  <si>
    <t>JFC-150</t>
  </si>
  <si>
    <t>Nissan X-Trail 2,5n 16v 180cv 2004 --&gt;</t>
  </si>
  <si>
    <t>JFC-216</t>
  </si>
  <si>
    <t>Toyota Celica Supra 2.8</t>
  </si>
  <si>
    <t>JFC-224</t>
  </si>
  <si>
    <t>Daihatsu Charade Gtti</t>
  </si>
  <si>
    <t>JFC-225</t>
  </si>
  <si>
    <t>Toyota Celica GTI 2.0-Corolla GTI 2.0</t>
  </si>
  <si>
    <t>JFC-227</t>
  </si>
  <si>
    <t>Toyota Corolla</t>
  </si>
  <si>
    <t>JFC-233</t>
  </si>
  <si>
    <t>Toyota Crown</t>
  </si>
  <si>
    <t>JFC-235</t>
  </si>
  <si>
    <t>Toyota Corolla 1,6i</t>
  </si>
  <si>
    <t>JFC-235/1</t>
  </si>
  <si>
    <t>Toyota Corolla 1.6 16v 2004 --&gt;; Toyota Corolla 1.8 16v 2004 --&gt;</t>
  </si>
  <si>
    <t>JFC-243</t>
  </si>
  <si>
    <t>Toyota RAV-4</t>
  </si>
  <si>
    <t>JFC-243/1</t>
  </si>
  <si>
    <t>Toyota RAV-4  IDEM JFC-243 PERO CON SOPORTE</t>
  </si>
  <si>
    <t>JFC-246/1</t>
  </si>
  <si>
    <t>TOYOTA Camry 3.0 97--&gt;</t>
  </si>
  <si>
    <t>JFC-247</t>
  </si>
  <si>
    <t>Toyota Lexus GS300 3.0, Lexus LS400 4.0. OEM 23300-50020/DF013-1</t>
  </si>
  <si>
    <t>JFC-285</t>
  </si>
  <si>
    <t>Toyota RAV-4 1,8 16v 2000 --&gt;; Toyota RAV-4 2,0 TD 16v 2000 --&gt;</t>
  </si>
  <si>
    <t>JFC-286</t>
  </si>
  <si>
    <t>TOYOTA Corona Naftera 2001--&gt;;   OEM = 23300-16330</t>
  </si>
  <si>
    <t>JFC-293</t>
  </si>
  <si>
    <t>Toyota MR2</t>
  </si>
  <si>
    <t>JFC-296</t>
  </si>
  <si>
    <t>Toyota Celica 1.8 - 2.0 - GT 2.0 OEM 23300-79425/DF140</t>
  </si>
  <si>
    <t>JFC-297</t>
  </si>
  <si>
    <t>Toyota 4 Runner</t>
  </si>
  <si>
    <t>JFC-298</t>
  </si>
  <si>
    <t>Toyota HI LUX 2400 Nafta 98--&gt;  (2330079285)</t>
  </si>
  <si>
    <t>JFC-299</t>
  </si>
  <si>
    <t>Toyota Carina 1.6 - E1.6 - 1.8 - 2.0. OEM 23300-19225/DF100</t>
  </si>
  <si>
    <t>JFC-312</t>
  </si>
  <si>
    <t>Mazda 626 92/96</t>
  </si>
  <si>
    <t>JFC-313</t>
  </si>
  <si>
    <t>Mazda 929</t>
  </si>
  <si>
    <t>JFC-315</t>
  </si>
  <si>
    <t>Mazda 323F</t>
  </si>
  <si>
    <t>JFC-316</t>
  </si>
  <si>
    <t>Mazda MX5 - Miata</t>
  </si>
  <si>
    <t>JFC-383</t>
  </si>
  <si>
    <t>Daewoo Lanos</t>
  </si>
  <si>
    <t>JFC-391</t>
  </si>
  <si>
    <t>MAZDA MPV</t>
  </si>
  <si>
    <t>JFC-393</t>
  </si>
  <si>
    <t>DAEWOO RACER / ESPERO</t>
  </si>
  <si>
    <t>JFC-394</t>
  </si>
  <si>
    <t>KIA SPORTAGE 2000i   CON SOPORTE</t>
  </si>
  <si>
    <t>JFC-394/1</t>
  </si>
  <si>
    <t>KIA SPORTAGE 2000i   IGUAL A JFC-394 PERO SIN SOPORTE</t>
  </si>
  <si>
    <t>JFC-397</t>
  </si>
  <si>
    <t>Mazda MX-6 2.0 – 2.5, Xedos 6 1.6 – 2.0, 626 1.8 - 2.0, 626 Xerxes 2.5. OEM KL05-20-490A/DF122</t>
  </si>
  <si>
    <t>JFC-398</t>
  </si>
  <si>
    <t>Kia Sephia</t>
  </si>
  <si>
    <t>JFC-399</t>
  </si>
  <si>
    <t xml:space="preserve">Mazda MX3 4 cil. </t>
  </si>
  <si>
    <t>JFC-409</t>
  </si>
  <si>
    <t>Honda Civic (hasta 1996) japon</t>
  </si>
  <si>
    <t>JFC-411</t>
  </si>
  <si>
    <t>Honda Accord-Prelude (hasta 1996)</t>
  </si>
  <si>
    <t>JFC-413</t>
  </si>
  <si>
    <t>Honda Civic 1,6i 16v - Prelude 2,0i 16v</t>
  </si>
  <si>
    <t>JFC-414</t>
  </si>
  <si>
    <t>Honda Prelude 2.0i 16v</t>
  </si>
  <si>
    <t>JFC-419</t>
  </si>
  <si>
    <t>Honda NSX</t>
  </si>
  <si>
    <t>JFC-450</t>
  </si>
  <si>
    <t>Honda filtro interno de tanque</t>
  </si>
  <si>
    <t>JFC-452</t>
  </si>
  <si>
    <t>Honda Civic 1.8 16v 2006--&gt;07 (17048SNA000)</t>
  </si>
  <si>
    <t>JFC-453</t>
  </si>
  <si>
    <t>Honda Fit (16010SAA000)</t>
  </si>
  <si>
    <t>JFC-455</t>
  </si>
  <si>
    <t>Honda CR-V 2.4 16v 170cv 2008--&gt; (16010S9A000)</t>
  </si>
  <si>
    <t>JFC-458</t>
  </si>
  <si>
    <t>Honda Accord 2.4 (17048TA0000)</t>
  </si>
  <si>
    <t>JFC-498/1</t>
  </si>
  <si>
    <t>Honda Accord 2.2 4cil 98 --&gt;;  3.0i v6 98 --&gt;; CRV 2.0 16v vtec 2005 --&gt; ;CRV 2.4 158cv 16v 2002 --&gt;</t>
  </si>
  <si>
    <t>JFC-499</t>
  </si>
  <si>
    <t>Honda NSX 3.0 OEM 16900-SLO-A31/DF116</t>
  </si>
  <si>
    <t>JFC-504</t>
  </si>
  <si>
    <t>Mitsubishi Montero (MB129895)</t>
  </si>
  <si>
    <t>JFC-510</t>
  </si>
  <si>
    <t>Mitsubishi Outlander ;  OEM Mitsubishi MR 514676</t>
  </si>
  <si>
    <t>JFC-511</t>
  </si>
  <si>
    <t>Mitsubishi Colt 1.6i-Lancer 1.6i (hasta 96)</t>
  </si>
  <si>
    <t>JFC-514</t>
  </si>
  <si>
    <t>Hyundai Excell</t>
  </si>
  <si>
    <t>JFC-518</t>
  </si>
  <si>
    <t>Mitsubishi Montero 3000i</t>
  </si>
  <si>
    <t>JFC-519</t>
  </si>
  <si>
    <t>SIN SOPORTE - Mitsubishi Galant 2.0L 136hp 16v 98-00;  OEM MR 212 200</t>
  </si>
  <si>
    <t>JFC-522</t>
  </si>
  <si>
    <t>Mitsubishi Eclipse 2.0, Galant 2.0 – GTI 2.0 – Spacewagon 2.0. OEM MB504761/DF061</t>
  </si>
  <si>
    <t>JFC-550</t>
  </si>
  <si>
    <t>Mitsubishi Montero 3.8 V6 (MR526974)</t>
  </si>
  <si>
    <t>JFC-585</t>
  </si>
  <si>
    <t>JFC-590</t>
  </si>
  <si>
    <t>Mitsubishi Colt 1.6 16v - Lancer 1.3i</t>
  </si>
  <si>
    <t>JFC-593</t>
  </si>
  <si>
    <t>HYUNDAI Scoupe 1.5i;   OEM = 31910-23500</t>
  </si>
  <si>
    <t>JFC-594</t>
  </si>
  <si>
    <t>Hyundai Coupe 1.6 – 2.0, Lantra 1.5 – 1.6 – wagon 1.6 – 1.8 – wagon 1.8 – 2.0. OEM 31911-29000/DF159</t>
  </si>
  <si>
    <t>JFC-599</t>
  </si>
  <si>
    <t>Hyundai Elantra</t>
  </si>
  <si>
    <t>JFC-619</t>
  </si>
  <si>
    <t>Daihatsu Feroza (inyection)</t>
  </si>
  <si>
    <t>JFC-692</t>
  </si>
  <si>
    <t>Daihatsu Terios</t>
  </si>
  <si>
    <t>JFC-694</t>
  </si>
  <si>
    <t>Daihatsu Move Inyección</t>
  </si>
  <si>
    <t>JFC-699</t>
  </si>
  <si>
    <t>DAIHATSU Charade 1.3 HC 96-&gt; Charade 1.3 16v HC 96&gt; Charade 1.5 16v HE-E 94&gt; Gran Move 16L - 1.5L 99&gt;; Nº. ORIGINAL OEM: 23300-87739</t>
  </si>
  <si>
    <t>JFC-708</t>
  </si>
  <si>
    <t>Subaru Impreza-Legacy</t>
  </si>
  <si>
    <t>JFC-797</t>
  </si>
  <si>
    <t>Subaru Vivio 660/660i kkw3</t>
  </si>
  <si>
    <t>JFC-799</t>
  </si>
  <si>
    <t>Subaru inyeccion USA</t>
  </si>
  <si>
    <t>JFC-809</t>
  </si>
  <si>
    <t>Suzuki Swift 1.3 GTI USA</t>
  </si>
  <si>
    <t>JFC-810</t>
  </si>
  <si>
    <t>Suzuki Swift 1.6i 16v - GTI 1.3 16v Japon</t>
  </si>
  <si>
    <t>JFC-811</t>
  </si>
  <si>
    <t>Suzuki Vitara 1.6i</t>
  </si>
  <si>
    <t>JFC-823</t>
  </si>
  <si>
    <t>SIN SOPORTE - SUZUKI Grand Vitara Naftera 1.6i – 2.0i – 2.5i; OEM= 15410-65D00</t>
  </si>
  <si>
    <t>JFC-887</t>
  </si>
  <si>
    <t>SUZUKI Jimny 1.3i;   OEM = 15310-81A00</t>
  </si>
  <si>
    <t>JFC-896</t>
  </si>
  <si>
    <t>Suzuki Baleno 1.8 INY. --&gt;1997</t>
  </si>
  <si>
    <t>JFC-897</t>
  </si>
  <si>
    <t>SIN SOPORTE - SUZUKI Alto 0.8i – 1.0i;   OEM = 15410-72F00</t>
  </si>
  <si>
    <t>JFC-898</t>
  </si>
  <si>
    <t>Suzuki Baleno 1.3 - 1.6 INY.</t>
  </si>
  <si>
    <t>JFC-E00</t>
  </si>
  <si>
    <t>Effa 1105000B</t>
  </si>
  <si>
    <t>JFC-F00</t>
  </si>
  <si>
    <t>Cery Face 1,3 2010 --&gt;</t>
  </si>
  <si>
    <t>JFC-H01</t>
  </si>
  <si>
    <t>Hyundai Santa Fe 2,7  2007--&gt;</t>
  </si>
  <si>
    <t>JFC-H02</t>
  </si>
  <si>
    <t>HYUNDAI Trajet 2.0i – 2.7i;   OEM = 31911-3A000</t>
  </si>
  <si>
    <t>JFC-H05</t>
  </si>
  <si>
    <t xml:space="preserve">Hyundai i 30 </t>
  </si>
  <si>
    <t>JFC-H07</t>
  </si>
  <si>
    <t>Hyundai Santa Fe 2.0L 2000-&gt;  REF ORIGINAL   OEM 31112-26100   OEM 31112 26000</t>
  </si>
  <si>
    <t>JFC-H13</t>
  </si>
  <si>
    <t>Hyundai Sonata 3,3 24v 235cv 2006 --&gt;</t>
  </si>
  <si>
    <t>JFC-H18</t>
  </si>
  <si>
    <t>Hyundai Tucson 2,0; Kia Sportage 2,0 ; (Hyundai 281305A500)</t>
  </si>
  <si>
    <t>JFC-H19</t>
  </si>
  <si>
    <t>HYUNDAI AZERA</t>
  </si>
  <si>
    <t>JFC-H22</t>
  </si>
  <si>
    <t>Hyundai Coupé FX 2.7 24v v6 167cv 2004 --&gt;</t>
  </si>
  <si>
    <t>JFC-H23</t>
  </si>
  <si>
    <t>Hyundai Veracruz 3,8 V6</t>
  </si>
  <si>
    <t>JFC-K02</t>
  </si>
  <si>
    <t>Kia Cerato 1,6  2005 --&gt;</t>
  </si>
  <si>
    <t>JFC-K05</t>
  </si>
  <si>
    <t>SIN SOPORTE - KIA Carens 1.8i, Sephia 1.5i–1.8i, Shuma 1.5i–1.8i; OEM = 0K2A1-20-490</t>
  </si>
  <si>
    <t>JFC-K06</t>
  </si>
  <si>
    <t>Kia Sorento 3,8  2007 --&gt;</t>
  </si>
  <si>
    <t>JFC-K07</t>
  </si>
  <si>
    <t>Kia Sorento 3,8 V6 2007 --&gt;</t>
  </si>
  <si>
    <t>JFC-K09</t>
  </si>
  <si>
    <t>KIA PICANTO 2006→</t>
  </si>
  <si>
    <t>JFC-K11</t>
  </si>
  <si>
    <t>Kia Magentis 2,0 2007 --&gt;</t>
  </si>
  <si>
    <t>JFC-K13</t>
  </si>
  <si>
    <t>Kia Soul 2009 --&gt;</t>
  </si>
  <si>
    <t>JFC-K14</t>
  </si>
  <si>
    <t>Kia Carnival 3,8 V6 2007 --&gt;</t>
  </si>
  <si>
    <t>JFC-K22</t>
  </si>
  <si>
    <t>Kia Río 1,6 2007 --&gt;</t>
  </si>
  <si>
    <t>JFC-K50</t>
  </si>
  <si>
    <t>Kia Cerato 1.6 16v 121cv 2007--&gt; (319110S000)</t>
  </si>
  <si>
    <t>JFC-106</t>
  </si>
  <si>
    <t>Nissan Patrol 3.3 D/TD</t>
  </si>
  <si>
    <t>JFC-199</t>
  </si>
  <si>
    <t>Nissan Pathfinder 2,5 dci (OEM 16400EC00A)</t>
  </si>
  <si>
    <t>JFC-240</t>
  </si>
  <si>
    <t>TOYOTA Hi-Lux 2.8 Diesel Motor 3L 2001--&gt;, Hi-Lux 3.0 Diesel y TD 2001--&gt;, Hi-Lux SW4 3.0 D y TD 2001--&gt;, Land Cruiser 3.0 D y TD 2001--&gt;;   OEM = 23390-64480</t>
  </si>
  <si>
    <t>JFC-303</t>
  </si>
  <si>
    <t>Mazda B2500</t>
  </si>
  <si>
    <t>JFC-317</t>
  </si>
  <si>
    <t>Mazda B2500, E2200 desde 2000. B2900 (OEM:R2N5-13-ZA5)</t>
  </si>
  <si>
    <t>JFC-500</t>
  </si>
  <si>
    <t>Mitsubishi L200 2.5 di-d 8v 136cv 2007 --&gt;</t>
  </si>
  <si>
    <t>JFC-502</t>
  </si>
  <si>
    <t>JFC-508</t>
  </si>
  <si>
    <t>JFC-509/1</t>
  </si>
  <si>
    <t xml:space="preserve">=  al JFC-509 con sensor </t>
  </si>
  <si>
    <t>JFC-509/4</t>
  </si>
  <si>
    <t>Igual al jfc-509 con adaptación para sensor tipo tecfil</t>
  </si>
  <si>
    <t>JFC-583</t>
  </si>
  <si>
    <t>Hyundai  HD 72 3,2 td 115 cv 2005--&gt;</t>
  </si>
  <si>
    <t>JFC-606</t>
  </si>
  <si>
    <t>JFC-607</t>
  </si>
  <si>
    <t>JFC-910</t>
  </si>
  <si>
    <t>Isuzu Trooper 3.0 TD motor 4jx1 desde 2001 (OEM:8-94394-079-1)</t>
  </si>
  <si>
    <t>JFC-998</t>
  </si>
  <si>
    <t>JFC-H10</t>
  </si>
  <si>
    <t>Hyundai Santa Fe 2.2 crdi 16v 150cv 2007 --&gt;</t>
  </si>
  <si>
    <t>JFC-K00</t>
  </si>
  <si>
    <t>JFC-K01</t>
  </si>
  <si>
    <t>KIA SPORTAGE TURBODIESEL 99-&gt;, KIA GRAND SPORTAGE TURBODIESEL  99-&gt;, OEM 0K054-23-570</t>
  </si>
  <si>
    <t>JFC-K03</t>
  </si>
  <si>
    <t>JFC-K05/1</t>
  </si>
  <si>
    <t>Kia Sorento 2,5 crdi 03---&gt;</t>
  </si>
  <si>
    <t>JFC-K05/2</t>
  </si>
  <si>
    <t>Kia Sorento 2,5 crdi 140cv 2006---&gt; OEM 31922-3E200</t>
  </si>
  <si>
    <t>JFC-K05/3</t>
  </si>
  <si>
    <t>Kia Sorento 2,5 crdi 170cv 2007---&gt; OEM 31922-3E200</t>
  </si>
  <si>
    <t>JFC-K05/4</t>
  </si>
  <si>
    <t>Kia Sorento 2,5 crdi 170cv 2007--&gt;; Kia Rondo 2,0 crdi 2007--&gt; OEM 31922-2B900</t>
  </si>
  <si>
    <t>JFC-K12</t>
  </si>
  <si>
    <t>Kia Mohave diesel 2009--&gt; (Kia 31922 -2J000)</t>
  </si>
  <si>
    <t>2012-05</t>
  </si>
  <si>
    <t>LISTA Nº: 2012-05</t>
  </si>
  <si>
    <t>VP-2745</t>
  </si>
  <si>
    <t>AIRE JOHN DEERE 5403 C-18360</t>
  </si>
  <si>
    <t>V-2727</t>
  </si>
  <si>
    <t>AIRE M.B. 1733 0030949604 C291032/1</t>
  </si>
  <si>
    <t>AIRE SEGURIDAD VP-2722 (CF-1710)</t>
  </si>
  <si>
    <t>VP-2745/S</t>
  </si>
  <si>
    <t>AIRE SEGURIDAD JOHN DEERE 5403 (CF360)</t>
  </si>
  <si>
    <t>G-1378</t>
  </si>
  <si>
    <t>ACEITE THERMO KING 117382</t>
  </si>
  <si>
    <t>G-1330</t>
  </si>
  <si>
    <t>ACEITE HIDRAULICO VALMET 30606000</t>
  </si>
  <si>
    <t>LF3000</t>
  </si>
  <si>
    <t>LF3315</t>
  </si>
  <si>
    <t>LF3325</t>
  </si>
  <si>
    <t>LF3328</t>
  </si>
  <si>
    <t>LF3333</t>
  </si>
  <si>
    <t>LF3342</t>
  </si>
  <si>
    <t>LF3345</t>
  </si>
  <si>
    <t xml:space="preserve">LF3346 </t>
  </si>
  <si>
    <t>LF3348</t>
  </si>
  <si>
    <t>LF3349</t>
  </si>
  <si>
    <t xml:space="preserve">LF3481 </t>
  </si>
  <si>
    <t>LF3548</t>
  </si>
  <si>
    <t>LF3567</t>
  </si>
  <si>
    <t>LF3608</t>
  </si>
  <si>
    <t>LF3630</t>
  </si>
  <si>
    <t>LF3637</t>
  </si>
  <si>
    <t>LF3659</t>
  </si>
  <si>
    <t>LF3664</t>
  </si>
  <si>
    <t>LF3883</t>
  </si>
  <si>
    <t>LF3959</t>
  </si>
  <si>
    <t>LF3972</t>
  </si>
  <si>
    <t>LF3828</t>
  </si>
  <si>
    <t xml:space="preserve">LF4054 </t>
  </si>
  <si>
    <t>LF4112</t>
  </si>
  <si>
    <t>LF598</t>
  </si>
  <si>
    <t>LF601</t>
  </si>
  <si>
    <t>LF667</t>
  </si>
  <si>
    <t>LF670</t>
  </si>
  <si>
    <t>LF678</t>
  </si>
  <si>
    <t>LF691</t>
  </si>
  <si>
    <t>LF691A</t>
  </si>
  <si>
    <t xml:space="preserve">LF699 </t>
  </si>
  <si>
    <t>LF708</t>
  </si>
  <si>
    <t>LF747</t>
  </si>
  <si>
    <t>LF750D</t>
  </si>
  <si>
    <t>LF777</t>
  </si>
  <si>
    <t>LF9009</t>
  </si>
  <si>
    <t>LF16015</t>
  </si>
  <si>
    <t>HF28836</t>
  </si>
  <si>
    <t>HF28929</t>
  </si>
  <si>
    <t>HF35327</t>
  </si>
  <si>
    <t>HF6107</t>
  </si>
  <si>
    <t>HF6268</t>
  </si>
  <si>
    <t>HF6319</t>
  </si>
  <si>
    <t>HF6568</t>
  </si>
  <si>
    <t xml:space="preserve">FF105D </t>
  </si>
  <si>
    <t>FF234</t>
  </si>
  <si>
    <t>FF5045</t>
  </si>
  <si>
    <t>FF5076</t>
  </si>
  <si>
    <t>FF5098</t>
  </si>
  <si>
    <t>FF5269</t>
  </si>
  <si>
    <t>FF5275</t>
  </si>
  <si>
    <t>FF5457</t>
  </si>
  <si>
    <t>FF5507</t>
  </si>
  <si>
    <t>FS1003</t>
  </si>
  <si>
    <t>FS19554</t>
  </si>
  <si>
    <t>FS19588</t>
  </si>
  <si>
    <t>FS19735</t>
  </si>
  <si>
    <t>SEPARADOR AGUA</t>
  </si>
  <si>
    <t>FS19821</t>
  </si>
  <si>
    <t>FS19971</t>
  </si>
  <si>
    <t>FS19972</t>
  </si>
  <si>
    <t>AF1861K</t>
  </si>
  <si>
    <t>AF25285</t>
  </si>
  <si>
    <t>AF25437</t>
  </si>
  <si>
    <t>AF25523</t>
  </si>
  <si>
    <t>AF25557</t>
  </si>
  <si>
    <t>AF25558</t>
  </si>
  <si>
    <t>AF25667</t>
  </si>
  <si>
    <t>AF25723</t>
  </si>
  <si>
    <t>AIRE PRIMARIO</t>
  </si>
  <si>
    <t>AF25763M</t>
  </si>
  <si>
    <t>AF25764</t>
  </si>
  <si>
    <t>AF26114</t>
  </si>
  <si>
    <t>AF26396</t>
  </si>
  <si>
    <t>AF4164K</t>
  </si>
  <si>
    <t>AF4165</t>
  </si>
  <si>
    <t>AIRE SECUNDARIO</t>
  </si>
  <si>
    <t>AF471</t>
  </si>
  <si>
    <t>SECUNDARIO AF472</t>
  </si>
  <si>
    <t>AF472</t>
  </si>
  <si>
    <t>AF4810</t>
  </si>
  <si>
    <t>AF4819</t>
  </si>
  <si>
    <t>AF4882</t>
  </si>
  <si>
    <t>AS2459</t>
  </si>
  <si>
    <t>SEPARADOR AIRE ACEITE</t>
  </si>
  <si>
    <t>AS2464</t>
  </si>
  <si>
    <t>ES compleat EG Premix 50/50 CC2825 (1 galón) - 3,785L.</t>
  </si>
  <si>
    <t>2/0449</t>
  </si>
  <si>
    <t>2/0439</t>
  </si>
  <si>
    <t>ACP977</t>
  </si>
  <si>
    <t>2/0445</t>
  </si>
  <si>
    <t>ARM444/1</t>
  </si>
  <si>
    <t>2/0446</t>
  </si>
  <si>
    <t>ARM445/1</t>
  </si>
  <si>
    <t>2/0447</t>
  </si>
  <si>
    <t>ARM448/1</t>
  </si>
  <si>
    <t>2/0448</t>
  </si>
  <si>
    <t>ARM449/1</t>
  </si>
  <si>
    <t>2/0440</t>
  </si>
  <si>
    <t>PSC451</t>
  </si>
  <si>
    <t>2/0441</t>
  </si>
  <si>
    <t>PSC454</t>
  </si>
  <si>
    <t>2/444</t>
  </si>
  <si>
    <t>PSL405</t>
  </si>
  <si>
    <t>2/0442</t>
  </si>
  <si>
    <t>PSC455</t>
  </si>
  <si>
    <t>2/0443</t>
  </si>
  <si>
    <t>PSC493</t>
  </si>
  <si>
    <t>NISSAN: Sentra com motor 2.0 16V Gasolina de 03/2007&gt; - N. Original Nissan: 27277EN000.</t>
  </si>
  <si>
    <t>KIA Carnival 3.8 V6, Cerato, Mohave</t>
  </si>
  <si>
    <t>CF10248</t>
  </si>
  <si>
    <t>CU2434</t>
  </si>
  <si>
    <t>HONDA  CBX 250 Twister; OEM: 17213KPF850</t>
  </si>
  <si>
    <t>C1215</t>
  </si>
  <si>
    <t>YAMAHA  Factor YBR 125 / YBR125E; OEM: 5HHE445100</t>
  </si>
  <si>
    <t>HONDA XR 250 Tornado DOHC250. N° Original: 17211 KPE 7300 / 17211 KPE 900</t>
  </si>
  <si>
    <t>C1428</t>
  </si>
  <si>
    <t>HONDA Biz 125cc. 2007&gt;. N° Original: 17211 KSS 900</t>
  </si>
  <si>
    <t>C1315</t>
  </si>
  <si>
    <t>PH4985
PH3614</t>
  </si>
  <si>
    <t>PH9
PH2863</t>
  </si>
  <si>
    <t>FORD Ranger 3.0 Power Stroke</t>
  </si>
  <si>
    <t>NISSAN Frontier 2.8 12V 2006 &gt; CD XE TDI 4X2 / 4X4  - OEM:164002BB0A</t>
  </si>
  <si>
    <t>PH3335</t>
  </si>
  <si>
    <t>W13145/2</t>
  </si>
  <si>
    <t>FIAT IVECO Daily 55C16 08/08&gt;. N° Original: 2992300</t>
  </si>
  <si>
    <t xml:space="preserve">FIAT IVECO Strallis 2005 </t>
  </si>
  <si>
    <t>DELPHI FILTROS (OFERTA HASTA AGOTAR STOCK)</t>
  </si>
  <si>
    <t>PRECIO OFERTA</t>
  </si>
  <si>
    <t>CANTIDAD STOCK</t>
  </si>
  <si>
    <t>C1145/6</t>
  </si>
  <si>
    <t>(C1145/5) Renault Twingo 1.1 MPi (98-&gt;)</t>
  </si>
  <si>
    <t>4/1876</t>
  </si>
  <si>
    <t>C1468</t>
  </si>
  <si>
    <t>PEUGEOT 205 1.6i;CITROËN AX 1.4;  ZX Avantage y Reflex (-&gt;91) - OVAL CON TAPA -</t>
  </si>
  <si>
    <t>4/1893</t>
  </si>
  <si>
    <t>C18180/1</t>
  </si>
  <si>
    <t>MASSEY FERGUSON</t>
  </si>
  <si>
    <t>C21104/2</t>
  </si>
  <si>
    <t>(C21104/1) Citroen Berlingo II 1,9 D - 2,0 HDI -- Peugeot Partner II  1,9 D - 2,0 HDI -- N° Orig. Citroen 1444-C7  1444-CK   - Con prefiltro</t>
  </si>
  <si>
    <t>4/1894</t>
  </si>
  <si>
    <t>C23440/2</t>
  </si>
  <si>
    <t>Camión/Omnibus c/mot. DEUTZ F8 L 413</t>
  </si>
  <si>
    <t>C2436/1</t>
  </si>
  <si>
    <t>PEUGEOT 307 XS/XT c/motor 2.0 HDI DW10TD  - CON PREFILTRO -</t>
  </si>
  <si>
    <t>(C25117/2) PEUGEOT 307cc 2.0 180cv Nafta 0903&gt;. N* Orig. PEUGEOT 1444-W6; Fram CA 9080  - CON PREFILTRO -</t>
  </si>
  <si>
    <t>4/1882</t>
  </si>
  <si>
    <t>C26106</t>
  </si>
  <si>
    <t>NUEVO! GM CHEVROLET Cruze 1.8 16v 11/10&gt;, Cruze 5 puertas 1.8 16v LT/ LTS 11/11&gt;. N° Original: 13272717</t>
  </si>
  <si>
    <t>4/1875</t>
  </si>
  <si>
    <t>C2683</t>
  </si>
  <si>
    <t>CHRYSLER PT Cruiser 2.4 16V 06&gt;. N° Original: 04891691AA</t>
  </si>
  <si>
    <t>4/1883</t>
  </si>
  <si>
    <t xml:space="preserve">MERCEDES BENZ Atego 1418 OM 904 LA - Atego 1725 OM 906 LA - Axor 2831, 1933 OM 926 LA - Axor 2040 OM 457 - Año 2007 </t>
  </si>
  <si>
    <t>4/1877</t>
  </si>
  <si>
    <t>C30135</t>
  </si>
  <si>
    <t>NUEVO! BMW 120D 03/2007&gt;, 320D 01/2007&gt;. N° Original: 13717797465</t>
  </si>
  <si>
    <t>4/1873</t>
  </si>
  <si>
    <t>C3027/1</t>
  </si>
  <si>
    <t>HONDA Accord Coupé ES 2.2i</t>
  </si>
  <si>
    <t>4/1879</t>
  </si>
  <si>
    <t>C32130</t>
  </si>
  <si>
    <t>NUEVO! AUDI A4 1.8 TFSI motor CABB/ CDHB/ CABA/ CDHA 01/08&gt;, 2.0 TDI motor CAGA/ CAGB 01/08&gt;, 2.0 TFSI motor CAEA/ CDNB/ CFKA/ CAEB/ CDNC 01/08&gt;, A5 2.0 TFSI motor CDNC 06/08&gt;, Q5 2.0 TFSI Quattro motor CDNC 11/08&gt;. N° Original: 8K0133843E</t>
  </si>
  <si>
    <t>C3468/1</t>
  </si>
  <si>
    <t>C3485/2</t>
  </si>
  <si>
    <t>(C3485/1) Citroen Berlingo II 1,4i c/motor TV 3JP. Citroen C3 1,4i X c/motor KFX (TV3JP) 07/06-&gt;. Peugeot Partner II 1,4i c/motor TV3JP. - Con prefiltro</t>
  </si>
  <si>
    <t>4/1880</t>
  </si>
  <si>
    <t>C36002</t>
  </si>
  <si>
    <t>NUEVO! MINI COOPER 1.6 S turbo M14B16A 11/06&gt;, PEUGEOT 207 RC, 207 CC, 207 GTI todos con motor 1.6 EP6DTS 2007&gt;. N° Original: 1444QR - 1371753485</t>
  </si>
  <si>
    <t>4/1881</t>
  </si>
  <si>
    <t>C37001</t>
  </si>
  <si>
    <t>ARL4154</t>
  </si>
  <si>
    <t>NUEVO! FIAT Bravo 1.8 16v E-Torq 09/10&gt;, Idea 1.6 / 1.8 16v E-Torq 09/10&gt;, Linea 1.8 16v E-Torq Flex Dualogic 09/10&gt;, Palio 1.6 16V E-Torq Adventure / 1.8 16v E-Torq 09/10&gt;, Punto 1.6/ 1.8 E-Torq 07/10&gt;, Palio Weekend Adventure Fase III 1.6 / 1.8 16v E-Torq 09/10&gt;, Siena 1.8 16V E-Torq Flex Essence/ Sporting Dualogic 09/10&gt;, Strada 1.8 16V E-Torq Flex Essence/ Sporting Dualogic 09/10&gt;, 1.6 16V Adventure E-Torq.N° Original: 51857956</t>
  </si>
  <si>
    <t>4/1890</t>
  </si>
  <si>
    <t>C41110</t>
  </si>
  <si>
    <t>NUEVO! VOLKSWAGEN Vento 2.0 TSI 200CV 2011&gt;,  Vento 2.0 TFSI motor BWA 01/08&gt;, AUDI A3 2.0 TFSI 01/05&gt;, SEAT Leon 2.0 TFSI 09/09&gt;. N° Original: 06F133843A - 1J0129620</t>
  </si>
  <si>
    <t>4/1886</t>
  </si>
  <si>
    <t>NUEVO! TOYOTA Hilux 2.5 TD D-4D (2KD-FTV) 01/05&gt;, 3.0 TDI D-4D (1KD-FTV) 01/05&gt;, Camry 3.5 V6 (XV40) 2GR-FE 01/06&gt;, Rav 4 2.0 VVT-i (XA3) 1AZ-FE 03/06&gt;, Rav 4 2.4 VVT-i 11/05&gt;. N° Original: 8713907010 – 8713930070</t>
  </si>
  <si>
    <t>4/1895</t>
  </si>
  <si>
    <t>CU2422</t>
  </si>
  <si>
    <t>NUEVO! FIAT Bravo 1.4 Turbo T-Jet Multiair 140CV  06/10&gt;, Stilo 1.8 16V  Abarth/Confort  105CV  01/05&gt;, Stilo 1.8 8V  Act. Emotion. H-Tech 01/04&gt;, Stilo 1.9 JTD 115  192 A1.000 115CV  09/01&gt;. N°OrIginal 46723435</t>
  </si>
  <si>
    <t>4/1892</t>
  </si>
  <si>
    <t>CU2436</t>
  </si>
  <si>
    <t xml:space="preserve">NUEVO! FORD Fiesta kinetic Design 1.6 16v motor Sigma I-4 DOHC Ti-VCT 10&gt;. N° Original: 1541456 - 1594615 </t>
  </si>
  <si>
    <t>CU2629</t>
  </si>
  <si>
    <t>NUEVAS APLICACIONES! FIAT Idea 1.6 Etorq 16V 09/10&gt;, Strada 1.4 8v 2011&gt;, Strada 1.3 16v Multijet 2011&gt;, Strada 1.6 16v Adventure Etorq 2011&gt;,Palio 1.0 8V, 1.0 16V, 1.3 16V, 1.4 FIRE, 1.6 16V, 1.8 8V, Siena 1.0 16V FIRE, 1.3 16V FIRE, 1.6 16V, 1.8 Nafta, Strada 1.7 TDi, 1.8. N° 7082301  Fram: CF 9478  - REEMPLAZA A CU 2644 -</t>
  </si>
  <si>
    <t>4/1896</t>
  </si>
  <si>
    <t>CU4436</t>
  </si>
  <si>
    <t>NUEVO! MINI COOPER 1.6 (R55,R56, R57, R58, R60) N16B16A 122CV 03/10&gt;, 1.6 STURBO 184CV (R55,R56, R57, R60) 03/10&gt;. N° Original: 64319127515</t>
  </si>
  <si>
    <t>4/1888</t>
  </si>
  <si>
    <t>HU12110x</t>
  </si>
  <si>
    <t>MERCEDES BENZ Axor 2040 Axor 2035</t>
  </si>
  <si>
    <t>4/1884</t>
  </si>
  <si>
    <t>HU514x</t>
  </si>
  <si>
    <t>NUEVO! MERCEDES BENZ C200 Kompresor M271940 06/02&gt;12/07, C200 Kompresor M271950 03/07&gt;12/09, C230 Kompresor M271948 06/02&gt;06/05, SLK 200 Kompresor M271944 03/04&gt;05/08, SLK 200 Kompresor M271954 03/08&gt;02/11. N° Original: 271180009 – 271180109 – 2711840125</t>
  </si>
  <si>
    <t>4/1891</t>
  </si>
  <si>
    <t>HU719/3x</t>
  </si>
  <si>
    <t xml:space="preserve">NUEVO! GM CHEVROLET Captiva 2.0 LTD, 2.4 16V 11/2007&gt;. N° Original: 93743595 MAHLE OX355/3. - SIN CARCAZA DE ALUMINIO - </t>
  </si>
  <si>
    <t>4/1887</t>
  </si>
  <si>
    <t>HU721/5x</t>
  </si>
  <si>
    <t>NUEVO! BMW 120D, 320D 01/2007&gt;. N° Original: 11427807177</t>
  </si>
  <si>
    <t>4/1885</t>
  </si>
  <si>
    <t>HU816/2x</t>
  </si>
  <si>
    <t>PEL119</t>
  </si>
  <si>
    <t>NUEVAS APLICACIONES! MINI COOPER 1.6i 16V Caja Automática, S 1.6 16V  (BMW GROUP); FIAT Palio Adventure 1.6 16V Etorq 80 CV 10/10&gt;; Idea Essence 1.6 16V Etorq 115 CV 09/10&gt;; Idea Sporting 1.8 16V Etorq 130CV 09/10&gt;; Strada Adventure 1.6 16V Etorq 115 CV 09/10&gt;. REEMPLAZA A HU 816/1X</t>
  </si>
  <si>
    <t>4/1898</t>
  </si>
  <si>
    <t>PU1018x</t>
  </si>
  <si>
    <t>PEUGEOT 407 2005 2.0 Hdi DW10BTED4; CITROËN C5 SX 2004 2.0 HDi 16V DW10ATED - APTO PARA BIO DIESEL - FABRICADO CON PAPEL MULTIGRADE -</t>
  </si>
  <si>
    <t>4/1889</t>
  </si>
  <si>
    <t>PU9001x</t>
  </si>
  <si>
    <t>NUEVO! GM CHEVROLET Cruze 2.0 VCDi 10/2010&gt;&gt; N° Original: 13263262 - APTO PARA BIO DIESEL -</t>
  </si>
  <si>
    <t>WK5001</t>
  </si>
  <si>
    <t>BMW Serie 3 (E46)  Serie 5 (E60)  X3 (E83) Reemplaza al WK523/WK519</t>
  </si>
  <si>
    <t>4/1874</t>
  </si>
  <si>
    <t>WK69</t>
  </si>
  <si>
    <t>NUEVO! AUDI A1 1.4 TFSI (8X) motor CAXA 122cv 08/10&gt;. N° Original: 1K0201051B - 1K0201051C - 1K0201 051K; SEAT Leon II 1.8 TFSI (1P1)  BYT, BZB, CDAA 160cv  08/07&gt;, 2.0 TFSI (1P1)  BWA 185cv 11/05&gt;, 2.0 TFSI FR (1P1)  BWA 200cv  06/06&gt;06/09.  N° Original: 1K0201051B - 1K0201051C - 1K0201051K; VOLKSWAGEN Vento (1H2) 2.0 T FSi 200cv 01/08&gt;. N° Original: 1K0201051B - 1K0201051C - 1K0 201051K - CON REGULADOR DE PRESIÓN INCORPORADO 6.6 BAR -</t>
  </si>
  <si>
    <t>4/1872</t>
  </si>
  <si>
    <t>WK720/6</t>
  </si>
  <si>
    <t xml:space="preserve">NUEVO! AUDI A4 1.8 T AVJ 11/00&gt;07/02, BFB 06/02&gt;09/08, BEX 11/02&gt;12/04,  A4 Cabriolet 1.8 T AVJ 11/00&gt;07/02, BFB 06/02&gt;09/08, BEX 11/02&gt;12/04. N° Original: 8E0 201 511 C 8E0 201 511 F 8E0 201 511 G 8E0 201 511 L </t>
  </si>
  <si>
    <t>4/1878</t>
  </si>
  <si>
    <t>WK842/21x</t>
  </si>
  <si>
    <t>AUDI A4 + Cabriolet</t>
  </si>
  <si>
    <t>4/1897</t>
  </si>
  <si>
    <t>WK854/5</t>
  </si>
  <si>
    <t>FIAT Stilo 1.9  ALFA ROMEO 147 1.9, 156 Sportage 2.4 N° 77362338</t>
  </si>
  <si>
    <t>4/1899</t>
  </si>
  <si>
    <t>WK962/13</t>
  </si>
  <si>
    <t>VOLKSWAGEN Buses y Camiones (varios), AGRALE Buses (varios), VOLVO Trucks (varios)</t>
  </si>
  <si>
    <t>Lámparas COOL BLUE INTENSE®</t>
  </si>
  <si>
    <t>64150 CBI</t>
  </si>
  <si>
    <t>64151 CBI</t>
  </si>
  <si>
    <t>64193 CBI</t>
  </si>
  <si>
    <t>64210 CBI</t>
  </si>
  <si>
    <t>9005 CBI</t>
  </si>
  <si>
    <t>9006 CBI</t>
  </si>
  <si>
    <t>2825 HCBI</t>
  </si>
  <si>
    <t>64150 NBP</t>
  </si>
  <si>
    <t>64151 NBP</t>
  </si>
  <si>
    <t>64193 NBP</t>
  </si>
  <si>
    <t>64210 NBP</t>
  </si>
  <si>
    <t>64211 NBP</t>
  </si>
  <si>
    <t>2012-06</t>
  </si>
  <si>
    <t>LISTA Nº: 2012-06</t>
  </si>
  <si>
    <t>24 X 500 Cm3</t>
  </si>
  <si>
    <t>AGIP LUBRICANTES (OFERTA HASTA AGOTAR STOCK)</t>
  </si>
  <si>
    <r>
      <t>24 X 500 Cm</t>
    </r>
    <r>
      <rPr>
        <vertAlign val="superscript"/>
        <sz val="8"/>
        <rFont val="Calibri"/>
        <family val="2"/>
      </rPr>
      <t>3</t>
    </r>
  </si>
  <si>
    <t>LIMPIA PARABRISA</t>
  </si>
  <si>
    <t>TECFIL FILTROS</t>
  </si>
  <si>
    <t>FAP-9121</t>
  </si>
  <si>
    <t xml:space="preserve">FIAT PALIO 1.6 16v Etorq </t>
  </si>
  <si>
    <t>AKX-35346/C</t>
  </si>
  <si>
    <t>AKX-35634/C</t>
  </si>
  <si>
    <t>AKX-35667/C</t>
  </si>
  <si>
    <t>AKX-35722/C</t>
  </si>
  <si>
    <t>JFA-101/3</t>
  </si>
  <si>
    <t>NISSAN NP 300 2.5 dci 133cv 2010→</t>
  </si>
  <si>
    <t>JFC-W00</t>
  </si>
  <si>
    <t>JFC-013</t>
  </si>
  <si>
    <t>Air Sport Repuesto (Manzana, Francés, Limón)</t>
  </si>
  <si>
    <t>Silicona Gel (Limón, Francés y Sexy)</t>
  </si>
  <si>
    <t>Pomo</t>
  </si>
  <si>
    <t>20 x 160 grs.</t>
  </si>
  <si>
    <t>V-2743</t>
  </si>
  <si>
    <t>AIRE JOHN DEERE 9540/9560 AH115833 CABINA</t>
  </si>
  <si>
    <t>TOYOTA - FILTROS ORIGINALES</t>
  </si>
  <si>
    <t>15600-41010 (W940/8 - JFO206 - PSL714)</t>
  </si>
  <si>
    <t>HILUX 2.4 / 2.8 / 3.0 (Aspirado)</t>
  </si>
  <si>
    <t>DYNA- HIACE</t>
  </si>
  <si>
    <t>90915-30002 (WP928/80 - JFO213 - PSL128)</t>
  </si>
  <si>
    <t>HILUX 3.0 TD – HILUX SW4</t>
  </si>
  <si>
    <t>CORONA TD. ( D- 4D )</t>
  </si>
  <si>
    <t>LAND CRUISER 100</t>
  </si>
  <si>
    <t>90915-30003 (WP1026 - JFO297)</t>
  </si>
  <si>
    <t>COROLLA Diesel. ( 98/ 99 )</t>
  </si>
  <si>
    <t>CORONA TD ( Hasta 2001 )</t>
  </si>
  <si>
    <t>COROLLA TD.</t>
  </si>
  <si>
    <t>56/</t>
  </si>
  <si>
    <t>90915-YZZC3 (W68/3 - JFO210 - PSL134)</t>
  </si>
  <si>
    <t>COROLLA DX / GL / XE</t>
  </si>
  <si>
    <t>CORONA ( Nafta )-</t>
  </si>
  <si>
    <t>COROLLA nafta (todos)</t>
  </si>
  <si>
    <t>RAV 4 NAFTA 1.8 VVT-i</t>
  </si>
  <si>
    <t>90915-20003 (W712/83 - JFO211 - PSL146)</t>
  </si>
  <si>
    <t xml:space="preserve">NUEVA HILUX 2005 </t>
  </si>
  <si>
    <t>Motor 2.5 TD y 3.0 Tdi</t>
  </si>
  <si>
    <t>HILUX NAFTA 2.7 EFI</t>
  </si>
  <si>
    <t>90915-10004 (W610/1 - JFO214)</t>
  </si>
  <si>
    <t xml:space="preserve">RAV 4 NAFTA </t>
  </si>
  <si>
    <t>Solo 2.0 VVT-i</t>
  </si>
  <si>
    <t>04152-37010 (WOE803)</t>
  </si>
  <si>
    <t>COROLLA (desde 2011)</t>
  </si>
  <si>
    <t>FILTROS DE COMBUSTIBLE</t>
  </si>
  <si>
    <t>23303-64010 (WK828 - JFC215 - PSC999)</t>
  </si>
  <si>
    <t>HILUX 2.4 / 2.8- SW 4 TD. -</t>
  </si>
  <si>
    <t>COROLLA DSL – HIACE</t>
  </si>
  <si>
    <t>23303-56040 (JFC248)</t>
  </si>
  <si>
    <t>DYNA 300- LAND CRUISER HDJ80</t>
  </si>
  <si>
    <t>23390-64450 (WK612/4 - JFC514)</t>
  </si>
  <si>
    <t>CORONA TD ( Todos )</t>
  </si>
  <si>
    <t>23390-64480 (JFC240)</t>
  </si>
  <si>
    <t>HILUX 3.0 ( Todos )</t>
  </si>
  <si>
    <t>SW 4 TD EFI</t>
  </si>
  <si>
    <t xml:space="preserve">LAND CRUISER HDJ100 </t>
  </si>
  <si>
    <t>23300-19285</t>
  </si>
  <si>
    <t>COROLLA NAFTA</t>
  </si>
  <si>
    <t xml:space="preserve">Hasta 2002. </t>
  </si>
  <si>
    <t>Filtro en motor</t>
  </si>
  <si>
    <t>23300-21010 (JCF235/1)</t>
  </si>
  <si>
    <t xml:space="preserve">COROLLA NAFTA </t>
  </si>
  <si>
    <t>2002 en adelante</t>
  </si>
  <si>
    <t xml:space="preserve">Filtro en tanque </t>
  </si>
  <si>
    <t>23390-30180</t>
  </si>
  <si>
    <t>LAND CRUISER PRADO</t>
  </si>
  <si>
    <t>23300-75120</t>
  </si>
  <si>
    <t>23390-0L041 (PU835x - JFC207/2 - PC949)</t>
  </si>
  <si>
    <t>HILUX (motor D4D)</t>
  </si>
  <si>
    <t>17801-54080 (C16136 - JFA227 - AP1008)</t>
  </si>
  <si>
    <t>HILUX 2.4 / 2.8</t>
  </si>
  <si>
    <t>17801-67060 (C22267 - JFA292)</t>
  </si>
  <si>
    <t>SW 4</t>
  </si>
  <si>
    <t>17801-67070 (C24203 - JFA292/1 - AP7070)</t>
  </si>
  <si>
    <t>17801-58010 (C20131 - JFA241)</t>
  </si>
  <si>
    <t>DYNA 300</t>
  </si>
  <si>
    <t xml:space="preserve">17801-74020 (C31101/1 - JFA238 - ARL5071) </t>
  </si>
  <si>
    <t>CORONA ( Nafta )</t>
  </si>
  <si>
    <t>COROLLA Diesel</t>
  </si>
  <si>
    <t>17801-27010 (C3146 - JFA277)</t>
  </si>
  <si>
    <t>CORONA TD D-4D</t>
  </si>
  <si>
    <t>17801-0B020 (C32140/1 - FAP6002)</t>
  </si>
  <si>
    <t>CORONA TD</t>
  </si>
  <si>
    <t>17801-15070 (C2731/1 - JFA249)</t>
  </si>
  <si>
    <t>17801-27020 (JFA278)</t>
  </si>
  <si>
    <t>17801-22020 (C2620)</t>
  </si>
  <si>
    <t>COROLLA (Nafta )</t>
  </si>
  <si>
    <t>Desde 2002</t>
  </si>
  <si>
    <t>17801-0C010 (C23107 - JFA292/2 - ARS7065)</t>
  </si>
  <si>
    <t>TODOS LOS MODELOS</t>
  </si>
  <si>
    <t>17801-30040 (JFA251)</t>
  </si>
  <si>
    <t>17801-61030 (C22212 - JFA231)</t>
  </si>
  <si>
    <t>LAND CRUISER HDJ80</t>
  </si>
  <si>
    <t>17801-17020</t>
  </si>
  <si>
    <t>LAND CRUISER HDJ100</t>
  </si>
  <si>
    <t>17801-62010</t>
  </si>
  <si>
    <t>17801-21050 (C24005 - JFA285)</t>
  </si>
  <si>
    <t>87139-0K010 (CU1919 - AKX1965 - ACP887)</t>
  </si>
  <si>
    <t xml:space="preserve">AIRE ACONDICIONADO </t>
  </si>
  <si>
    <t>AL156625</t>
  </si>
  <si>
    <t>RE519626</t>
  </si>
  <si>
    <t>RE282286</t>
  </si>
  <si>
    <t>WAP-106S</t>
  </si>
  <si>
    <t>WAP-139S</t>
  </si>
  <si>
    <t>WAP-185S</t>
  </si>
  <si>
    <t>WAP-186S</t>
  </si>
  <si>
    <t>WAP-187S</t>
  </si>
  <si>
    <t xml:space="preserve">Unidad semisellada Perkins    </t>
  </si>
  <si>
    <t>FCD-2039</t>
  </si>
  <si>
    <t>AGCO/AGRALE/FORD CARGO/DEUTZ/IVECO WK731/P4182</t>
  </si>
  <si>
    <t>NUEVA LINEA "GENESIS"  C/ DOBLE FILAMENTO</t>
  </si>
  <si>
    <t xml:space="preserve">Juego de Bocinas Blindadas,12v ; envase: caja x 2 unid. </t>
  </si>
  <si>
    <t>Juego de Bocinas Blindadas,12v ; envase: double coque x 2 u.</t>
  </si>
  <si>
    <t>Juego de Bocinas Blindadas,24v ; envase:  caja x 2 u.</t>
  </si>
  <si>
    <t>Juego de Bocinas Blindadas,12v ;1 polo; envase: caja x 2 u.</t>
  </si>
  <si>
    <t>Bocina Blindada HIGH  (aguda); envase: double coque.</t>
  </si>
  <si>
    <t>Bocina Blindada LOW   (grave);  envase: double coque.</t>
  </si>
  <si>
    <t>Juego de Bocinas Caracol ; 1 polo :   envase d. coque x 2u.</t>
  </si>
  <si>
    <t>Juego de Bocinas Caracol ; 2 polos : envase d. coque x 2u.</t>
  </si>
  <si>
    <t>Nissan Pathfinder 2.4-2.7-Pick-Up 2.3-2.7 - Vanette D PEDIR JFO-0101</t>
  </si>
  <si>
    <t>Toyota Corolla-Celica PEDIR JFO-0210</t>
  </si>
  <si>
    <t>Mazda rx5-rx7- 323 1600i- 626- 929 PEDIR JFO-0404</t>
  </si>
  <si>
    <t>KIA - Besta - Sportage - (By Pass) PEDIR JFO-0306</t>
  </si>
  <si>
    <t>ISUZU 3,1 TD-GRAND VITARA TD PEDIR EL JFO-0895</t>
  </si>
  <si>
    <t>C/ DOBLE ELEME FILTRANTE.MAZDA B2500/MPV PEDIR EL JFO-0505</t>
  </si>
  <si>
    <t>Honda Accord-Civic 1300-1400-1500 crx-CONCERTO-PRELUDE PEDIR EL JFO-0404</t>
  </si>
  <si>
    <t>Honda CRV 2000i  16v PEDIR EL JFO-0404</t>
  </si>
  <si>
    <t>Daihatsu 1980 PEDIR EL JFO-0601</t>
  </si>
  <si>
    <t>DAIHATSU APPLAUSSE/CHARADE/CUORE/FER PEDIR EL JFO-0604</t>
  </si>
  <si>
    <t>VITARA PEDIR EL JFO-0601</t>
  </si>
  <si>
    <t>CON DOBLE ELEMENTO FILTRANTE. Suzuki Vitara 1.9 TD JFO-0895</t>
  </si>
  <si>
    <t>Suzuki Swift GL 1000 - Baleno- Sidekick- swift GTI 1.3 JFO-0601</t>
  </si>
  <si>
    <t>C/ DOBLE ELEMENTO FILTRANTE. Isuzu Trooper PEDIR EL JFO-0895</t>
  </si>
  <si>
    <t>Nota: En Filtros con códigos múltiples, a los fines de consultas y pedidos, utilizar el código numérico menor</t>
  </si>
  <si>
    <t>Mitsubishi L200-L300-MONTERO(p/sesor)SangYong Korao JFC-901</t>
  </si>
  <si>
    <t>Mitsubishi L200-L300-Kia Besta (p/sensor)SsangYong Korando JFC-901</t>
  </si>
  <si>
    <t>Daihatsu Rocky 2800 TD PEDIR EL JFC-894</t>
  </si>
  <si>
    <t>Daihatsu Charade 1000 TD-Kia  Sportage PEDIR EL JFC-509</t>
  </si>
  <si>
    <t>Isuzu NPR/NKR PEDIR EL JFC-207</t>
  </si>
  <si>
    <t>KIA PREGGIO DIESEL PEDIR JFC-509</t>
  </si>
  <si>
    <t>KIA Carnival 2.9 D    = KIA 0K551-23-570 PEDIR EL JFC-509</t>
  </si>
  <si>
    <t>W940/69</t>
  </si>
  <si>
    <t>W914/28</t>
  </si>
  <si>
    <t xml:space="preserve">  2/0450</t>
  </si>
  <si>
    <t>PD202/1</t>
  </si>
  <si>
    <t>Camiones Scania con Motores Estacionarios DSI14A; Volvo N12 Intercooler. BALDWIN: PF7890-30; FLEETGUARD: FS20203; RACOR: 2020PM-OR. APLICA COMO REEMPLAZO DEL PD-202 + NUEVOS MODELOS</t>
  </si>
  <si>
    <t xml:space="preserve">  2/0451</t>
  </si>
  <si>
    <t>PD204/1</t>
  </si>
  <si>
    <t>SCANIA AUTOBUS F113HL, K113HL, L113, S112; VOLVO AUTOBUS B58, B59T; CAMIONES VOLVO N10, N12, NL 10280, 10310, 12400, 12410 DE 01/80&gt; RACOR: 2040PM-OR. APLICA COMO REEMPLAZO DEL PD-204/1 + NUEVOS MODELOS</t>
  </si>
  <si>
    <r>
      <t xml:space="preserve">7507 </t>
    </r>
    <r>
      <rPr>
        <sz val="9"/>
        <rFont val="Arial"/>
        <family val="2"/>
      </rPr>
      <t>(ámbar)</t>
    </r>
  </si>
  <si>
    <r>
      <t>Lámparas NIGHT BREAKER</t>
    </r>
    <r>
      <rPr>
        <b/>
        <vertAlign val="superscript"/>
        <sz val="14"/>
        <rFont val="Arial"/>
        <family val="2"/>
      </rPr>
      <t>TM</t>
    </r>
  </si>
  <si>
    <t>LUPAÑOS - FLORESTAL - KANEBO - LAFFITTE</t>
  </si>
  <si>
    <t>Paño limpiador Lupa tratado químicamente 47 x 52 cm.</t>
  </si>
  <si>
    <t>REJILLA ART. 67</t>
  </si>
  <si>
    <t>FLORESTAL - Rejilla Doble Profesional 48 x 60 cm.</t>
  </si>
  <si>
    <t>REJILLA ART. 98</t>
  </si>
  <si>
    <t>FLORESTAL - Rejilla Triple Especial 48 x 60 cm.</t>
  </si>
  <si>
    <t>FRANELLA ART. 102</t>
  </si>
  <si>
    <t>FLORESTAL - Franela Profesional 50 x 60 cm.</t>
  </si>
  <si>
    <t>CHEM 10 ACTIVE CLEANER DIESEL x 300 cc.</t>
  </si>
  <si>
    <t>20/1025</t>
  </si>
  <si>
    <t>GUANTES PVC+NITR.40CM-PLA</t>
  </si>
  <si>
    <t>TOMADA DE ACUERDO AL VALOR DE CIERRE DEL DÓLAR OFICIAL DEL DÍA ANTERIOR A EFECTUAR LA FACTURA</t>
  </si>
  <si>
    <t>C20002</t>
  </si>
  <si>
    <t>NUEVO! FORD Fiesta kinetic Design 1.6 16v motor Sigma I-4 DOHC Ti-VCT 10&gt;. N° Original: 1516725 - 8V219601AA</t>
  </si>
  <si>
    <t>C311410</t>
  </si>
  <si>
    <t>NUEVO!!! RENAULT Camiones Midlum II 220.08 DXI, 220.10 DXI, 220.12 DXI, 220.13 DXI, 220.14 DXI 05/06&gt;, Premium Lander HL 380 DXI 381CV 06/09&gt;. N° Original: 500186573</t>
  </si>
  <si>
    <t>C42192/1</t>
  </si>
  <si>
    <t xml:space="preserve">MERCEDES BENZ Viano 2.0 CDI  OM 646  09/03 &gt;12/06,  Viano 2.2 CDI OM 646 09/03&gt;08/10 - REEMPLAZA A C 42192 - </t>
  </si>
  <si>
    <t>MH67</t>
  </si>
  <si>
    <t>YAMAHA</t>
  </si>
  <si>
    <t>MH814</t>
  </si>
  <si>
    <t>HONDA, KAWASAKI, YAMAHA</t>
  </si>
  <si>
    <t>W11102/36</t>
  </si>
  <si>
    <t>NUEVO! CASE-IH, CATERPILLAR, CHEVROLET, KALMAR, NEW HOLLAND, RENAULT CAMIONES, SCANIA, VASALLI, VOLVO OMNIBUS Y CAMIONES, WINGET-DINAPAC, ZANELLO. REEMPLAZA A W 11 102/4</t>
  </si>
  <si>
    <t>W11102/37</t>
  </si>
  <si>
    <t>NUEVO! SCANIA Serie G 380, 420, 470; Serie K 114, 124, 310, 340, 380, 420; Serie F 94, 94 HB; Serie R 340, 380, 420, 470, 480; KALMAR; VOLVO PENTA; VOLVO Camiones NH12420 motor D12C420 07/99&gt;12/06.  REEMPLAZA A W 11 102/14 y W 11 102/18</t>
  </si>
  <si>
    <t>W712/83</t>
  </si>
  <si>
    <t>(W711/80) Toyota HILUX TD  SRV 3.0 DX/2.5 TD SR 3.0- HILUX 2.7 EFi Nafta
 Camri 300 naft. V6</t>
  </si>
  <si>
    <t>WK842/23x</t>
  </si>
  <si>
    <t>JEEP Grand Cherokee Laredo/ Limited</t>
  </si>
  <si>
    <t>WK857/1</t>
  </si>
  <si>
    <t xml:space="preserve">NUEVO! VOLKSWAGEN Transporter TDI 1.9 AXB 08&gt;. N° Original: 7H0127401 - APTO PARA BIO DIESEL - </t>
  </si>
  <si>
    <t>1K0/127434/A</t>
  </si>
  <si>
    <t>R-120LJ-10M-AQII</t>
  </si>
  <si>
    <t>Elemento de reemplazo Camiones VW CONSTELLATION motor Cummins Electronico - (VW: 2R0127177J)</t>
  </si>
  <si>
    <t>(EFL-484)(1088179) TRANSIT '2000-MONDEO D. (CARTUCHO)</t>
  </si>
  <si>
    <t>(1147685)(E-FL-908) FIESTA / ECOSPORT MOT. 1.4 DIESEL DURATORQ</t>
  </si>
  <si>
    <t>(1250507)(E-FL-910) Ecosport 2.0 - Focus2.0 - Mondeo 2.0 Motor Duratec</t>
  </si>
  <si>
    <t>EFL 404 (1124160)(1152049)(1213177) ECOESPORT NAFTA 2.0 / MONDEO N DURATEC HE / S-MAX 2.3 NAFTA DURATEC 16V</t>
  </si>
  <si>
    <t>BG5X/6731/AA/X</t>
  </si>
  <si>
    <t>R-FL-45</t>
  </si>
  <si>
    <t>(71185)Ranger 3.0 de 06/2008 en adelante a partir de chasis 262258</t>
  </si>
  <si>
    <t>1455760 - FILTRO DE ACEITE FIESTA VI 1.6 Ti-VCT KD 11/10&gt;</t>
  </si>
  <si>
    <t>(EFG-184)(4032667) COMB. TRANSIT '2000</t>
  </si>
  <si>
    <t xml:space="preserve">(1230645)(1709787) FOCUS  TDIESEL 115PS - S/SENSOR </t>
  </si>
  <si>
    <t>(EFA-581) TRANSIT '98</t>
  </si>
  <si>
    <t>R-FA-30</t>
  </si>
  <si>
    <t>R-FA-19</t>
  </si>
  <si>
    <t>R-FA-34</t>
  </si>
  <si>
    <t>(EFA-184 - 4041615) TRANSIT '2001</t>
  </si>
  <si>
    <t>R-FA-23</t>
  </si>
  <si>
    <t>(BG1X/9E673/AA - R/FA/39 - CF-1310) INTERIOR R-FA-24</t>
  </si>
  <si>
    <t>INTERIOR DEL RFA-44 REEMPLAZAR POR TECFIL ASR673</t>
  </si>
  <si>
    <t>(1496204)(7M519601AC) FOCUS NAFTA Y DIESEL 2009</t>
  </si>
  <si>
    <t>BE8Z/9601/A</t>
  </si>
  <si>
    <t>FA-1904 - FIESTA NEW</t>
  </si>
  <si>
    <t>ENGRASADOR MANUAL - 5 KG. C/MANGERA RAYÓN 1,2 M.</t>
  </si>
  <si>
    <t>ENGRASADOR MANUAL - 3 KG. C/MANGERA RAYÓN 1,2 M.</t>
  </si>
  <si>
    <t>BOMBA MANUAL PARA ACEITE LUBRICANTE - 10 LTS.</t>
  </si>
  <si>
    <t>BOMBA MANUAL PARA ACEITE CAP. 20 LTS. C/RUEDAS</t>
  </si>
  <si>
    <t>ENGRASADOR MANUAL PORTÁTIL - 1 KG. C/PICO APOYO</t>
  </si>
  <si>
    <t>ENGRASADOR MANUAL PORTÁTIL - 500 G. C/PICO APOYO</t>
  </si>
  <si>
    <t>JERINGA PARA ACEITE - 500 CM3</t>
  </si>
  <si>
    <t>PRENSA GRASA  3 KG. - 5 KG. - 10 KG. (REPUESTO)</t>
  </si>
  <si>
    <t>MANGUERA DE 1,20 M. (SAE R1 ACERO - P/BALDE  ENGRASE)</t>
  </si>
  <si>
    <t>MANGUERA DE 2,00 M. (SAE R1 ACERO - P/BALDE  ENGRASE)</t>
  </si>
  <si>
    <t>CARRO MANIPULADOR DE TAMBORES PARA LUBRICANTES DE 200 LTS.</t>
  </si>
  <si>
    <t>FAP-9286</t>
  </si>
  <si>
    <t>FORD FIESTA KINETIC 1,6 L SIGMA 16v 120cv</t>
  </si>
  <si>
    <t>FCD-2099</t>
  </si>
  <si>
    <t>IVECO DAILY 50C16 (OEM: 2992662) 1015734 PS 5960 WK 850/2</t>
  </si>
  <si>
    <t>JFC-503</t>
  </si>
  <si>
    <t>MITSUBISHI L 200 3,2 16v DI-D TRITON 2010 → CD130061</t>
  </si>
  <si>
    <t>VP-2755</t>
  </si>
  <si>
    <t>AIRE FORD F100 DUTY</t>
  </si>
  <si>
    <t>V-719</t>
  </si>
  <si>
    <t>AIRE FIAT 1180/1380/1580 (C-24719)</t>
  </si>
  <si>
    <t>V-2729</t>
  </si>
  <si>
    <t>AIRE SECUNDARIO del V-1792 J. DEERE DQ46908</t>
  </si>
  <si>
    <t>VP-1719/S</t>
  </si>
  <si>
    <t>AIRE SEGURIDAD MERCEDES BENZ 912C /914C / (CF-933)</t>
  </si>
  <si>
    <t>VP-1773/S</t>
  </si>
  <si>
    <t>SEG. VP1773 NEW HOLLAND</t>
  </si>
  <si>
    <t>VP-1797/S</t>
  </si>
  <si>
    <t>AIRE SEGURIDAD IVECO DAILY CF1150</t>
  </si>
  <si>
    <t>G-1361</t>
  </si>
  <si>
    <t>ACEITE CASE 86980031 (W950/17)</t>
  </si>
  <si>
    <t>G-1318</t>
  </si>
  <si>
    <t>COMBUSTIBLE IVECO 2992241 (WK 950/21)</t>
  </si>
  <si>
    <t>G-1372</t>
  </si>
  <si>
    <t>COMBUSTIBLE FORD CARGO (FF5612)(FF5421)</t>
  </si>
  <si>
    <t>S.A.E. 90 BIDÓN C/ FUELLE X 500 CC.</t>
  </si>
  <si>
    <t>S.A.E. 140 BIDÓN C/FUELLE X 500 CC.</t>
  </si>
  <si>
    <t>LIQUIDO PARA FRENOS X 200 CC.</t>
  </si>
  <si>
    <t>55/0082</t>
  </si>
  <si>
    <t>GRASA HOMOCINETICA X 500 GRS.</t>
  </si>
  <si>
    <t>AIRE FIAT</t>
  </si>
  <si>
    <t>RE522878</t>
  </si>
  <si>
    <t>Air Perfum Auto Platinium (Ocean, Bosques, Vainilla y Naranja)</t>
  </si>
  <si>
    <t xml:space="preserve">Lavaparabrisas Concentrado
Súper Formula </t>
  </si>
  <si>
    <t>Lavaparabrisas Concentrado
Súper Formula</t>
  </si>
  <si>
    <t xml:space="preserve">Multilustre (Brillo Final) </t>
  </si>
  <si>
    <t>Multiacción (Limpiador Multiuso)</t>
  </si>
  <si>
    <t>Arranca Motores</t>
  </si>
  <si>
    <t>CHEM 10 CLEANER  NAFTA  INYECCION x 150 cc.</t>
  </si>
  <si>
    <t>CHEM 10 CLEANER  NAFTA  INYECCION x 300 cc.</t>
  </si>
  <si>
    <t>SILASTIC 722 RTV  x 85 g.</t>
  </si>
  <si>
    <t>SILASTIC 722 RTV x 300 cc.</t>
  </si>
  <si>
    <t xml:space="preserve">  2/0452</t>
  </si>
  <si>
    <t>ARL1035</t>
  </si>
  <si>
    <t xml:space="preserve">  2/0453</t>
  </si>
  <si>
    <t>ARL5139</t>
  </si>
  <si>
    <t>2/0454</t>
  </si>
  <si>
    <t>ARL6099</t>
  </si>
  <si>
    <t>2/0457</t>
  </si>
  <si>
    <t>ARS5196</t>
  </si>
  <si>
    <t xml:space="preserve">  2/0460</t>
  </si>
  <si>
    <t>PEL113</t>
  </si>
  <si>
    <t xml:space="preserve">  2/0461</t>
  </si>
  <si>
    <t>PEL114</t>
  </si>
  <si>
    <t xml:space="preserve">  2/0462</t>
  </si>
  <si>
    <t>PEL115</t>
  </si>
  <si>
    <t xml:space="preserve">  2/0463</t>
  </si>
  <si>
    <t>2/0455</t>
  </si>
  <si>
    <t>ARS6223</t>
  </si>
  <si>
    <t>2/0456</t>
  </si>
  <si>
    <t>ASR223</t>
  </si>
  <si>
    <t xml:space="preserve">  2/0458</t>
  </si>
  <si>
    <t>PEC3024</t>
  </si>
  <si>
    <t xml:space="preserve">  2/0459</t>
  </si>
  <si>
    <t>PEC3025</t>
  </si>
  <si>
    <t>HONDA CITY 1.5 FLEX de 2009&gt; y FIT 1.5 16V FLEX de 2009&gt; 
HONDA: 17220-RB6-Z00; WEGA: JFA428/3</t>
  </si>
  <si>
    <t>RENAULT MASTER 2.5 2010&gt; RENAULT: 8200505566;WEGA: FAP3271/3.</t>
  </si>
  <si>
    <t>VOLKSWAGEN Vento 2.5 170CV 2011&gt;, Vento Variant 2.5 170CV 2011&gt;, Vento 2006</t>
  </si>
  <si>
    <t>CA10085</t>
  </si>
  <si>
    <t>Ford Focus 2.0 16V de 2009&gt; 7M519601AC</t>
  </si>
  <si>
    <t>C16134/1</t>
  </si>
  <si>
    <t>Renault: Megane Coupé Injeção 2.0 16V 07/95 -&gt;, Laguna RT - RXE - Nevada F3P+F3R 2.0i 8V 07/95-&gt;, R19 RN 1.6 94-98. Clio 1.4 Importado da Argentina 01/94 -12/98, Twingo 1.3 03/93&gt;. Nº Original Renault: 7702217250. Reemplazado por el PSL77</t>
  </si>
  <si>
    <t>W75/2
W75/3
W79</t>
  </si>
  <si>
    <t>Chevrolet Cruze 1.8 16v 141cv 2010→; Captiva 2,4 2009--&gt; 12605566 / WOE-312</t>
  </si>
  <si>
    <t>HYUNDAI SANTA FE 3.5 V6 24V 2010 → 263203CAA0  / WOE-913</t>
  </si>
  <si>
    <t>Hyundai: Azera 3.3 V6 24V de 2010&gt; y Veracruz 3.8 V6 de 2007&gt;; KIA Motors: Mohave 3.8 V6 de 2009&gt; y Sorento 3.8L V6 de 2008&gt; WOE-904/905</t>
  </si>
  <si>
    <t>FIAT: BRAVO, DOBLO, IDEA, LINEA, PALIO, PUNTO, SIENA, STRADA con Motores E-torq 1.8 16V 2010&gt; y IDEA , PALIO y PUNTO con Motores E-torq 1.6 16V.</t>
  </si>
  <si>
    <t>CH9584ECO</t>
  </si>
  <si>
    <t>HU816/2X</t>
  </si>
  <si>
    <t>CA10764</t>
  </si>
  <si>
    <t>(Cart. Segur. para ARS6223) New Hollan, Massey Ferguson, John D</t>
  </si>
  <si>
    <t>CA10764SY</t>
  </si>
  <si>
    <t>W11102/18
W11102/14
W11102/37</t>
  </si>
  <si>
    <t>W11102/36            
W11102/20                
W11102/4</t>
  </si>
  <si>
    <t>SCANIA:G380,G420,G440,G470,P230,P270,P310,P340,P420,R420,R440,R470,R480,R500 e K230</t>
  </si>
  <si>
    <t>C9517</t>
  </si>
  <si>
    <t>CAMIONES RENAULT 220 CON MOTORES DXi5 DE 05/06 &gt; 7420796772 / 7420998806</t>
  </si>
  <si>
    <t>PU1058X</t>
  </si>
  <si>
    <t>TRANSNET DEG4</t>
  </si>
  <si>
    <t>TRANSNET OD (NEUTRAL OLOR)</t>
  </si>
  <si>
    <t>40/50</t>
  </si>
  <si>
    <t>WR-191</t>
  </si>
  <si>
    <t>FORD RANGER NUEVA 2.2 TDCI / 3.2 TDCI / 2.5 IVCT NAFTA 2012→ AB399601AB</t>
  </si>
  <si>
    <t>WR-295</t>
  </si>
  <si>
    <t>S10 2.4 8v Flex, 2012→ S10 2.8 CTDI TurboDiesel MWM, 2012→ OEM: 94771925</t>
  </si>
  <si>
    <t>AKX-1397</t>
  </si>
  <si>
    <t>RENAULT LOGAN 1.6 16v 2011 → (272773232R)</t>
  </si>
  <si>
    <t>AKX-1957</t>
  </si>
  <si>
    <t>NISSAN FRONTIER 2.5 TD 2010 → OEM: 27274EB700</t>
  </si>
  <si>
    <t>AKX-1983</t>
  </si>
  <si>
    <t xml:space="preserve">HYUNDAI SANTA FE  2001→ </t>
  </si>
  <si>
    <t>AKX-35157/C</t>
  </si>
  <si>
    <t>Peugeot 206 00---&gt; con carbon activado</t>
  </si>
  <si>
    <t>JFO-019</t>
  </si>
  <si>
    <t xml:space="preserve">Yamaha   FZ-16N y FZ-16S OEM: 21C-E3440-00  </t>
  </si>
  <si>
    <t>WK940/11                    WK920/1</t>
  </si>
  <si>
    <t>C13109/1</t>
  </si>
  <si>
    <t>C14005</t>
  </si>
  <si>
    <t>NUEVO! NISSAN NP 300 Pick Up motor YD25EFI 08&gt; N°Original 16546-VM00A</t>
  </si>
  <si>
    <t>NUEVO! FORD Focus II, 1.6L 16V Sigma 08/08&gt;, 1.8 TDCI Motor KKDA 08/08&gt;, 2.0 16v Duractec HE 08/08&gt;, Kuga 2.0 TDCi Duratorq DI 136CV 05/08&gt;04/10, 2.0 TDCi 140CV 05/10&gt;; VOLVO C30 1.6 100CV 12/06&gt;10/10, 1.6 Diesel 109CV  12/06&gt;09/10, 1.8 / 1.8 Flexifuel 125CV 12/06&gt;11/09, 2.0 / 2.0 FlexFuel 145CV 12/06&gt;, 2.0 Diesel 136CV 12/06&gt;10/10, S40 II 1.6  100CV 12/04&gt;, 1.6 Diesel 109CV 12/04&gt;09/10,  1.8 / 1.8 Flexifuel 125CV  05/04&gt;12/09, V50 1.6 100CV, 1.6 Diesel 109CV 12/04&gt;, 1.8 / 1.8 Flexifuel 125CV  05/04&gt;, 2.0 / 2.0 FlexFuel 145CV  09/06&gt;, 2.0 Diesel 136CV  04/04&gt;. N° Original: 1496204 – 7M519601AC</t>
  </si>
  <si>
    <t>C17337/2</t>
  </si>
  <si>
    <t>NUEVO! REEMPLAZA A C 17 337. CASE, CATERPILLAR.</t>
  </si>
  <si>
    <t>FORD Cargo 1517 2004</t>
  </si>
  <si>
    <t>C2295/5</t>
  </si>
  <si>
    <t>FORD Ecosport caja automatica TRAPEZOIDAL</t>
  </si>
  <si>
    <t>MERCEDES BENZ 1526, CUMMINS, DEUTZ, FIAT IVECO Euro Cargo, MASSEY FERGUSON</t>
  </si>
  <si>
    <t>C23440/3</t>
  </si>
  <si>
    <t>JOHN DEERE, VALMET, ZANELLO, BOMAG</t>
  </si>
  <si>
    <t>C24123/1</t>
  </si>
  <si>
    <t>RENAULT Laguna II 1,9 Dci 8v 11/2000&gt;  N° 7700111834 REEMPLAZA A C 24 123</t>
  </si>
  <si>
    <t>C25101/1</t>
  </si>
  <si>
    <t>C25115</t>
  </si>
  <si>
    <t>NUEVO! RENAULT Fluence 1.6 16v motor K4M 838/839 02/10&gt;, Megane III 2..0 motor 6MT-M4R 10&gt;. N° Original: 16 54 654 34R - 82 00 820 859 - CON PREFILTRO -</t>
  </si>
  <si>
    <t>C2573</t>
  </si>
  <si>
    <t>AP6034</t>
  </si>
  <si>
    <t>FORD Fiesta 1.6 Sport 16V, 1.8 Diesel; KIA Sportage Diesel 2.2; MAZDA 626 GT 2.0i 16V (8/87-1/92)</t>
  </si>
  <si>
    <t>C27192/1</t>
  </si>
  <si>
    <t>AUDI A4 (B6) 1.6 c/motor B6 (01/01-&gt;); Audi A4 (B6) 1.8T c/motor B6 AVJ (11/00-&gt;)</t>
  </si>
  <si>
    <t>C3585</t>
  </si>
  <si>
    <t>NUEVAS APLICACIONES! CITROËN DS3 1.4 HDI 70 DV4C 10/10&gt;, 1.6 HDI 90 FAP DV6DTED 03/10&gt;, 1.6 HDI 110 FAP DV6C 03/10&gt;, C4/ C4 Picasso 1.6 HDI FAP 03/10&gt;, C4 Grand Picasso 1.6 HDI FAP DV6C 03/10&gt;, C5 1.6 HDI DV6CTED 03/10&gt;, Berlingo 1.6 HDI DV6C 04/08&gt;  PEUGEOT 408 1.6 HDI 115CV DV6CM 11/11&gt;, 207 1.4 HDI 70 DV4TD/ TED / TED4/ DV4C, 1.6 HDI 110 FAP DV6CTED 03/10&gt;, 1.6 HDI 90 FAP DV6DTED 03/10&gt;, 308 1.6 HDI 110 FAP DV6CTED, 1.6 HDI 90 FAP DV6DTED 03/10&gt;, Partner 1.6 HDI FAP DV6CTED 03/10&gt;, Partner 1.6 HDI FAP DV6DTED4 03/10&gt;, Partner 1.6 HDI FAP  DV6BTED4/ DV6ETED4 04/08&gt;. N° Original 1444TV. - CON PREFILTRO - CON MANIJA -</t>
  </si>
  <si>
    <t>C36003</t>
  </si>
  <si>
    <t>NUEVAS APLICACIONES! CITROËN DS3 1.6 16V Turbo 156CV motor EP6DT 03/10&gt;, DS4 1.6 THP 155 CV EP6CDT 05/11&gt;, DS4 1.6 THP 200CV EP6CDTX 05/11&gt;. MINI COOPER 1.6 John Cooper Works (R55,R56,R57)05/08&gt;1.6 S Turbo 175CV(R55,R56,R57,R60) 11/06&gt;, 1.6 S Turbo 184 CV(R55,R56,R57,R60) 03/10&gt;. PEUGEOT 308 GTi 1.6 THP 200CV 12&gt;, 408 1.6 N THP 163CV EP6CDT 11/11&gt;, 508 1.6 16V THP 156CV 11&gt;, 3008 1.6 16v EP6DT 06/09, RCZ 1.6 16V Motor EP6DTX 200CV 06/10&gt;.  N° Original: 1444TT - 13717568728</t>
  </si>
  <si>
    <t>CU21000-2</t>
  </si>
  <si>
    <t>NUEVO! CITROËN DS3 1.6 16V Turbo 156CV motor EP6DT 03/10»; PEUGEOT 207 1.6 16V Turbo RC 175 CV  EP6DTS 02/07», 207 1.6 16V Turbo EP6DT (5FX) 09/06»09/09, 207 1.6 16v Turbo CC (Cabriolet) EP6DTS 150 CV 02/08», 207 1.4 HDI 70 CV 02/06». N° Original: 6447VY</t>
  </si>
  <si>
    <t>CU2240</t>
  </si>
  <si>
    <t>RENAULT Scenic II N° 7701047513 Fram CF 9293</t>
  </si>
  <si>
    <t>CU2745-2</t>
  </si>
  <si>
    <t>MERCEDES BENZ S 500 5.0i 8V 24V; S 320 3.2i 6V 24V</t>
  </si>
  <si>
    <t>CU3039-2</t>
  </si>
  <si>
    <t>NUEVO! CITROËN Berlingo 1.6 16V TU5JJP4 10&gt;, Berlingo II 1.6 Hdi motor DV6ATED4 04/08&gt;. C4 Picasso 1.6 HDi 110 motor DV6TED4 10/06&gt;, 2.0 16V motor EW10A 10/06&gt;, Grand C4 Picasso 1.6 HDi 110 motor DV6TED4 10/06&gt;, 2.0 16V motor EW10A 10/06&gt;. PEUGEOT 3008 1.6 16v EP6DT 06/09&gt;, Partner 1.6 HDI motor DV6ATED4 03/10&gt;. N° Original: 647992 - 6447XF</t>
  </si>
  <si>
    <t>CU37001</t>
  </si>
  <si>
    <t>NUEVO! SCANIA Serie P340; R340; R 380 06&gt;N°Original 1913500</t>
  </si>
  <si>
    <t>CU4594</t>
  </si>
  <si>
    <t xml:space="preserve">NUEVO! FIAT IVECO Stralis 310 Cursor 8 05&gt;, Stralis 380 Cursor 13 01/06&gt;, 420 Cursor 13 01/06&gt;, 450 Cursor 13 05&gt;, Trakker 380 Cursor 13 01/06&gt;, Trakker 420 Cursor 13 01/06&gt;,Trakker 720 Cursor 13 01/06&gt;, Euro Mover 250 Cursor 8 04/05&gt; 270 Cursor 8 04/05&gt;, 310 Cursor 8 04/05&gt;. N° Original: 2995964 / 504024890 - FILTRO DE HABITACULO - </t>
  </si>
  <si>
    <t>H1019</t>
  </si>
  <si>
    <t>FORD Transit Modelo 2001&gt; c/motor Duratorg</t>
  </si>
  <si>
    <t>HU816x</t>
  </si>
  <si>
    <t>BMW Serie 5 2005&gt; 525i N 52 B 25 - X3 2006&gt; 2.5si, 3.0si -  X5  2006&gt;l  3.0si N52B30A - 530i</t>
  </si>
  <si>
    <t>HU821X</t>
  </si>
  <si>
    <t>HU931x</t>
  </si>
  <si>
    <t>AGCO ALLIS (Tractor) 6.65, 6.65 (Frutera-Viñatera), N* Original DEUTZ AGCO 0420-8014, FLEETGUARD LF 3819, Bosch 1457429169</t>
  </si>
  <si>
    <t>HU947/2X</t>
  </si>
  <si>
    <t>AGCO-ALLIS</t>
  </si>
  <si>
    <t>P718/1X</t>
  </si>
  <si>
    <t>RENAULT Master 2006. - FABRICADO CON PAPEL MULTIGRADE -</t>
  </si>
  <si>
    <t>TB1394/5X</t>
  </si>
  <si>
    <t>NUEVO! RENAULT Camiones Kerax 420 DCI, 440 DXI 05/06&gt;; Magnum AE 420, AE 440 E-Tech 02/00&gt;05/05; Midlum II 220.08, 220.10, 220.12, 220.13, 220.14 05/06&gt;; Premium  Lander HL 380 DXI 06/09&gt;, HL 440 DXI 10/05&gt;. N° Original:  5001865404 - 7421267793 - FILTRO ROSCA IZQUIERDA  - FILTRO DESECADOR PARA SISTEMA DE FRENOS -</t>
  </si>
  <si>
    <t>W712/73</t>
  </si>
  <si>
    <t>NUEVAS APLICACIONES! FORD Focus 2.0 Duratec HE 08/08&gt;, Mondeo Ghia III 2002&gt; N° EFL 910, 1250507,1s7g-6714-DA, PH 9460/9566 Fram</t>
  </si>
  <si>
    <t>W930/26 - Kia Sorento EX 2,5 N° 26310-4A000  OK55114302</t>
  </si>
  <si>
    <t>WA940/3</t>
  </si>
  <si>
    <t>PSA237</t>
  </si>
  <si>
    <t>VOLVO NH 12 140/360 EDC Gold TD 123 E, ES, C Inyecc. Eletrónica  (98&gt;)</t>
  </si>
  <si>
    <t>WDK940/7</t>
  </si>
  <si>
    <t>NUEVO! FIAT IVECO Euro Tech 190 E31, Stralis 490NR Cursor 13 01/10&gt;, Stralis 570NR 01/10&gt;, Stralis 740NR 01/10&gt;. N° Original: 299 5711</t>
  </si>
  <si>
    <t>WK67</t>
  </si>
  <si>
    <t>ROVER 216 GSi, GTi, 416 Si, 620i - Si, 623 Si</t>
  </si>
  <si>
    <t>WK853/14</t>
  </si>
  <si>
    <t>HYUNDAI CRDI 2.0 16v 05/2000&gt; Santa Fe CRDI 2.0 16v  Elantra 2.0 8v 01/1001&gt; N° Orig. 31922-26900  31970-26900</t>
  </si>
  <si>
    <t>WK853/3x</t>
  </si>
  <si>
    <t>WP11102/3</t>
  </si>
  <si>
    <t>WP11102 Caterpillar</t>
  </si>
  <si>
    <t>4/1930</t>
  </si>
  <si>
    <t>ZR904X</t>
  </si>
  <si>
    <t>RENAULT Premium HR 420 Dci, Kerax 420 Dci; N°Original: RENAULT 5 001 858 001, 5 010 412 645, 5 010 437 356, FLEETGUARD CS 41005</t>
  </si>
  <si>
    <t>ELEM. FILTRO C/TRAM P/BIODIESEL</t>
  </si>
  <si>
    <t>ELEM. FILTRO P/BIODIESEL</t>
  </si>
  <si>
    <t>17801-31120 (JFA257)</t>
  </si>
  <si>
    <t>T.I.R. VERDE</t>
  </si>
  <si>
    <t xml:space="preserve">T.I.R. AMARILLO </t>
  </si>
  <si>
    <t>T.I.R. ROJO</t>
  </si>
  <si>
    <t>LIMPIA INYECTORES ECO SAVER</t>
  </si>
  <si>
    <r>
      <t>24 x 400 cm</t>
    </r>
    <r>
      <rPr>
        <vertAlign val="superscript"/>
        <sz val="10"/>
        <rFont val="Calibri"/>
        <family val="2"/>
      </rPr>
      <t>3</t>
    </r>
  </si>
  <si>
    <r>
      <t>24 x 110 cm</t>
    </r>
    <r>
      <rPr>
        <vertAlign val="superscript"/>
        <sz val="10"/>
        <rFont val="Calibri"/>
        <family val="2"/>
      </rPr>
      <t>3</t>
    </r>
  </si>
  <si>
    <r>
      <t>24 x 250 cm</t>
    </r>
    <r>
      <rPr>
        <vertAlign val="superscript"/>
        <sz val="10"/>
        <rFont val="Calibri"/>
        <family val="2"/>
      </rPr>
      <t>3</t>
    </r>
  </si>
  <si>
    <r>
      <t>12 x 230 cm</t>
    </r>
    <r>
      <rPr>
        <vertAlign val="superscript"/>
        <sz val="10"/>
        <rFont val="Calibri"/>
        <family val="2"/>
      </rPr>
      <t>3</t>
    </r>
  </si>
  <si>
    <r>
      <t>12 x 500 cm</t>
    </r>
    <r>
      <rPr>
        <vertAlign val="superscript"/>
        <sz val="10"/>
        <rFont val="Calibri"/>
        <family val="2"/>
      </rPr>
      <t>3</t>
    </r>
  </si>
  <si>
    <r>
      <t>48 x 110 cm</t>
    </r>
    <r>
      <rPr>
        <vertAlign val="superscript"/>
        <sz val="10"/>
        <rFont val="Calibri"/>
        <family val="2"/>
      </rPr>
      <t>3</t>
    </r>
  </si>
  <si>
    <r>
      <t>12 x 950 cm</t>
    </r>
    <r>
      <rPr>
        <vertAlign val="superscript"/>
        <sz val="10"/>
        <rFont val="Calibri"/>
        <family val="2"/>
      </rPr>
      <t>3</t>
    </r>
  </si>
  <si>
    <r>
      <t>TOP DIESEL ECO SAVER</t>
    </r>
    <r>
      <rPr>
        <sz val="8"/>
        <rFont val="Calibri"/>
        <family val="2"/>
      </rPr>
      <t xml:space="preserve"> (OPTIMIZADOR P/GAS OIL)</t>
    </r>
  </si>
  <si>
    <r>
      <t>24 x 500 cm</t>
    </r>
    <r>
      <rPr>
        <vertAlign val="superscript"/>
        <sz val="10"/>
        <rFont val="Calibri"/>
        <family val="2"/>
      </rPr>
      <t>3</t>
    </r>
  </si>
  <si>
    <r>
      <t>24 x 350 cm</t>
    </r>
    <r>
      <rPr>
        <vertAlign val="superscript"/>
        <sz val="10"/>
        <rFont val="Calibri"/>
        <family val="2"/>
      </rPr>
      <t>3</t>
    </r>
  </si>
  <si>
    <r>
      <t>12 x 250 cm</t>
    </r>
    <r>
      <rPr>
        <vertAlign val="superscript"/>
        <sz val="10"/>
        <rFont val="Calibri"/>
        <family val="2"/>
      </rPr>
      <t>3</t>
    </r>
  </si>
  <si>
    <r>
      <t>24 x 200 cm</t>
    </r>
    <r>
      <rPr>
        <vertAlign val="superscript"/>
        <sz val="10"/>
        <rFont val="Calibri"/>
        <family val="2"/>
      </rPr>
      <t>3</t>
    </r>
  </si>
  <si>
    <r>
      <t>24 x 200 cm</t>
    </r>
    <r>
      <rPr>
        <vertAlign val="superscript"/>
        <sz val="10"/>
        <rFont val="Calibri"/>
        <family val="2"/>
      </rPr>
      <t xml:space="preserve">3 </t>
    </r>
  </si>
  <si>
    <r>
      <t>24 x 250 cm</t>
    </r>
    <r>
      <rPr>
        <vertAlign val="superscript"/>
        <sz val="10"/>
        <rFont val="Calibri"/>
        <family val="2"/>
      </rPr>
      <t xml:space="preserve">3 </t>
    </r>
  </si>
  <si>
    <r>
      <t>12 x 230 cm</t>
    </r>
    <r>
      <rPr>
        <vertAlign val="superscript"/>
        <sz val="10"/>
        <rFont val="Calibri"/>
        <family val="2"/>
      </rPr>
      <t xml:space="preserve">3 </t>
    </r>
  </si>
  <si>
    <r>
      <t>12 x 500 cm</t>
    </r>
    <r>
      <rPr>
        <vertAlign val="superscript"/>
        <sz val="10"/>
        <rFont val="Calibri"/>
        <family val="2"/>
      </rPr>
      <t xml:space="preserve">3 </t>
    </r>
  </si>
  <si>
    <r>
      <t>24 x 350 cm</t>
    </r>
    <r>
      <rPr>
        <vertAlign val="superscript"/>
        <sz val="10"/>
        <rFont val="Calibri"/>
        <family val="2"/>
      </rPr>
      <t xml:space="preserve">3 </t>
    </r>
  </si>
  <si>
    <t>VP-2715</t>
  </si>
  <si>
    <t>AIRE CLASS JAGUAR 830/850/870/890/900  C322070</t>
  </si>
  <si>
    <t>VP-2758</t>
  </si>
  <si>
    <t>AIRE SCANIA 340G 1869992</t>
  </si>
  <si>
    <t>VP-2759</t>
  </si>
  <si>
    <t>AIRE AGCO / CASE RS3971</t>
  </si>
  <si>
    <t>VP-2763</t>
  </si>
  <si>
    <t>AIRE NISSAN NP300 2.5 DCI 133CV</t>
  </si>
  <si>
    <t>V-2732</t>
  </si>
  <si>
    <t>AIRE NEW HOLLAND CS 660 84994418</t>
  </si>
  <si>
    <t>V-2762</t>
  </si>
  <si>
    <t>AIRE PAUNY ZANELLO 250/280</t>
  </si>
  <si>
    <t>V-2764</t>
  </si>
  <si>
    <t>AIRE MF FR-1383 / 1062501M91</t>
  </si>
  <si>
    <t>V-708</t>
  </si>
  <si>
    <t>AIRE PALA CASE 1840 A173290  C14190</t>
  </si>
  <si>
    <t>V-720</t>
  </si>
  <si>
    <t>AIRE SECUNDARIO FIAT 1180/1380/1580 (C-1281)</t>
  </si>
  <si>
    <t>VP-2759/S</t>
  </si>
  <si>
    <t>AIRE SEGURIDAD AGCO / CASE RS5335</t>
  </si>
  <si>
    <t>C21106</t>
  </si>
  <si>
    <t>NUEVO! ALFA ROMEO Mito 1.4 TB 16V 120 CV 01/09&gt;08/09 ,Mito1.4 TB 16V 105 CV 09/09&gt;,Mito 1.4 TB 16V 155CV 07/08&gt;; Mito 1.4 TB 16V Multiair 135CV 09/09&gt;, Mito 1.4 TB Multiair 170 CV 01/10&gt;N°Original A51830174</t>
  </si>
  <si>
    <t>C26007</t>
  </si>
  <si>
    <t>NUEVO! NISSAN Frontier 2.5L YD25 (LE 4X4 MT / LE 4x4 AT)  172CV  03/11&gt;. N° Original:  KEY2V00004 - CON PREFILTRO -</t>
  </si>
  <si>
    <t>HONDA CRV Si Scout 2.0 Mie; ROVER 420 Di - SDi</t>
  </si>
  <si>
    <t>WK940/41x</t>
  </si>
  <si>
    <t>NUEVO! NISSAN Frontier 2.5 YD25 (LE 4X4 MT / LE 4x4 AT) 03/11&gt;. N° Original: KEY3V00003</t>
  </si>
  <si>
    <t>VP-2765</t>
  </si>
  <si>
    <t>AIRE FORD RANGER 2012</t>
  </si>
  <si>
    <t>FAP-2835</t>
  </si>
  <si>
    <t>QUBO 1,4L 8v 73cv 2012→ FIORINO QUBO 1,4L 73cv 2012→</t>
  </si>
  <si>
    <t>AKX-1396</t>
  </si>
  <si>
    <t xml:space="preserve">RENAULT FLUENCE </t>
  </si>
  <si>
    <t>AKX-1398</t>
  </si>
  <si>
    <t xml:space="preserve">REANULT DUSTER 1.6 / 2.0 2011→ </t>
  </si>
  <si>
    <t>WO-342</t>
  </si>
  <si>
    <t>AUDI A1 1.4 FSi 16v 122cv</t>
  </si>
  <si>
    <t>WOE-314</t>
  </si>
  <si>
    <t xml:space="preserve">CHEVROLET S10 2,8 CTdi 16v 180cv 2012→ 12636838  </t>
  </si>
  <si>
    <t>FCD-0775</t>
  </si>
  <si>
    <t xml:space="preserve">FORD RANGER NUEVA 2,2 TDCI 125cv 2012→ FORD RANGER NUEVA 3,2 TDCI 200cv 2012→ AB399176AC / 905411410037  </t>
  </si>
  <si>
    <t>FCD-0777</t>
  </si>
  <si>
    <t xml:space="preserve">CHEVROLET S10 2,8 CTdi 16v 180cv 2012→ 94771044  </t>
  </si>
  <si>
    <t>JFA-M36</t>
  </si>
  <si>
    <t xml:space="preserve">Moto Honda Wave / Biz 100 17205GCE900  </t>
  </si>
  <si>
    <t>JFO-015</t>
  </si>
  <si>
    <t xml:space="preserve">Moto Honda CRF 250 / CRF 450 / TRX 450 15412MEN671  </t>
  </si>
  <si>
    <t>BOR&amp;UR S.R.L. | Casa Central: Bv. 25 de Mayo 820 | X2413ACV Freyre | Córdoba</t>
  </si>
  <si>
    <t>Tel.: 03564-462000 | Fax: 03564-461191 | Línea Gratuita: 0800 777 BORUR (2678)</t>
  </si>
  <si>
    <t xml:space="preserve">  2/0465</t>
  </si>
  <si>
    <t>ARL2331</t>
  </si>
  <si>
    <t xml:space="preserve">  2/0466</t>
  </si>
  <si>
    <t>ARL8828</t>
  </si>
  <si>
    <t xml:space="preserve">  2/0467</t>
  </si>
  <si>
    <t>ARS7993</t>
  </si>
  <si>
    <t>2/0464</t>
  </si>
  <si>
    <t>AS116</t>
  </si>
  <si>
    <t>HYUNDAI Tucson 2006 - Sportage 2005</t>
  </si>
  <si>
    <t>C2631</t>
  </si>
  <si>
    <t>CHEVROLET CRUZE 1.8  2010→ FAP3261</t>
  </si>
  <si>
    <t>Nueva FORD Ranger 3.0 Turbo Intercooler Diesel 02/2005&gt; Motor Power Stroke 16V Electrónico    N* 5L559601AA</t>
  </si>
  <si>
    <t>CA10111</t>
  </si>
  <si>
    <t>SCANIA: K94, K114, K124, K230. INT. AP5773</t>
  </si>
  <si>
    <t>6</t>
  </si>
  <si>
    <t xml:space="preserve">Nueva Ranger Motor 2,2 y 3,2 Diesel  </t>
  </si>
  <si>
    <t>AM55/9155/AB</t>
  </si>
  <si>
    <t>AB3J/9176/AC</t>
  </si>
  <si>
    <t>RANGER 2,2 y 3,2 DIESEL  2012 EN ADELANTE</t>
  </si>
  <si>
    <t>AB3J/9601/AB/</t>
  </si>
  <si>
    <t xml:space="preserve">RANGER 2,2 y 3,2 DIESEL  Y 2,5 Nafta 2012 en adelante </t>
  </si>
  <si>
    <t>1444VE</t>
  </si>
  <si>
    <t>1444H1 - 306 TURBO DIESEL - PARTNER DIES.2009</t>
  </si>
  <si>
    <t>1444WH</t>
  </si>
  <si>
    <t>1444G0 - 205-306-PARTNER M/V DIESEL</t>
  </si>
  <si>
    <t>306 - 405 NAFTA INYECCION</t>
  </si>
  <si>
    <t>1444WG</t>
  </si>
  <si>
    <t>1444F8 - 306 16 V</t>
  </si>
  <si>
    <t>1444WJ</t>
  </si>
  <si>
    <t>1444H9 - 306 HDI - PARTNER HDI M/V</t>
  </si>
  <si>
    <t>1444VV</t>
  </si>
  <si>
    <t>1444F3 - 405 DIESEL Y CARBURADOR</t>
  </si>
  <si>
    <t>1444TZ</t>
  </si>
  <si>
    <t>1444W6 - 307 HDI - NAFTA CON PAÑO</t>
  </si>
  <si>
    <t>1444VK</t>
  </si>
  <si>
    <t>1444PT - 308 – 307 RY - 207- 1,6 16V TU5JP4</t>
  </si>
  <si>
    <t>1444VX</t>
  </si>
  <si>
    <t>1444PX - 308 – 307 RY – 408 - 2.0 EW10A NAFTA</t>
  </si>
  <si>
    <t>1444TJ</t>
  </si>
  <si>
    <t xml:space="preserve">1444CP - 307 - PARTNER HDI 16V DIESEL DV6TED4 </t>
  </si>
  <si>
    <t>1444WK</t>
  </si>
  <si>
    <t>1444QH  - 206 NAFTA DIESEL CON PAÑO</t>
  </si>
  <si>
    <t>1444SL</t>
  </si>
  <si>
    <t>207 DIESEL ASPIRADO DW8</t>
  </si>
  <si>
    <t>1444SN</t>
  </si>
  <si>
    <t>207 HDI DW10TD 2,0</t>
  </si>
  <si>
    <t>1444VZ</t>
  </si>
  <si>
    <t>207 1.4 HDI DV4</t>
  </si>
  <si>
    <t>1444VJ</t>
  </si>
  <si>
    <t xml:space="preserve">PARTNER = C3  1.4 1,6 16V NAFTA M/N </t>
  </si>
  <si>
    <t>1444TY</t>
  </si>
  <si>
    <t>1444A0 - BOXER TUBULAR ALTO 2.8 2.3 M/N</t>
  </si>
  <si>
    <t>1444TT</t>
  </si>
  <si>
    <t>408 – 508 – 3008 – 207 GTI -NAFTA TURBO</t>
  </si>
  <si>
    <t>1444TV</t>
  </si>
  <si>
    <t>308 – 408 1,6 HDI – PARTNER HDI 8V</t>
  </si>
  <si>
    <t>1444TE</t>
  </si>
  <si>
    <t>1444QQ  - 3008 2,0 HDI</t>
  </si>
  <si>
    <t>RE197065</t>
  </si>
  <si>
    <t>2013-06</t>
  </si>
  <si>
    <t>LISTA Nº: 2013-06</t>
  </si>
  <si>
    <t>C2029</t>
  </si>
  <si>
    <t>NUEVO! HYUNDAI Elantra 1.6 CRDi D4FB 08/06, 2.0L 16V 4 Cil. 01/07, Elantra/ Elantra Tagaz (XD2) 1.6  G4EDG 09/06&gt;, I30 1.4/ 1.6/ 1.6 CRDI / 2.0 / 2.0 CRDI/ 2.0 16V 08/07&gt;; KIA Cerato Forte 2.0 156cv 01/10&gt;. N° Original: 281132H000</t>
  </si>
  <si>
    <t>C2632/1</t>
  </si>
  <si>
    <t>HYUNDAI Santa Fe  N° orig. 28 113-26000   Fram CA 9441</t>
  </si>
  <si>
    <t>C27107</t>
  </si>
  <si>
    <t>NUEVO! GM CHEVROLET Cruze 2.0 VCDi 2011&gt;. Nº Orig: 13272719</t>
  </si>
  <si>
    <t>W7008</t>
  </si>
  <si>
    <t>NUEVO! FORD Fiesta Kinetic Desing 1.6 Ti VCT 11/10. Nº Orig: 96MM6714B1A, VOLVO C30 1.6 100 CV 12/06&gt;10/10, S40 II 1.6 100 CV 12/04&gt;09/06</t>
  </si>
  <si>
    <t>WK58/1</t>
  </si>
  <si>
    <t>NUEVO! HONDA Fit LX 1.4 VTEC i, EX 1.5 VTCE i 09&gt;. N° Original: 16900TJ0M510</t>
  </si>
  <si>
    <t>GM-CHECROLET - FILTROS ORIGINALES</t>
  </si>
  <si>
    <t>57/</t>
  </si>
  <si>
    <t>Agile 1,4 N
Classic 1,4     c/s/AA
Classic 1,6     c/s/AA
Celta    c/AA  + 2009
Astra 2,0 N  8V
Corsa II  1,8 N
Meriva 1,8 N  MT/AT
Montana c/AA
Prisma c/AA
Vectra 2,4 N  + 2009
Zafira 2,0 N 8V
Zafira 2,0 N  16V</t>
  </si>
  <si>
    <t>S-10  manual 4 x 2/4 x 4
S-10 Electronico 4 x 2/4 x 4</t>
  </si>
  <si>
    <t>Cruze 1,8 N    MT/AT
Sonic  MT/AT</t>
  </si>
  <si>
    <t>Nueva S-10 MT/AT   4X2   4X4</t>
  </si>
  <si>
    <t>Aveo  1,6 N 16V     MT/AT
Aveo G3    MT/AT</t>
  </si>
  <si>
    <t>Cruze 2,0 D MT/AT</t>
  </si>
  <si>
    <t>Cobalt 1,3 D         MT/AT
Spin  1,3 D       MT/AT</t>
  </si>
  <si>
    <t>Astra 2,4 N  16V 
Vectra 2,4 N  +2009</t>
  </si>
  <si>
    <t>Captiva 2,4 N          MT/AT</t>
  </si>
  <si>
    <t>Captiva  2,0 D         MT/AT</t>
  </si>
  <si>
    <t>New Captiva  2,4 N      MT/AT</t>
  </si>
  <si>
    <t>New Captiva  2,2 D    MT/AT</t>
  </si>
  <si>
    <t xml:space="preserve">Spark   1,0 N      </t>
  </si>
  <si>
    <t>Agile 1,4 N
Classic 1,4     c/s/AA
Classic 1,6     c/s/AA
Celta    c/AA  + 2009
Astra 2,0 N  8V
Astra 2,4 N  16V
Vectra 2,0 N +2009 
Montana c/AA
Prisma c/AA
Vectra 2,4 N  + 2009
Zafira 2,0 N 8V
Zafira 2,0 N  16V</t>
  </si>
  <si>
    <t>S-10 Electronico 4 x 2/4 x 4</t>
  </si>
  <si>
    <t>Corsa II  1,8 N
Meriva 1,8 N  MT/AT</t>
  </si>
  <si>
    <t>Cruze 2,0 DMT/AT</t>
  </si>
  <si>
    <t>S-10  manual 4 x 2/4 x 4</t>
  </si>
  <si>
    <t>Agile 1,4 N
Classic 1,4          s/c/AA
Classic 1,6          s/c/AA</t>
  </si>
  <si>
    <t>Cobalt 1,3 D        MT/AT
Cobalt 1,8 N       MT/AT
Sonic             MT/AT
Spin 1,8 N       MT/AT 
Spin 1,3 D       MT/AT</t>
  </si>
  <si>
    <t>S-10 Manual    4 x 2/4X4 
S-10 Electronica 4x2/4x4</t>
  </si>
  <si>
    <t>Zafira 2,0 N      8v
Zafira 2,0 N      16v
Astra 2,0 N       8V
Astra 2,4 N 16v
Vectra 2,0 N      +2009
Vectra 2,4 N     +2009</t>
  </si>
  <si>
    <t xml:space="preserve">Aveo 1.6 N    16v    MT/AT
Aveo G3     MT/AT </t>
  </si>
  <si>
    <t xml:space="preserve">Celta  C/AA   +2009
Prisma  C/AA </t>
  </si>
  <si>
    <t>Cruze 1.8 N    MT/AT</t>
  </si>
  <si>
    <t>Cruze 2,0 D    MT/AT</t>
  </si>
  <si>
    <t xml:space="preserve">Montana     C/AA   </t>
  </si>
  <si>
    <t>Nueva S-10     MT/AT 4X4/4X2</t>
  </si>
  <si>
    <t>Corsa II  1,8 N     MT/AT 
Mervia 1,8           MT/AT</t>
  </si>
  <si>
    <t>Captiva 2.4 N     MT/AT 
Captiva 2.0  D       MT/AT</t>
  </si>
  <si>
    <t xml:space="preserve">New Captiva 2.4 N     MT/AT </t>
  </si>
  <si>
    <t>New Captiva  2.2 D   MT/AT</t>
  </si>
  <si>
    <t xml:space="preserve">Spark 1,0 N </t>
  </si>
  <si>
    <t>GM-CHEVROLET</t>
  </si>
  <si>
    <t>2013-07</t>
  </si>
  <si>
    <t>2/0468</t>
  </si>
  <si>
    <t>ACP126</t>
  </si>
  <si>
    <t xml:space="preserve">  2/0469</t>
  </si>
  <si>
    <t>ACP205</t>
  </si>
  <si>
    <t xml:space="preserve">  2/0470</t>
  </si>
  <si>
    <t>ACP307</t>
  </si>
  <si>
    <t xml:space="preserve">  2/0471</t>
  </si>
  <si>
    <t>ACP969</t>
  </si>
  <si>
    <t xml:space="preserve">  2/0472</t>
  </si>
  <si>
    <t>AR7705</t>
  </si>
  <si>
    <t xml:space="preserve">  2/0476</t>
  </si>
  <si>
    <t>ARL1654</t>
  </si>
  <si>
    <t xml:space="preserve">  2/0477</t>
  </si>
  <si>
    <t>ARL4151</t>
  </si>
  <si>
    <t xml:space="preserve">  2/0478</t>
  </si>
  <si>
    <t xml:space="preserve">  2/0479</t>
  </si>
  <si>
    <t xml:space="preserve">  2/0480</t>
  </si>
  <si>
    <t>ARL6070</t>
  </si>
  <si>
    <t>2/0473</t>
  </si>
  <si>
    <t xml:space="preserve">  2/0481</t>
  </si>
  <si>
    <t>PEL2006</t>
  </si>
  <si>
    <t xml:space="preserve">  2/0474</t>
  </si>
  <si>
    <t xml:space="preserve">  2/0475</t>
  </si>
  <si>
    <t>PSD261</t>
  </si>
  <si>
    <t xml:space="preserve">  2/0482</t>
  </si>
  <si>
    <t>PSD920/1</t>
  </si>
  <si>
    <t>GM: CRUZE Y COBALT DE 2011&gt;. OEM 13271191</t>
  </si>
  <si>
    <t>Ford Ecosport 2013 / New Fiesta. AKX35347 OEM BE8Z-19N619-A</t>
  </si>
  <si>
    <t>AUDI: Q7 3.0 V6 24V DE 2010&gt;; Q7 3.6 V6 DE 09 HASTA 2010; Q7 4.2 V8 DE 06 HASTA 2012;PORSCHE: CAYENNE 3.2 24V DE 09/2003 HASTA 02/2007;CAYENNE 3.6 V6 DE 02/2007 HASTA 05/2010; CAYENNE 4.5 DE 11/2002 HASTA 02/2007;CAYENNE 4.8 DE 02/2007&gt;; VW TOUAREG 3.2 V6 DE 04-09 HASTA 2007&gt;;TOUAREG 3.6 V6 DE 09/2007&gt;; TOUAREG 4.2 DE 05/2003&gt;; AMAROK 2.0 TDI DE 2010&gt;.</t>
  </si>
  <si>
    <t>CF9881</t>
  </si>
  <si>
    <t>CAMIONES MERCEDES BENZ - AXOR</t>
  </si>
  <si>
    <t>CU4469</t>
  </si>
  <si>
    <t>Renault Sandero, Logan 1.6 8V (Hi Flex)</t>
  </si>
  <si>
    <t>C2680</t>
  </si>
  <si>
    <t>Nissan: Grand Livina 1.8 16V Flex de 2009&gt;; Livina 1.8 16V Flex de 2009&gt;; Tiida 1.8 16V Gasolina de 08/2007&gt;; Tiida 1.8 16V Flex de 2009&gt;.</t>
  </si>
  <si>
    <t>FIAT: PUNTO 1.4 8V FLEX DE 2007&gt;</t>
  </si>
  <si>
    <t>CA10131</t>
  </si>
  <si>
    <t>FIAT: UNO - WAY / VIVACE 1.0 EVO 8V FIRE FLEX DE 05/2010&gt; - Nº Original FIAT: 51854598</t>
  </si>
  <si>
    <t>FIAT PALIO ADVENTURE/DOBLO/PUNTO/BRAVO MOTOR E-TORQ 1.8 16V 2010&gt;</t>
  </si>
  <si>
    <t>CA11112</t>
  </si>
  <si>
    <t>VW: AMAROK 2.0 TDI 2010&gt; OEM: 2H0129620A</t>
  </si>
  <si>
    <t>CA10697</t>
  </si>
  <si>
    <r>
      <t xml:space="preserve">TecMax  - Unifica aplicaciones: PSL47/PSL144/PSL145/PSL146/PSL565
</t>
    </r>
    <r>
      <rPr>
        <sz val="10"/>
        <rFont val="Calibri"/>
        <family val="2"/>
      </rPr>
      <t>Fiat Duna, Spazio, Tipo; Renault 18; VW Dodge; Alfa 33, 164; Cherokee
Ford: Escort 1.8, 2.0, Mondeo 2.0 Zetec, Ranger 2.3, Focus 1.8 e 2.0
Ford Ka 1.3, Fiesta 1.3i (mot. Endura, 96-&gt;)
Ford Fiesta 1.4i, 1.6i (c/mot. Zetec); Courier 1.4i; Escort 1.8 Si Sport; Ford Fiesta 1.3i (-&gt;95) - MINI   F I A T
VW Gol GL (-&gt;92), Gol GTI 1.8, 2.0; Saveiro 1.6</t>
    </r>
  </si>
  <si>
    <r>
      <t xml:space="preserve">TecMax  - Unifica aplicaciones: PSL560/PSL561/PSL562/PSL563/PSL564
</t>
    </r>
    <r>
      <rPr>
        <sz val="10"/>
        <rFont val="Calibri"/>
        <family val="2"/>
      </rPr>
      <t xml:space="preserve">VW: Gol 1000 8V y 16 V con motor AT 1.0 de 1997 hasta 2001; Fox con motor 1.0 Total Flex de 2003 en adelante, Polo 1.4 de 03/02 en adelante - N° Original VW: 030115561/K.
Ford: Taurus con motor 3.0 V6 y 3.0 V6 12V de 1994 en adelante,  Ranger con motor 3.0L V6 de 95 en adelante, F250 Gasolina 4.2L V6 de 1999 - N° Original Ford: 1498016 - VW: Gol, Saveiro, Parati y Voyage con motor VW 1.5 y 1.6 hasta 1984, Passat con motor 1.5 y 1.6 de 01/75 en adelante - N° original VW: 056115561A - Sustituye a PSL44. Nº Original Fiat: 1044568
FORD: Versailles con motor AP 2.0 de 91 en adelante, Verona GLX con motor AP 1.8 de 1990 en adelante, Escort XR3 con motor AP 2.0i de 93 hasta 96, Pampa con motor 1.8 de 1997 en adelante - N° Original Ford: 5003460 ; VW: Todos los modelos c/ motor AP 1.8L y 2.0L - N° Original VW: 05611556101. / 049115561-2
VW : Gol y Parati 1.0 Mi 16V Turbo de 2000 en adelante, Polo con motor 1.6 8V de 03/2002 en adelante y Golf con motor 1.6 8V de 2001 en adelante - N° Original VW: 036115561.
VW: Bora con motor 1.6, 1.8 y 2.0 de 98 en adelante, Corrado con motor 1.8 16V de 89 hasta 92, Passat 1.8T de 96 hasta 00, Polo 2.0 de 01/2002 en adelante, Vento 2.0 de 94 hasta 98 - Filtro para 30.000 Km - N° Original VW: 034115561A.
</t>
    </r>
  </si>
  <si>
    <r>
      <t xml:space="preserve">TecMax  - Unifica aplicaciones: PSL619/PSL62/PSL620/PSL617
</t>
    </r>
    <r>
      <rPr>
        <sz val="10"/>
        <rFont val="Calibri"/>
        <family val="2"/>
      </rPr>
      <t>Chevrolet Corsa, Omega, Vectra, Blazer, S10 y otros; Daewoo; Saab
GM:Chevette; Citroen GS, GSX, GSA
GM: S10 y Blazer 4.3 V6 (96-&gt;) - N° Original GM: 1255891.
GM C 20 4.1i (95-&gt;); Omega CD Nafta 4.1i 12V (-&gt;8/95); Silverado STD/DLX 4.1i 12V</t>
    </r>
  </si>
  <si>
    <r>
      <rPr>
        <b/>
        <sz val="10"/>
        <rFont val="Calibri"/>
        <family val="2"/>
      </rPr>
      <t>TecMax  - Unifica aplicaciones: PSL45/PSL135</t>
    </r>
    <r>
      <rPr>
        <sz val="10"/>
        <rFont val="Calibri"/>
        <family val="2"/>
      </rPr>
      <t xml:space="preserve">
Fiat Palio/Siena 1.6, Marea, Tipo 1.6, Uno 1.1;  Lancia Y10 Fire
Citroën Xantia SX 2.0 HDI 8V; Xsara 2.0 HDI 8V; Xsara Exclusive 2.0 16V VEW10 (10/00-&gt;); Xsara Picasso 2.0 HDI DW 10ATED (12/99-&gt;); Xsara Picasso 1.8i 16V XU7JP4 (01/00-&gt;); Xsara Picasso 1.6i 16V XU5JP (01/00-&gt;); Evasion 2.0 HDI DW10ATED (09/99-&gt;); Peugeot 206 2.0 HDI 90 (12/99-&gt;); 206 1.8 HDI (10/99-&gt;); 306 1.8 HDI 10/99-&gt;); 306 2.0 HDI (10/99-&gt;); 406 ST TD 2.0 HDI; 406 ST TD Intercooler Familiar 2.0 HDI; y otras aplicaciones Citroën y Peugeot</t>
    </r>
  </si>
  <si>
    <r>
      <t xml:space="preserve">TecMax  - Unifica aplicaciones: PSL55/PSL78/PSL152
</t>
    </r>
    <r>
      <rPr>
        <sz val="10"/>
        <rFont val="Calibri"/>
        <family val="2"/>
      </rPr>
      <t xml:space="preserve">Fiat: Palio 1.0 8V Fire y 1.0 16V Fire, Uno Mille con motor Fire; Doblô con motor Fire -  N° original Fiat: 46751179; GM Corsa, Honda: Civic nacional 1.6 y 1.7 2001 en adelante - N° original Honda: 15400PLMA01.
Renault: Clio c/ motor 1.0 y 1.6 16V de 2000 hasta 2001, Twingo D7F de 1998 en adelante, Kangoo 1.0 de 1997 en adelante - N° Original Renault: 7700112686.
Mazda varios;  Nissan Primera 2.0 Diesel, Luxury -&gt;2/2001; Subaru Justy J10, J12, SVX 3.3i; Hyundai Atos GLS 1.0; Kia Besta Minibus, diesel fuyon, Sephia GTX, Sportage Diesel; N* original Fleetguard LF 3692/LF 3925, Fram PH 5885/PH 6017A, Bosch 0451104068/0451104509
</t>
    </r>
  </si>
  <si>
    <t>AGRALE/DEUTZ: MARRUA AM100E E AM150E DE 2007&gt;, AM200E DE 2006&gt; TODOS C/ MOTOR MWM. 6223615M1</t>
  </si>
  <si>
    <t>CAMIONES RENAULT 220 CON MOTORES DXi5 DE 05/06 &gt;.</t>
  </si>
  <si>
    <t>HU1390X</t>
  </si>
  <si>
    <t>Volvo FH 2003 D12D Diesel; N Orig. Volvo 20480593, 20514654. Racor: R260P</t>
  </si>
  <si>
    <t>CAMIONES RENAULT: KERAX, MAGNUM Y PREMIUM LANDER DE 2008&gt;; CAMIONES VOLVO: FH Y FM/FMX CON MOTOR D13 DE 2005&gt;.</t>
  </si>
  <si>
    <t>MB: ATEGO 1315, 1418, 1518, 1718, 1725, 1728, 2425 Y 2428 C/ MOTORES OM904LA, OM906LA Y OM926LA DE 2007 A DELANTE. OEM: A9584770115</t>
  </si>
  <si>
    <t>PF420</t>
  </si>
  <si>
    <t>LISTA Nº: 2013-07</t>
  </si>
  <si>
    <t>C1590</t>
  </si>
  <si>
    <t>(Elemento de Segur. C 26 816) NISSAN INTERNATIONAL 4900 4x2 -6x4 c/motor DT 466 EHT HEVI Electronic TDI, 4700 c/motor Navistar DT 466, 8100 c/motor Navistar DT 530E</t>
  </si>
  <si>
    <t>C2987/1</t>
  </si>
  <si>
    <t>4305928M91</t>
  </si>
  <si>
    <t>(3615949M3) HIDRÁULICO AGCO</t>
  </si>
  <si>
    <t>U$S</t>
  </si>
  <si>
    <t>Precio/kg.</t>
  </si>
  <si>
    <t>Precio/Envase</t>
  </si>
  <si>
    <t>Cont. 1150 Kg</t>
  </si>
  <si>
    <t>Tamb. 220 Kg</t>
  </si>
  <si>
    <t>Cont. 1100 Kg</t>
  </si>
  <si>
    <t>Tamb. 210 Kg</t>
  </si>
  <si>
    <t>DIELECTRIC-NET 50</t>
  </si>
  <si>
    <t>Bid. 20 Kg</t>
  </si>
  <si>
    <t>TRANSNET MECA FORTE</t>
  </si>
  <si>
    <t>Tamb. 240 Kg</t>
  </si>
  <si>
    <t>Bid. 27 Kg</t>
  </si>
  <si>
    <t>DEPTACID SUPER</t>
  </si>
  <si>
    <t>TRANSNET DEPTIL-ALGEL</t>
  </si>
  <si>
    <t>Bid. 880 gr</t>
  </si>
  <si>
    <t xml:space="preserve">NOTA: ESTA LISTA DE PRECIOS ESTÁ  EXPRESADA EN DÓLARES ESTADOUNIDENSES - LA COTIZACIÓN SERÁ TOMADA DE ACUERDO </t>
  </si>
  <si>
    <t>AL VALOR DE CIERRE DEL DÓLAR OFICIAL DEL DÍA ANTERIOR A EFECTUAR LA FACTURA</t>
  </si>
  <si>
    <t>C3210</t>
  </si>
  <si>
    <t>MERCEDES BENZ C 200 CGI Blue Efficiency motores(204.048/248) M 271.820 184cv 09/09&gt; C 250 CGI Blue Efficiency motores (204.047/247) M 271.860 204cv 09/09&gt;. N° Original: 271 094 03 04</t>
  </si>
  <si>
    <t>HU842x</t>
  </si>
  <si>
    <t>AUDI A6 c/motor 2.5 TDI V6  (8/2000&gt;)</t>
  </si>
  <si>
    <t>2013-08</t>
  </si>
  <si>
    <t>LISTA Nº: 2013-08</t>
  </si>
  <si>
    <t>FAP-3269</t>
  </si>
  <si>
    <t>CHEVROLET COBALT 1.4 ECONO FLEX 2012→
CHEVROLET SONIC 1.6L 115cv SEDAN LT / LTZ / LTZ AR 2012→
CHEVROLET SONIC 1.6L 115cv HATCHBACK  LT / LTZ / LTZ AR 2012→
CHEVROLET SPIN 1.8 8v 2012→</t>
  </si>
  <si>
    <t>FAP-4054/3</t>
  </si>
  <si>
    <t>CITROËN C4 1,6 16v 110 cv 2011 ---&gt;</t>
  </si>
  <si>
    <t>FAP-9287</t>
  </si>
  <si>
    <t>Range Rover 2,0 16v 240cv Evoque 2012 ---&gt;</t>
  </si>
  <si>
    <t>WOE-304</t>
  </si>
  <si>
    <t>JEEP GRAND CHEROKEE 3,0 CRD V6 218 cv 2006→</t>
  </si>
  <si>
    <t>WOE-309</t>
  </si>
  <si>
    <t>CHEVROLET CRUZE 2,0 VCDI 16v 150cv 2011→, CHEVROLET CAPTIVA 2,4 16v 136cv 2009→</t>
  </si>
  <si>
    <t>WOE-505</t>
  </si>
  <si>
    <t>RENAULT MASTER 2,5 DCI 16v 115cv 2012→</t>
  </si>
  <si>
    <t>WOE-915</t>
  </si>
  <si>
    <t>ALFA 159 1,8 TBI 200cv 2011→
ALFA GIULETTA 1,8 TB GDI 16v 235cv 2012→
FIAT BRAVO 1,6 D Multijet 120cv 2010→</t>
  </si>
  <si>
    <t>FCD-0776</t>
  </si>
  <si>
    <t>CHEVROLET CAPTIVA 2,2 Vcdi 16v 184cv 2011→</t>
  </si>
  <si>
    <t>W-M14YC</t>
  </si>
  <si>
    <t>HONDA CG 125cc / ZANELLA STYLER 125cc / MOTOS CON MOTOR ASIATICO 125cc</t>
  </si>
  <si>
    <t>JFO-017</t>
  </si>
  <si>
    <t xml:space="preserve">Moto Yamaha YBR 250 </t>
  </si>
  <si>
    <t>(98FU/9155/AA) NAFTA FORD KA - FIESTA - ESCORT</t>
  </si>
  <si>
    <t>90541151/00/37</t>
  </si>
  <si>
    <t>RANGER 3,0 International TD</t>
  </si>
  <si>
    <t>(FA-1676 / FA-1658) RANGER 98' FILTRO RECTANGULAR</t>
  </si>
  <si>
    <t>BG9X/9601/CA</t>
  </si>
  <si>
    <t>F100 DUTY / CARGO 712 / CARGO 815E</t>
  </si>
  <si>
    <t>9N15/9601/AA/</t>
  </si>
  <si>
    <t>ECOSPORT NAFTA 1.6 Y 2.0 DEL 11/08 en adelante</t>
  </si>
  <si>
    <t>(55238304) SIENA FLP  - PUNTO JTD</t>
  </si>
  <si>
    <t>1109AH</t>
  </si>
  <si>
    <t>3008 – 508- CC - 1,6 turbo nafta</t>
  </si>
  <si>
    <t>2013-09</t>
  </si>
  <si>
    <t>LISTA Nº: 2013-09</t>
  </si>
  <si>
    <t>C2214</t>
  </si>
  <si>
    <t>NUEVO! CHEVROLET Spark 1.0 motor S-TEC 08/08&gt; N° Original: 96591485</t>
  </si>
  <si>
    <t>CU1629</t>
  </si>
  <si>
    <t>NUEVO! RENAULT Fluence 1.6 16v motor K4M 838/839 02/10&gt;, Fluence 2.0 16v motor M4R 714/751 02/10&gt;. N° Original: 272772100R</t>
  </si>
  <si>
    <t>FORD Ka 1.0 8V Fly / Fly Plus motor Zetec Rocam 2011&gt;, Fiesta LX, CLX, CLX Sport con motor 1.6i Zetec Rocam SOHC</t>
  </si>
  <si>
    <t>WK940/19</t>
  </si>
  <si>
    <t xml:space="preserve">Motores DEUTZ  - APTO PARA BIO DIESEL - </t>
  </si>
  <si>
    <t>Línea TX - Escobillas Camiones y Autobuses</t>
  </si>
  <si>
    <t>TX 650</t>
  </si>
  <si>
    <t>Escobilla 26" Heavy Duty</t>
  </si>
  <si>
    <t>TX 700</t>
  </si>
  <si>
    <t>Escobilla 28" Heavy Duty</t>
  </si>
  <si>
    <t>Línea TR 46 - Refills Recambio Luneta</t>
  </si>
  <si>
    <t>Línea Beam Blade - Escobillas Neoform</t>
  </si>
  <si>
    <t>Líquido Limpiaparabrisas</t>
  </si>
  <si>
    <r>
      <t>PEUGEOT:</t>
    </r>
    <r>
      <rPr>
        <sz val="7"/>
        <rFont val="Calibri"/>
        <family val="2"/>
      </rPr>
      <t xml:space="preserve">  504 NAFTERO 71 ---&gt; 84 - 505 GR/SR 81 ---&gt; 84 </t>
    </r>
  </si>
  <si>
    <r>
      <t>PEUGEOT:</t>
    </r>
    <r>
      <rPr>
        <sz val="7"/>
        <rFont val="Calibri"/>
        <family val="2"/>
      </rPr>
      <t xml:space="preserve">  504 NAFTERO 85 ---&gt; - 504 SLD/GD/GRD DIESEL - 505 SRI/TURBODIESEL/INYECCION - 504 PICK-UP NAFTERA/DIESEL 84 ---&gt;     </t>
    </r>
  </si>
  <si>
    <r>
      <t>(1109N20 ) PEUGEOT:</t>
    </r>
    <r>
      <rPr>
        <sz val="7"/>
        <rFont val="Calibri"/>
        <family val="2"/>
      </rPr>
      <t xml:space="preserve"> 106 XN/XR/S 16 NAFT. - 205 GL/CABRIOLET/GTI NAFT. - 205 GLD DIESEL - 306 XN/XR/XT/CABRIOLET NAFT. - 306 1.9 DIESEL/TURBODIESEL XRD/XND - 405 SR/SRI/SRI MI16V/GL NAFT. - 405 GLD/GRD DIESEL Y TURBODIESEL - 406 ST/SV NAFT. - 406 STDT DIESEL/SVTD TUR</t>
    </r>
  </si>
  <si>
    <r>
      <t>(1109X3)</t>
    </r>
    <r>
      <rPr>
        <sz val="7"/>
        <rFont val="Calibri"/>
        <family val="2"/>
      </rPr>
      <t>(CARTUCHO CORTO) PEUGEOT NUEVO</t>
    </r>
  </si>
  <si>
    <t>1109Z5  1109AY  1109Y1</t>
  </si>
  <si>
    <t>DIESEL MOTOR DV6TED 16 V / 8 V</t>
  </si>
  <si>
    <r>
      <t>PEUGEOT:</t>
    </r>
    <r>
      <rPr>
        <sz val="7"/>
        <rFont val="Calibri"/>
        <family val="2"/>
      </rPr>
      <t xml:space="preserve"> 404 DIESEL 75 ---&gt; - 504 SLD/GD/GRD DIESEL - 505 TURBODIESEL E INYECCION - 504 PICK-UP DIESEL - BOXER DIESEL/TURBODIESEL  </t>
    </r>
  </si>
  <si>
    <r>
      <t>(190629)</t>
    </r>
    <r>
      <rPr>
        <sz val="7"/>
        <rFont val="Calibri"/>
        <family val="2"/>
      </rPr>
      <t xml:space="preserve"> (P-716) Peugeot y Citroen automóviles Diesel</t>
    </r>
  </si>
  <si>
    <t>1906E6</t>
  </si>
  <si>
    <t>408 1,6 HDI</t>
  </si>
  <si>
    <t>1444EQ
1444TK</t>
  </si>
  <si>
    <t>EXPERT M/N</t>
  </si>
  <si>
    <t>2013-10</t>
  </si>
  <si>
    <t>LISTA Nº: 2013-10</t>
  </si>
  <si>
    <t>CAUDAL DE AIRE [m3/min]</t>
  </si>
  <si>
    <t>De 150 a 200 Sobrealimentado</t>
  </si>
  <si>
    <t>MB 380 I  (incluye Kit de instalación)</t>
  </si>
  <si>
    <t>C 071 (carcaza con turbina estática y dinámica)</t>
  </si>
  <si>
    <t>C 181 (carcaza con turbina estática y dinámica)</t>
  </si>
  <si>
    <t>G 1500 CE
G 1500 PA</t>
  </si>
  <si>
    <t>G 3000 CE
G 3000 PA</t>
  </si>
  <si>
    <t>G 4000 CE
G 4000 PA</t>
  </si>
  <si>
    <t>EQUIVALENCIA FLEETGUARD</t>
  </si>
  <si>
    <t>EQUIVALENCIA MANN</t>
  </si>
  <si>
    <t>ES 070 (elemento de seguridad)</t>
  </si>
  <si>
    <t>EP 080</t>
  </si>
  <si>
    <t>SS 080 / C 081 / C 082 / KL 6</t>
  </si>
  <si>
    <t>AF-4135</t>
  </si>
  <si>
    <t>C-15165/3</t>
  </si>
  <si>
    <t>CA-3295</t>
  </si>
  <si>
    <t>ES 080 (elemento de seguridad)</t>
  </si>
  <si>
    <t>AF-4522</t>
  </si>
  <si>
    <t>CF-700</t>
  </si>
  <si>
    <t>CA-3295/SY</t>
  </si>
  <si>
    <t>ES 100 (elemento de seguridad)</t>
  </si>
  <si>
    <t>ES 116 (elemento de seguridad)</t>
  </si>
  <si>
    <t>ES 120 (elemento de seguridad)</t>
  </si>
  <si>
    <t>ES 180 (elemento de seguridad)</t>
  </si>
  <si>
    <t>ES 220 (elemento de seguridad)</t>
  </si>
  <si>
    <t>KC 31</t>
  </si>
  <si>
    <t>VP-2716</t>
  </si>
  <si>
    <t>AIRE SECUNDARIO DEL VP-2715 CLASS JAGUAR 01421670</t>
  </si>
  <si>
    <t>G-1377</t>
  </si>
  <si>
    <t>IVECO EUROCARGO 180E32/450E32 WDK962/16</t>
  </si>
  <si>
    <t>LISTA Nº: 2013-20</t>
  </si>
  <si>
    <t>12 x 100 grs.</t>
  </si>
  <si>
    <t>12 x 600 cc.</t>
  </si>
  <si>
    <t>MAHLE FILTROS</t>
  </si>
  <si>
    <t>Tipo</t>
  </si>
  <si>
    <t>MAHLE</t>
  </si>
  <si>
    <t>Resumen Aplicación</t>
  </si>
  <si>
    <t>Precio</t>
  </si>
  <si>
    <t>Vaso separador</t>
  </si>
  <si>
    <t>0621 1700</t>
  </si>
  <si>
    <t>Vaso Removible para filtro de combustible  Volvo SERIE NH E FH - JUNIO/1999 -&gt;, para KC126,125,121,124,123,122</t>
  </si>
  <si>
    <t>pesada</t>
  </si>
  <si>
    <t>0621 1718</t>
  </si>
  <si>
    <t xml:space="preserve">Vaso Removible para filtro de combustible KC 119 y KC120, Camiones VW Serie 2000&gt; </t>
  </si>
  <si>
    <t>0951-127M1</t>
  </si>
  <si>
    <t>Elemento de Disco Colador MB - 1418 L,K,LA,LAK - OM 366 A-LA - 96-&gt;</t>
  </si>
  <si>
    <t>61/1</t>
  </si>
  <si>
    <t>Secador</t>
  </si>
  <si>
    <t>AL12</t>
  </si>
  <si>
    <t>Mercedes-Benz, Volvo, Iveco, MAN</t>
  </si>
  <si>
    <t>61/2</t>
  </si>
  <si>
    <t>AL14</t>
  </si>
  <si>
    <t>AL26</t>
  </si>
  <si>
    <t>Secador de aire camiones Renault</t>
  </si>
  <si>
    <t>Filtro Hidraulico</t>
  </si>
  <si>
    <t>HC101</t>
  </si>
  <si>
    <t>CLARK - BOB CAT 6661248, CLARK 276616, DONALDSON P164375</t>
  </si>
  <si>
    <t>HC102</t>
  </si>
  <si>
    <t>John Deere, Caterpillar</t>
  </si>
  <si>
    <t>HC103</t>
  </si>
  <si>
    <t>John Deere AL77061, CASE X724693, DONALDSON P164381</t>
  </si>
  <si>
    <t>HC104</t>
  </si>
  <si>
    <t>Caterpillar - Case - JCB - John Deere - Donaldson P164384</t>
  </si>
  <si>
    <t>HC105</t>
  </si>
  <si>
    <t>HC106</t>
  </si>
  <si>
    <t>Case 254686A1</t>
  </si>
  <si>
    <t>HC107</t>
  </si>
  <si>
    <t>Case N9086, DONALDSON P165659</t>
  </si>
  <si>
    <t>HC108</t>
  </si>
  <si>
    <t>CLARK - 965899, FIAT ALLIS 85802793, DYNAPAC 196446, DONALDSON P165705</t>
  </si>
  <si>
    <t>HC109</t>
  </si>
  <si>
    <t>CLARK  247050, VOLVO 234099, CASE E158745, FIAT 73118171</t>
  </si>
  <si>
    <t>HC110</t>
  </si>
  <si>
    <t>CLARK  247052</t>
  </si>
  <si>
    <t>HC62</t>
  </si>
  <si>
    <t>HC76</t>
  </si>
  <si>
    <t>61/3</t>
  </si>
  <si>
    <t>HC82</t>
  </si>
  <si>
    <t>HC83</t>
  </si>
  <si>
    <t>Valmet 1280, 1580, 1380, 1780, 880, 885, 980, 68, 78, 88</t>
  </si>
  <si>
    <t>HC84</t>
  </si>
  <si>
    <t>61/4</t>
  </si>
  <si>
    <t>HC85</t>
  </si>
  <si>
    <t>CASE N° HF6711  P3961  F97H</t>
  </si>
  <si>
    <t>HC86</t>
  </si>
  <si>
    <t>CBT 8450 TURBO (4X4) MWM TD 229 EC4</t>
  </si>
  <si>
    <t>61/5</t>
  </si>
  <si>
    <t>HC96</t>
  </si>
  <si>
    <t>Scania Filtro Transmision linea nueva Serie 4, K124</t>
  </si>
  <si>
    <t>61/6</t>
  </si>
  <si>
    <t>HC99</t>
  </si>
  <si>
    <t>Claas, New Holland</t>
  </si>
  <si>
    <t>Cartucho filtro transmision</t>
  </si>
  <si>
    <t>HX15</t>
  </si>
  <si>
    <t>HX50</t>
  </si>
  <si>
    <t>HX51D</t>
  </si>
  <si>
    <t>New Holland Modelo L 775 c/motor DEUTZ F3L912</t>
  </si>
  <si>
    <t>HX52</t>
  </si>
  <si>
    <t>HX53</t>
  </si>
  <si>
    <t>Iveco Eurotrakker, Renault Trucks</t>
  </si>
  <si>
    <t>61/7</t>
  </si>
  <si>
    <t>HX55</t>
  </si>
  <si>
    <t>Valmet 1280, 1580 - MWM - 86</t>
  </si>
  <si>
    <t>HX56</t>
  </si>
  <si>
    <t>Valmet 128 - MWM D 229 - 85-&gt;</t>
  </si>
  <si>
    <t>HX57D</t>
  </si>
  <si>
    <t>John Deere  Excavadoras, Palas mecanicas, Tractores N° MFG.CO.333565700   HF6094   C1681PL   PH521</t>
  </si>
  <si>
    <t>HX58</t>
  </si>
  <si>
    <t>New Holland 4610-5610-6610-7610 c/mot. Ford Diesel OHV 4256 (85-&gt;); 7810</t>
  </si>
  <si>
    <t>HX77</t>
  </si>
  <si>
    <t>Camiones Renault - Volvo FM y FH, OE 1521527--HF35074--OP231</t>
  </si>
  <si>
    <t>HX84</t>
  </si>
  <si>
    <t>Audi A4 2.0 Tdi BRE; A4 Sedan (06') 2.0T FSI BWE; A6 Avant (98') 2.4L APC; Allroad (01') 2.5 Tdi AKE</t>
  </si>
  <si>
    <t>liviana</t>
  </si>
  <si>
    <t>Filtro para combustible sellado</t>
  </si>
  <si>
    <t>KC101</t>
  </si>
  <si>
    <t>ORIGINAL - Hyundai MATRIX 1.5 CRDI; SANTA FÉ 2.2 CRDI; SONATA V 2.0 CRDI; CARENS II 2.0 CRDI; MAGENTIS 2.0 CRDI</t>
  </si>
  <si>
    <t>KC107</t>
  </si>
  <si>
    <t>61/8</t>
  </si>
  <si>
    <t>KC113</t>
  </si>
  <si>
    <t>KC114</t>
  </si>
  <si>
    <t>61/9</t>
  </si>
  <si>
    <t>KC118</t>
  </si>
  <si>
    <t>Caterpillar, New Holland, Valmet</t>
  </si>
  <si>
    <t>KC118/1</t>
  </si>
  <si>
    <t>Ford Cargo 2632 E Cargo 1832 E Cargo 915 E 2007 en adel c/vaso separador incorporado.</t>
  </si>
  <si>
    <t>61/10</t>
  </si>
  <si>
    <t>KC119</t>
  </si>
  <si>
    <t>61/11</t>
  </si>
  <si>
    <t>KC120</t>
  </si>
  <si>
    <t>John Deere Zanello Maq. Vialco (para utilizar con vaso separador)</t>
  </si>
  <si>
    <t>61/12</t>
  </si>
  <si>
    <t>KC121</t>
  </si>
  <si>
    <t>VW Minibus 9.140 CO 1999 MWM 4.10, 8140 MWM 4.10 T Turbo 4.3, 9140/8140 1998 MWM 4.10 T; N Orig. VW 905411510019, Racor R4510M</t>
  </si>
  <si>
    <t>KC122</t>
  </si>
  <si>
    <t>KC123</t>
  </si>
  <si>
    <t>Volvo (TRUCK) FM 12 380 HP, 12 340, 12 420 -- 2001 Motor D12</t>
  </si>
  <si>
    <t>KC124</t>
  </si>
  <si>
    <t>KC125</t>
  </si>
  <si>
    <t>KC126</t>
  </si>
  <si>
    <t>Mercedes Benz 1622 L OM 904 / 924 LA</t>
  </si>
  <si>
    <t>KC127</t>
  </si>
  <si>
    <t>MB (Camiones y buses) MWM 6.10TCA</t>
  </si>
  <si>
    <t>61/13</t>
  </si>
  <si>
    <t>KC128</t>
  </si>
  <si>
    <t>Volkswagen 17.240 OT</t>
  </si>
  <si>
    <t>61/14</t>
  </si>
  <si>
    <t>KC129/1</t>
  </si>
  <si>
    <t>Ranger 2.5 Maxion Diesel - 05-00-10-02 / Turbo Diesel 2.5 - 97-&gt;, Silverado 4.2 MWM Sprint 6.07 (97-&gt;99), KIA Sportage II 04&gt; 2.0 CRDI, MB Sprinter Motor Maxion</t>
  </si>
  <si>
    <t>KC130</t>
  </si>
  <si>
    <t>FORD CARGO (todos) - FORD 14000 (c/ sedimentador Y CENSOR) - Nº 85HU9155A.</t>
  </si>
  <si>
    <t>KC131</t>
  </si>
  <si>
    <t>Ford: F1000, F2000, F4000, F11000 F12000, F13000, F21000 - Nº Original Ford: 85TU9B064C  (Separador).</t>
  </si>
  <si>
    <t>KC132</t>
  </si>
  <si>
    <t>Kia Ceres 4x4 2.4 D; Sportage DLX 2.0 16V, Besta GS Diesel 2.7 97&gt;</t>
  </si>
  <si>
    <t>KC133</t>
  </si>
  <si>
    <t>61/15</t>
  </si>
  <si>
    <t>KC134</t>
  </si>
  <si>
    <t>KC166</t>
  </si>
  <si>
    <t>KC171</t>
  </si>
  <si>
    <t>IVECO Euro Trakker Cursor 13, Stralis Cursor 13</t>
  </si>
  <si>
    <t>KC18</t>
  </si>
  <si>
    <t>Duna 1.3 SD Diesel,  Spazio 1.3 TRD Diesel, Tipo 1.7 D (-&gt;01/93) / 1.9 D,Ducato 2.8 D 8V (98-&gt;), VW, Chevrolet, Alfa R., Landrover, Volvo, Iveco, Cummins</t>
  </si>
  <si>
    <t>KC182</t>
  </si>
  <si>
    <t>Fiat Iveco Daily 3.0 16V 35S14 TB-IC Electrónico</t>
  </si>
  <si>
    <t>KC186</t>
  </si>
  <si>
    <t>61/16</t>
  </si>
  <si>
    <t>KC187</t>
  </si>
  <si>
    <t>61/17</t>
  </si>
  <si>
    <t>KC188</t>
  </si>
  <si>
    <t>Iveco Cursor-Eurocargo-Tector, Ford Cargo, VW 17.250 - 9.150E</t>
  </si>
  <si>
    <t>KC192</t>
  </si>
  <si>
    <t>Bomag, Case, Cummins, Compair, Fiat-Hitachi, Hitachi, John Deere</t>
  </si>
  <si>
    <t>KC197</t>
  </si>
  <si>
    <t>Renault 420 dCi (Kerax) dCi11-420</t>
  </si>
  <si>
    <t>KC200</t>
  </si>
  <si>
    <t>Mercedes Benz OM 541 LA, OM 542 LA</t>
  </si>
  <si>
    <t>KC214</t>
  </si>
  <si>
    <t>Fiat Iveco Strallis</t>
  </si>
  <si>
    <t>KC217</t>
  </si>
  <si>
    <t>KC22</t>
  </si>
  <si>
    <t>KC222</t>
  </si>
  <si>
    <t>Case, Caterpillar, Cummins</t>
  </si>
  <si>
    <t>KC24</t>
  </si>
  <si>
    <t>Renault Magnum AE 420, Manager G 300, Premium HR 385.24T/19T-340.19T , Scania P93, M93-210;  Volvo varios</t>
  </si>
  <si>
    <t>61/18</t>
  </si>
  <si>
    <t>KC251</t>
  </si>
  <si>
    <t>Volvo B12R D 12D inj. Elet.; FH 400, 440, 480, 520; FH12 motor D12D;  FM12 motor D12D</t>
  </si>
  <si>
    <t>61/19</t>
  </si>
  <si>
    <t>KC28</t>
  </si>
  <si>
    <t>KC384</t>
  </si>
  <si>
    <t>Renault Trucks - Modelos Midlum II - Volvo Bus B7</t>
  </si>
  <si>
    <t>61/20</t>
  </si>
  <si>
    <t>KC4</t>
  </si>
  <si>
    <t>61/21</t>
  </si>
  <si>
    <t>KC437</t>
  </si>
  <si>
    <t>VW 9.150 MWM 4.12TCA - 13 150, 8.120OD, 8.150OD MWM 4.10TCA - 17210, 23210, 17210OD MWM 6.10TCA</t>
  </si>
  <si>
    <t>Filtro para refrigerante</t>
  </si>
  <si>
    <t>KC444</t>
  </si>
  <si>
    <t>Iveco Euro Cargo 170 E21 2005 Motor MWM TCA 6.0</t>
  </si>
  <si>
    <t>Cartucho filtro para combustible</t>
  </si>
  <si>
    <t>KC445</t>
  </si>
  <si>
    <t>Scania Serie4 2005</t>
  </si>
  <si>
    <t>KC446</t>
  </si>
  <si>
    <t>Iveco Stralis 420 Cursor 13. Trakker 380, 420, 720, MB 1623 L, LS  (Racor MB A 376 092 7201 KZ)</t>
  </si>
  <si>
    <t>KC454</t>
  </si>
  <si>
    <t>Ford Cargo 1517,C2626, C2631, 1722, 1730C, 1730F, 2631, F14000 Turbo, John Deere Serie 8000, Zanello Serie 700, VW Camiones Serie 2000, Serie 26t, Pauny Serie 700</t>
  </si>
  <si>
    <t>KC455</t>
  </si>
  <si>
    <t>Agrale / Deutz Optima Serie - Ford Cargo varios - Ford F-14000 - VW 18.310 motor 6CTAA y 6CTAAT y 17.310</t>
  </si>
  <si>
    <t>KC459</t>
  </si>
  <si>
    <t>Ford F 100 Cummins 3.9  203cv Max Power</t>
  </si>
  <si>
    <t>KC46</t>
  </si>
  <si>
    <t>KC5</t>
  </si>
  <si>
    <t xml:space="preserve">Chevr. LUV Diesel, NPR 4.3; Isuzu NKR; Nissan Pick-Up; Toy. HiLux, Dyna; Daihatsu Delta V 116 c/mot. Toyota 3.7 Diesel (97--&gt;), Komatsu varios. </t>
  </si>
  <si>
    <t>KC51</t>
  </si>
  <si>
    <t>Fiat antiburbuja</t>
  </si>
  <si>
    <t>KC63/1</t>
  </si>
  <si>
    <t>Mercedes Benz Clase C, E, G, V</t>
  </si>
  <si>
    <t>KC6D</t>
  </si>
  <si>
    <t>KC75</t>
  </si>
  <si>
    <t>KC83</t>
  </si>
  <si>
    <t>Toyota, Nissan diesel, Hilux Runner.</t>
  </si>
  <si>
    <t>61/22</t>
  </si>
  <si>
    <t>KC94</t>
  </si>
  <si>
    <t>Filtro para combustible en línea</t>
  </si>
  <si>
    <t>KL100/2</t>
  </si>
  <si>
    <t>ORIGINAL - MB Vito 108CDI 110CDI  112CDI   c/motor OM611 01/99-&gt;     MB Sprinter 311CDI  313CDI  413CDI  c/motor DELA 04/2000-&gt;</t>
  </si>
  <si>
    <t>KL103</t>
  </si>
  <si>
    <t>KL147D</t>
  </si>
  <si>
    <t>KL154</t>
  </si>
  <si>
    <t>Allroad (01') 2.5 Tdi AKE</t>
  </si>
  <si>
    <t>KL156/3</t>
  </si>
  <si>
    <t>VW Vento 2.5 2006&gt;</t>
  </si>
  <si>
    <t>KL173</t>
  </si>
  <si>
    <t>KL174</t>
  </si>
  <si>
    <t>ORIGINAL - MB Sprinter 2000/2002-&gt; Vito c/motor OM 611 N° 6110920101</t>
  </si>
  <si>
    <t>KL181</t>
  </si>
  <si>
    <t>KL184</t>
  </si>
  <si>
    <t>100 Sedan/Limusine/Avant 2.8 V6 AAH</t>
  </si>
  <si>
    <t>KL2</t>
  </si>
  <si>
    <t xml:space="preserve">Audi A4 y A6 varios - VW Golf GL 1.8 Mi 8V, VW Passat, Chevrolet, Peugeot, Citroen, Renault, Ford, Fiat, Nissan, Rover, BMW, Alfa Romeo 164 3.0 </t>
  </si>
  <si>
    <t>KL222</t>
  </si>
  <si>
    <t>KL223</t>
  </si>
  <si>
    <t>Ford Galaxi , Explorer y Ranger. Fiat Uno, VW Gol GTI.</t>
  </si>
  <si>
    <t>KL223/1</t>
  </si>
  <si>
    <t>Ranger Nafta, Explorer, Escort XR3 Ghia Guaruja, Gol Saveiro 95 a 96, Polo Classic CD 1.8, Quantum 1.8 2.0, Pointer</t>
  </si>
  <si>
    <t>KL224/1</t>
  </si>
  <si>
    <t>Ford Fiesta LX, CLX, CLX Sport con motor 1.6i Zetec Rocam SOHC, Courier 1.4 y 1.6 Zetec, Ford Ka 1.3 Endura y 1.6 Zetec</t>
  </si>
  <si>
    <t>KL228/2D</t>
  </si>
  <si>
    <t>Sprinter, Sprinter II, Grand Cherokee III, Chrysler 300C</t>
  </si>
  <si>
    <t>KL230</t>
  </si>
  <si>
    <t>Ford Mondeo Ghia TDI 2,0 8V 2002-&gt;</t>
  </si>
  <si>
    <t>KL237</t>
  </si>
  <si>
    <t>KL237/1</t>
  </si>
  <si>
    <t>KL238D</t>
  </si>
  <si>
    <t>Fiat Palio, Siena 1.6i nafta  (E-torq)</t>
  </si>
  <si>
    <t>KL239</t>
  </si>
  <si>
    <t>Fiat Fiorino 1.3 Fire 04&gt;, Tipo 1.6 ie 93&gt;, 2.0i 95&gt;, Tempra 2.0 16V</t>
  </si>
  <si>
    <t>KL29</t>
  </si>
  <si>
    <t>Ford Orion 1.6 GL, Peugeot 505 2.0, Volvo V90, 940, 960, Saab 900, 9000, 9-3, 9-5</t>
  </si>
  <si>
    <t>KL313</t>
  </si>
  <si>
    <t>MB B 200 CDI (W245) OM 640;  C 220 CDI (W/S203) OM 646; C 320 CDI (W/C/S203) OM 642; 2.0/2.2 CDI (639) OM 646</t>
  </si>
  <si>
    <t>KL316</t>
  </si>
  <si>
    <t>GM Blaizer 2,8 turbo c/motor MWM Sprint 4,07 TCA 02-&gt; GM S10 2,8 turbo c/motor MWM Sprint 4,07 TCA 02-&gt;  NISSAN FRONTIER C 22 2,8 c/motor MWM Sprint 4,07 TCA 06/02-&gt; N° Orig. 90 5400 1500 20 - 90 5400 1500 18</t>
  </si>
  <si>
    <t>KL33</t>
  </si>
  <si>
    <t>KL41</t>
  </si>
  <si>
    <t>Ford Courier, Escort, Orion, Mondeo 1.8 Diesel y TD; Rover 420, 620, Freelander XEDI 2.0 TDI, Nissan Frontier 2.8 MWM Sprint 4.07 TCA (Mecánico) 02-&gt;05 métrica 8mm</t>
  </si>
  <si>
    <t>KL418</t>
  </si>
  <si>
    <t xml:space="preserve">Peugeot 206 1.4 HDI  01&gt;, 207 1.4 HDI  06&gt;, Citroen C3 1.4 HDI 01&gt;, Xsara 1.4 HDI &gt;05, Ecosport 1.4 HDI 03&gt;,Fiesta III 1.4 TDCI 02&gt;, Fiesta IV 1.4 TDCI 02&gt;, Ranger 2.3i 16V 01&gt; </t>
  </si>
  <si>
    <t>KL420</t>
  </si>
  <si>
    <t>Ford EcoSport 2.0L, 1.6L y Fiesta 1.6  02&gt; , Fiesta Kinetic Design 1.6</t>
  </si>
  <si>
    <t>61/23</t>
  </si>
  <si>
    <t>KL422</t>
  </si>
  <si>
    <t>VW Dedalus - MWM 4.08 TCE - 2005-&gt;</t>
  </si>
  <si>
    <t>KL425</t>
  </si>
  <si>
    <t>ORIGINAL - Ford RANGER 3.0 Electronic TDI 2005 (Reemplaza KL760)</t>
  </si>
  <si>
    <t>KL428</t>
  </si>
  <si>
    <t>Mitsubishi L200 4X4 - MWM 4.07 TCE - 2005-&gt;, Nissan Frontier - MWM 4.07 TCE - 2005-&gt; / X Terra  - MWM 4.07 TCE - 2005-&gt;</t>
  </si>
  <si>
    <t>KL430</t>
  </si>
  <si>
    <t>Renault Kangoo y Clio II  1.5 dCi motor K9K</t>
  </si>
  <si>
    <t>KL431</t>
  </si>
  <si>
    <t>Citroen Berlingo 1.6 HDI, C4, Picasso y Gran Picasso 1.6 HDI, C5 1.6 HDI, Peugeot 307 1.6 HDI, Expert 1.6 HDI, Partner 1.6 HDI</t>
  </si>
  <si>
    <t>KL445</t>
  </si>
  <si>
    <t>MB 1620 L/LK  / 2007 - MB 710 / 2007</t>
  </si>
  <si>
    <t>KL446</t>
  </si>
  <si>
    <t>Focus II 1.8 Tdci 04 &gt;, Mondeo III 2.0 Tdci 01 &gt; 07 y 2.2 Tdci 04&gt;07 , Hyundai Terracan 2.9 CRDI 01&gt;</t>
  </si>
  <si>
    <t>KL454</t>
  </si>
  <si>
    <t>A4 Sedan (06') 3.0 Tdi BMK; A6 Sedan (05') A6 Sedan (05') A6 Sedan (05')</t>
  </si>
  <si>
    <t>KL465</t>
  </si>
  <si>
    <t>Ford Focus 1.6/1.8/2.0 Zetec 2.0 16V Duratec HE</t>
  </si>
  <si>
    <t>KL490/1</t>
  </si>
  <si>
    <t>MB Sprinter II 209/210/211/213/215/216/219/224 CDI</t>
  </si>
  <si>
    <t>KL497</t>
  </si>
  <si>
    <t>ORIGINAL - VW Fox 1.9 SDI 08&gt; , Suran 1.9 SDI 07&gt;</t>
  </si>
  <si>
    <t>KL554</t>
  </si>
  <si>
    <t>A4 Sedan (06') 2.0 Tdi BRE</t>
  </si>
  <si>
    <t>KL559</t>
  </si>
  <si>
    <t xml:space="preserve">Ford Focus 1.6L 16V  Sigma;  2.0 16v  Duractec HE </t>
  </si>
  <si>
    <t>KL571</t>
  </si>
  <si>
    <t>A4 Sedan (06') 2.0T FSI BWE; A4 Sedan (06') 3.2 V6 FSI AUK</t>
  </si>
  <si>
    <t>KL572</t>
  </si>
  <si>
    <t xml:space="preserve">Audi A1 1.4 TFSI  10&gt;, A3 1.4, 1.6, 1.8T, 2.0, 2.0 T, S3 07&gt;, Seat Leon 1.8T y 2.0T , Vento 2.0 T </t>
  </si>
  <si>
    <t>KL573</t>
  </si>
  <si>
    <t>Chevrolet Aveo 1.6 16V</t>
  </si>
  <si>
    <t>KL582</t>
  </si>
  <si>
    <t>ORIGINAL - Fiat Palio, Punto, Siena, Idea, GM Meriva y Zafira, Corsa II 1.8, Suzuki Fun, Chevrolet Astra, Vectra, Fiat Uno Evo 1.4, Chery Tiggo 2.0, Spin 1.8 8V - Cobalt 1.8 8V - Prisma 1.4 - Onix 1.4</t>
  </si>
  <si>
    <t>KL583</t>
  </si>
  <si>
    <t>ORIGINAL - Peugeot 106, 205, 206, 208 1.5 8V, 306, 307, 405, 406 / Renault Clio, Clio II, Kangoo, Laguna, Megane, Scenic / Citroen Berlingo, C3, Xantia, Xsara Picasso, VW Voyage, Gol Trend 1.6  08&gt;, Aveo 1.6 - Citroen C4 Lounge 2.0, Renault Duster 1.6 y 2.0</t>
  </si>
  <si>
    <t>KL599</t>
  </si>
  <si>
    <t>A4 Sedan (08') 3.0 Tdi ASB</t>
  </si>
  <si>
    <t>KL60</t>
  </si>
  <si>
    <t>KL600</t>
  </si>
  <si>
    <t>Clio II 1.5 Dci, Sandero 1.5 Dci, Kangoo 1.5 Dci</t>
  </si>
  <si>
    <t>KL61</t>
  </si>
  <si>
    <t>Ford Mondeo 1.8 CLX 16V, 2.0i Ghia 16V, 2.5 Ghia 24V V6</t>
  </si>
  <si>
    <t>KL63</t>
  </si>
  <si>
    <t>KL635</t>
  </si>
  <si>
    <t>Honda New Civic 1.8L 16V  EXS LXS</t>
  </si>
  <si>
    <t>KL72</t>
  </si>
  <si>
    <t>Citroën Xsara 1.9 8V Diesel c/mot. XUD9A (98-&gt;); Renault Megane RN, RT 1.6;  Scénic RT, RXE 2.0 8V, Logan 1.6 16V</t>
  </si>
  <si>
    <t>KL740</t>
  </si>
  <si>
    <t>Honda BROS 150 ; XRE 300 - ORIGINAL</t>
  </si>
  <si>
    <t>motos</t>
  </si>
  <si>
    <t>KL741</t>
  </si>
  <si>
    <t>Honda CG 150 - ORIGINAL</t>
  </si>
  <si>
    <t>KL747</t>
  </si>
  <si>
    <t>S10 2.8 MWM Turbo (Eletrônico) / Sprint 4.07TCE</t>
  </si>
  <si>
    <t>KL75</t>
  </si>
  <si>
    <t>VW 1.9 Diesel y Turbodiesel (Polo Classic, Passat, Transporter); Seat Diesel</t>
  </si>
  <si>
    <t>KL761</t>
  </si>
  <si>
    <t>KL79</t>
  </si>
  <si>
    <t>Bora 1.8T y 2.0 Audi A3 Nafta, Golf Nafta, New Beetle, Seat Leon y Toledo</t>
  </si>
  <si>
    <t>KL796</t>
  </si>
  <si>
    <t>Ford Cargo, F100, F4000, F14000;   Merc.B. 710, LN 914;  VW 8.140, Motores Cummins 4BT 3.9L EO 3826094</t>
  </si>
  <si>
    <t>KL83</t>
  </si>
  <si>
    <t>ORIGINAL - Fiat Marea; Chevrolet Corsa 1.6i, Omega 2.0i; Peugeot 405 MI 16V; Daewoo, Meriva</t>
  </si>
  <si>
    <t>KL88</t>
  </si>
  <si>
    <t xml:space="preserve"> 100 Sedan/Limusine/Avant 2.8 V6 AAH</t>
  </si>
  <si>
    <t>KL99</t>
  </si>
  <si>
    <t>KX178</t>
  </si>
  <si>
    <t>Vento 2.0 TDI , A3 2.0 TDI</t>
  </si>
  <si>
    <t>KX182/1D</t>
  </si>
  <si>
    <t>Scania Serie 3 y Serie 4, Scania Bus</t>
  </si>
  <si>
    <t>KX192D</t>
  </si>
  <si>
    <t>Q7 3.0 Tdi BUG; Q5 3.0 Tdi  CASA</t>
  </si>
  <si>
    <t>KX201</t>
  </si>
  <si>
    <t>Peugeot 407 2005 2.0 Hdi DW10BTED4 - Citroën C5 SX 2004 2.0 HDi 16V DW10ATED</t>
  </si>
  <si>
    <t>KX206D</t>
  </si>
  <si>
    <t>KX208D</t>
  </si>
  <si>
    <t>Citroen Jumper 2.8 HDI, Fiat Ducato 2.8L JTD, Peugeot Boxer 2.8L JTD</t>
  </si>
  <si>
    <t>KX212</t>
  </si>
  <si>
    <t>ORIGINAL -Ranger 3.0 TDI  Motor International NGD 06--&gt;10</t>
  </si>
  <si>
    <t>KX218D</t>
  </si>
  <si>
    <t>KX220D</t>
  </si>
  <si>
    <t>A3 Sportback (04') 2.0 Tdi BKD; A3 3P (04') 2.0 Tdi BKD; A3 3P/Sportback (08') 2.0 Tdi BKD/CBA</t>
  </si>
  <si>
    <t>KX228</t>
  </si>
  <si>
    <t>VW Golf, Passat, Vento TDI 1.9L, 2.0L TDI</t>
  </si>
  <si>
    <t>Filtro de seguridad para aire (secundario)</t>
  </si>
  <si>
    <t>KX229</t>
  </si>
  <si>
    <t>Ford Focus II 1.8 TDCI motor KKDA - S-Max 1.8 TDCI motor Duratorq</t>
  </si>
  <si>
    <t>KX23</t>
  </si>
  <si>
    <t>R19 1.9 D RE RN, 1.9i RE, Valmet Varios, Peugeot Boxer 1.9TD y 2.5TD, Suzuki Vitara 1.9D 08/96 a 03/99, Iveco Daily II y III, Ford Escort 1.8D y 1.8TDI 504 2.3D 97&gt;, 504 Pickup Diesel 94 a 96 y 97&gt;, Land Rover Defender 110, Defender 90 2.3D</t>
  </si>
  <si>
    <t>KX24</t>
  </si>
  <si>
    <t xml:space="preserve">R18 Diesel, R21 Diesel, Trafic 2.1D, </t>
  </si>
  <si>
    <t>KX25</t>
  </si>
  <si>
    <t>Perkins 3-152, 6-305 (Fiat Agri)</t>
  </si>
  <si>
    <t>KX265D</t>
  </si>
  <si>
    <t>ORIGINAL - Chevrolet Cruze 2.0 CDI</t>
  </si>
  <si>
    <t>KX268D</t>
  </si>
  <si>
    <t>Toyota Hilux 3.0 TDI 163CV D-4D (1KD-FTV) y 2.5 TD D-4D (2KD-FTV)</t>
  </si>
  <si>
    <t>KX333</t>
  </si>
  <si>
    <t>Renault Clio I 1.9 D (01/97-08/98) , (B/C/S576,B/C/S5)- F8Q 732  (01/91-08/98)</t>
  </si>
  <si>
    <t>61/24</t>
  </si>
  <si>
    <t>KX35D</t>
  </si>
  <si>
    <t>Mercedes-Benz varios (medio litro)</t>
  </si>
  <si>
    <t>KX36</t>
  </si>
  <si>
    <t xml:space="preserve">Isuzu Pick up - 2.4D - 2.5D - 4JA1, MB - LS1935  - OM447 LA  - </t>
  </si>
  <si>
    <t>KX363</t>
  </si>
  <si>
    <t>KX368</t>
  </si>
  <si>
    <t>KX43</t>
  </si>
  <si>
    <t>KX44</t>
  </si>
  <si>
    <t>Autoelevadores Townmotor, MB - Chassis OH1318, 1419, 1420, 1517, 1518, 1520 - OM355-5 - 79-96, VW 0180-1808 - CN3 NAC - 70-85</t>
  </si>
  <si>
    <t>KX49</t>
  </si>
  <si>
    <t xml:space="preserve">MB - OM364 - 97-98 / OM364LA - TURBOCOOLER - 95-&gt; / OM366 LA - </t>
  </si>
  <si>
    <t>KX63/1</t>
  </si>
  <si>
    <t>61/25</t>
  </si>
  <si>
    <t>KX65D ECO</t>
  </si>
  <si>
    <t>61/26</t>
  </si>
  <si>
    <t>KX67/2D</t>
  </si>
  <si>
    <t>ORIGINAL - MB 712C - 914C c/mot. OM 904 L/LA Eléctr.; MB OF 1721 c/mot. OM 906 LA Eléctr.</t>
  </si>
  <si>
    <t>61/27</t>
  </si>
  <si>
    <t>KX68D</t>
  </si>
  <si>
    <t>KX72D1</t>
  </si>
  <si>
    <t>MB ,AXOR, Atego y Varios  OE 000 090 13 51</t>
  </si>
  <si>
    <t>KX78D</t>
  </si>
  <si>
    <t>GM Vectra 1.7i Diesel (-&gt;09/95), Vectra 2.0i 16V Diesel (98-&gt;)</t>
  </si>
  <si>
    <t>KX79D</t>
  </si>
  <si>
    <t>KX80D</t>
  </si>
  <si>
    <t>KX81D</t>
  </si>
  <si>
    <t>KX84D</t>
  </si>
  <si>
    <t>KX85D</t>
  </si>
  <si>
    <t>KX87D</t>
  </si>
  <si>
    <t>Citroën Berlingo 2.0 HDI (02/99-&gt;); Evasion 2.0 HDI c/mot. DW10ATED (09/99-&gt;); Xantia 2.0 HDI 90 y 109 (02/99-&gt;); Xsara 2.0 HDI 90 (02/99-&gt;); Xsara Picasso 2.0 HDI c/mot. DW10ATD y DW10ATED (09/99-&gt;); Peugeot 206 1.8 HDI - 2.0 HDI 90 y 110; 306 1.8 HDI - 2.0 HDI (10/99-&gt;); 406 2.0 HDI (02/99-&gt;); 607 2.2 HDI 02/00-&gt;)</t>
  </si>
  <si>
    <t>KX88/1D</t>
  </si>
  <si>
    <t>KX89/1D</t>
  </si>
  <si>
    <t>KX91</t>
  </si>
  <si>
    <t>KX92</t>
  </si>
  <si>
    <t>Cummins NTA 855 P400, VT903, Komatsu D55 S-3, D60A-3, D60A-6, D60S, D65A, D65E</t>
  </si>
  <si>
    <t>Filtro para cabina (estándar)</t>
  </si>
  <si>
    <t>LA11</t>
  </si>
  <si>
    <t>Corsa - Suzuki Fun</t>
  </si>
  <si>
    <t>cabina</t>
  </si>
  <si>
    <t>LA117</t>
  </si>
  <si>
    <t>Corsa II</t>
  </si>
  <si>
    <t>LA120</t>
  </si>
  <si>
    <t>VW Fox 1.6 03&gt;, Fox Cross 1.6, Suran 1.6 y 1.9 SDI, AUDI A1 1.4 TFSI</t>
  </si>
  <si>
    <t>LA138</t>
  </si>
  <si>
    <t>Citroen Aircross, C3, C4 2.0, Xsara Picasso, Peugeot 307,Partner 97-&gt;,GM Celta 1.4 - Citroen C4 Lounge 2.0</t>
  </si>
  <si>
    <t>LA155</t>
  </si>
  <si>
    <t>Honda Fit (todos los modelos)</t>
  </si>
  <si>
    <t>LA180</t>
  </si>
  <si>
    <t>CHRYSLER: PT CRUISER 2000-&gt;</t>
  </si>
  <si>
    <t>LA181</t>
  </si>
  <si>
    <t>A3 3P/Sportback (08') 1.6 AVU/BSF/BSE; A3 Sportback (04') 1.6 AVU/BSF; A3 Sportback (04') 2.0 Tdi BKD; A3 Sportback (04') 2.0 FSI BVZ; A3 3P/Sportback (08') 1.4 TFSI CAX; A3 3P/Sportback (08') 2.0T FSI BWA; A3 3P (04') 1.6 AVU/BSF; A3 3P/Sportback (08') 1.8T FSI BFB/CDAA; A3 3P (04') 2.0 Tdi BKD; A3 3P (04') 2.0T FSI BWA; A3 Sportback (04') 2.0T FSI BWA; VW SCIROCCO 1.4 TSI 160 cv CAVD</t>
  </si>
  <si>
    <t>LA182</t>
  </si>
  <si>
    <t>Amarok 2.0 TDI</t>
  </si>
  <si>
    <t>LA189</t>
  </si>
  <si>
    <t xml:space="preserve">Chevrolet Meriva todos los modelos </t>
  </si>
  <si>
    <t>LA220</t>
  </si>
  <si>
    <t>Ford Kuga 2.5 T</t>
  </si>
  <si>
    <t>LA239</t>
  </si>
  <si>
    <t>LA298</t>
  </si>
  <si>
    <t xml:space="preserve">KIA Cerato 1.6L 16V </t>
  </si>
  <si>
    <t>LA307</t>
  </si>
  <si>
    <t>Sprinter II 213 CDI, 216, 218, 219, 224</t>
  </si>
  <si>
    <t>LA31</t>
  </si>
  <si>
    <t>Audi A3 - Bora, Golf, Passat, Polo</t>
  </si>
  <si>
    <t>LA343</t>
  </si>
  <si>
    <t>HYUNDAI: SANTA FÉ  2.7 V6 (CM) 03/06-12/09; AZERA 3.3 V6 24V 01/07-&gt;; SONATA 3.3 V6 (NF) 03/05-&gt;; KIA: MAGENTIS  2.0 16V 02/06-12/08; SORENTO  2.5 e 3.5V6 24v 01/04-12/05</t>
  </si>
  <si>
    <t>LA344</t>
  </si>
  <si>
    <t>HONDA New Civic 1.8L 16V  EXS LXS, Si</t>
  </si>
  <si>
    <t>LA358</t>
  </si>
  <si>
    <t>Mercedes Benz Axor 2335, 2540, 3340 motor OM 457 LA</t>
  </si>
  <si>
    <t>LA361</t>
  </si>
  <si>
    <t>LA395</t>
  </si>
  <si>
    <t xml:space="preserve">TOYOTA: Corolla / Fielder  03&gt;07 </t>
  </si>
  <si>
    <t>LA396</t>
  </si>
  <si>
    <t>NISSAN: Sentra 2.0 16V CVVTCS 03/2007-&gt;;  Sentra 2.0 Flex 2009-&gt;</t>
  </si>
  <si>
    <t>LA422</t>
  </si>
  <si>
    <t>Fiat Idea, Palio, Siena</t>
  </si>
  <si>
    <t>LA428/S</t>
  </si>
  <si>
    <t>Citroen Berlingo 2008-&gt; 1.6L TU5JP4, 1.6 Hdi motor DV6;  C4 Picasso 1.6 Hdi motor DV6, 2.0 Hdi motor DW10, 2.0 16V motor EW10A; Peugeot 3008 2009-&gt; 1.6 Hdi DV6; 2.0 Hdi DW10; Partner 2008-&gt; 1.6 motor TU5JP4, 1.6 Hdi DV6</t>
  </si>
  <si>
    <t>LA432</t>
  </si>
  <si>
    <t>Fiat Iveco Euro Tech 190 E 31T, 180 E 24, Cursor 8 Turbocompresor, Stralis; N* Orig. Iveco 190 7460, 299 1585, 9 948 4067</t>
  </si>
  <si>
    <t>LA45</t>
  </si>
  <si>
    <t>A4 Sedan (98') 1.8 ARG/ADR; A4 Sedan (01') 1.8 T AWT</t>
  </si>
  <si>
    <t>LA457</t>
  </si>
  <si>
    <t>Fiat Qubo 1.4 8V Motor: 350A1000 - (Motor Peugeot) - Fiat Doblo 1.4</t>
  </si>
  <si>
    <t>LA463</t>
  </si>
  <si>
    <t>Ford Fiesta 1.6 Kinetic Design</t>
  </si>
  <si>
    <t>LA472</t>
  </si>
  <si>
    <t>Chevrolet Cruze 2.0 CDI, Cruze 1.8, Spin 1.8 8V - Cobalt 1.8 8V - Prisma 1.4 - Onix 1.4 - Cobalt 1.3 TD - Sonic 1.6 16V</t>
  </si>
  <si>
    <t>LA480</t>
  </si>
  <si>
    <t>Nissan Tiida 1.8 07&gt;</t>
  </si>
  <si>
    <t>LA499</t>
  </si>
  <si>
    <t>Fiat  Palio y Siena (todos)</t>
  </si>
  <si>
    <t>LA531</t>
  </si>
  <si>
    <t>KIA Soul 1.6 09&gt; (EO 28113-2K000)</t>
  </si>
  <si>
    <t>LA57</t>
  </si>
  <si>
    <t>Peugeot 206 y 207</t>
  </si>
  <si>
    <t>LA591</t>
  </si>
  <si>
    <t>VW Gol Brasilero (97-&gt;); VW Gol AV9 (96-&gt;); VW Saveiro (99-&gt;) - VW Gol 1.4 MI</t>
  </si>
  <si>
    <t>LA606</t>
  </si>
  <si>
    <t>Renault Megane 1.6 16V y 2.0  06&gt;  OE 8200848492</t>
  </si>
  <si>
    <t>LA607</t>
  </si>
  <si>
    <t>New Honda Fit / City 09&gt;</t>
  </si>
  <si>
    <t>LA609</t>
  </si>
  <si>
    <t>Renault Kangoo, Clio, Scenic II, Megane II 1.6 y 2.0 16V Motor F4R-740</t>
  </si>
  <si>
    <t>LA612</t>
  </si>
  <si>
    <t xml:space="preserve">Fiat Linea 1.9 y 1.8 E-torq - Punto 1.4 1.8 y 1.6 E-torq </t>
  </si>
  <si>
    <t>LA632</t>
  </si>
  <si>
    <t>Chery Tiggo 2.0</t>
  </si>
  <si>
    <t>LA633</t>
  </si>
  <si>
    <t>Fiat UNO NOVO (Attractive, Way, Vivace, Sporting)</t>
  </si>
  <si>
    <t>LA642</t>
  </si>
  <si>
    <t>Ford: Focus 2.0 Duratec 07/08-&gt;; Focus 2.0 Duratec flex 10-&gt;</t>
  </si>
  <si>
    <t>LA646</t>
  </si>
  <si>
    <t>GM: CAPTIVA 2008-&gt;</t>
  </si>
  <si>
    <t>LA648</t>
  </si>
  <si>
    <t>HYUNDAI: i30 2.0 16V 2009-&gt;</t>
  </si>
  <si>
    <t>LA649</t>
  </si>
  <si>
    <t>KIA: Picanto 2004-&gt;</t>
  </si>
  <si>
    <t>LA650</t>
  </si>
  <si>
    <t>SCANIA: Série 4 - 94 P/R/T (CB/DB (220cv/260cv)) 01/97-&gt;; 114 P/R/T 01/97-&gt;; 124 P/R/T (360cv/400cv) 01/98-&gt;; 124 P/R/T 03/99-&gt;; 164 R 01/02-&gt;</t>
  </si>
  <si>
    <t>LA652</t>
  </si>
  <si>
    <t>13.180 (Constellation) 15.180 (Constellation) 17250 E Worker / Constellation 19320 Constellation 24250 Constellation 4250 Worker / Constellation 25370E Constellation 31320E Constellation 6X4</t>
  </si>
  <si>
    <t>LA653</t>
  </si>
  <si>
    <t>VOLVO: FH12340 01/2001-&gt;; FH12380 01/194-&gt;; FH12400 11/2006-&gt;; FH12420 01/1996-&gt;; FH12440 11/2006-&gt;; FH12460 2004-&gt;; FH12480 11/2006-&gt;; FH12520 11/2006-&gt;; FM12340 01/2000-&gt;;    FM12380 01/2003-&gt;; FM12400 11/2006-&gt;; FM12420 01/2000-&gt;; FM12440 11/2006-&gt;; FM12480 11/2006-&gt;; FM12520 11/2006-&gt;</t>
  </si>
  <si>
    <t>LA655</t>
  </si>
  <si>
    <t>TOYOTA: Corolla/Fielder 1.8 16V Flex 2009-&gt;; Hilux 2.5/3.0 L 16V Diesel 2001-&gt;; Hilux 2.5/3.0 L 16V Diesel 2005-&gt;; RAV4 2.0 16V Gas. 2006-&gt;; Camry 2006-&gt;; Lexus 2006-&gt;</t>
  </si>
  <si>
    <t>LA656</t>
  </si>
  <si>
    <t>Volvo: Camion N10 TODOS; NL10 TODOS; N12 TODOS; NL12 TODOS</t>
  </si>
  <si>
    <t>LA665</t>
  </si>
  <si>
    <t>Renault Logan / Sandero - OE 272773223R</t>
  </si>
  <si>
    <t>LA74</t>
  </si>
  <si>
    <t>Zafira 2.0 8V y 16V OE 90559549</t>
  </si>
  <si>
    <t>LA75</t>
  </si>
  <si>
    <t>Astra 1.8, 2.0 y 2.0 TD,Vectra 2.4 16V, Zafira 2.0</t>
  </si>
  <si>
    <t>LA77</t>
  </si>
  <si>
    <t>Ford Courier, Fiesta, KA</t>
  </si>
  <si>
    <t>LA78</t>
  </si>
  <si>
    <t>Ford Focus I  1.8 DI /TDDI, 1.8 16V Zetec , 2.0 16V Zetec, Focus II 1.8 TDI</t>
  </si>
  <si>
    <t>LA8</t>
  </si>
  <si>
    <t>Berlingo, Xsara, Xantia, ZX, Partner</t>
  </si>
  <si>
    <t>LA820</t>
  </si>
  <si>
    <t>Renault Fluence  1.6 16V K4M -  2.0</t>
  </si>
  <si>
    <t>LA83</t>
  </si>
  <si>
    <t xml:space="preserve">Sprinter </t>
  </si>
  <si>
    <t>LA87</t>
  </si>
  <si>
    <t>RENAULT Clio 1.4 01/91-08/95 1.6 - C3C 01/95-10/99 1.0 8V 01/97-01/98 1.0 8V - D7D 01/98-12/03 1.6 8V 01/99-&gt;1.0 16V - D4D 01/00-2006 1.6 16V - K4M 01/00 1.0 8V - D7D 01/01-12/03 1.6 16V - 4KM Flex 01/03-&gt; 1.0 8V - D7D 01/04-&gt; 1.4 09/95-08/98 1.6 16V 09/98-09/05 1.0 16V - D4D Flex  12/05-2006 1.0 16V 2005-&gt; 1.0 16V</t>
  </si>
  <si>
    <t>LA93</t>
  </si>
  <si>
    <t>A4 Sedan (06') 2.0 Tdi BRE; A4 Sedan (01') 2.0 Tdi BRE; A4 Sedan/Avant (08') 2.0 Tdi BRE; A6 Avant (98') 2.4 APC; Allroad (01') 2.5 Tdi AKE; A4 Sedan (06') 2.0T FSI BWE; A4 Sedan (01') 3.0 V6 ASN; A4 Sedan (06') 3.2 V6 FSI AUK; A4 Sedan (08') 3.0 Tdi ASB</t>
  </si>
  <si>
    <t>Filtro para cabina Carbon Activado</t>
  </si>
  <si>
    <t>LAK138</t>
  </si>
  <si>
    <t>Citroen DS4 1.6 16V THP 163 cv  motor: EP6CDT M</t>
  </si>
  <si>
    <t>LAK181</t>
  </si>
  <si>
    <t>Audi A3 3P/Sportback (08') 1.6 AVU/BSF/BSE; A3 Sportback (04') 1.6 AVU/BSF; A3 Sportback (04') 2.0 Tdi BKD; A3 Sportback (04') 2.0 FSI BVZ; A3 3P/Sportback (08') 1.4 TFSI CAX; A3 3P/Sportback (08') 2.0T FSI BWA; A3 3P (04') 1.6 AVU/BSF; A3 3P/Sportback (08') 1.8T FSI BFB/CDAA; A3 3P (04') 2.0 Tdi BKD; A3 3P (04') 2.0T FSI BWA; A3 Sportback (04') 2.0T FSI BWA</t>
  </si>
  <si>
    <t>LAK239</t>
  </si>
  <si>
    <t>Audi A4 Sedan (06') 3.0 Tdi BMK; A6 Sedan (05') A6 Sedan (05') A6 Sedan (05')</t>
  </si>
  <si>
    <t>LAK386</t>
  </si>
  <si>
    <t>Audi A4 Sedan (08') 1.8T FSI CABB/BFB; Q5 2.0T FSI CDNC; A4 Sedan (08') 2.0T FSI CDNC; A5 Sportback 2.0T FSI CDNC; A5 Coupe 2.0T FSI CDNC; A5 Coupe 3.2 V6 FSI CALA; Q5 3.2 V6 Fsi CALB; A4 Sedan (08') 3.2 V6 Fsi CALA</t>
  </si>
  <si>
    <t>LAK63</t>
  </si>
  <si>
    <t>Bora, Audi, Seat, MB Actros</t>
  </si>
  <si>
    <t>Filtro para aire (primario)</t>
  </si>
  <si>
    <t>LX1006/1D</t>
  </si>
  <si>
    <t xml:space="preserve">A4 Sedan (06') 3.0 Tdi; A6 Sedan 3.0 Tdi BMK  </t>
  </si>
  <si>
    <t>LX1044</t>
  </si>
  <si>
    <t>Peugeot 307 XR/XS/XT/XSI c/motor 1.6i - 2.0i TU3JP - TU5JP4 - EW10J4 - Sin prefiltro</t>
  </si>
  <si>
    <t>LX1045</t>
  </si>
  <si>
    <t>Peugeot 307 2.0 HDI Motor DW10A TED4 2001 -&gt; - Con prefiltro</t>
  </si>
  <si>
    <t>LX1048</t>
  </si>
  <si>
    <t>Peugeot 307cc 2003 -&gt; 2.0 Nafta; N* Orig. Peugeot 1444-W6; Fram CA 9080 - REEMPLAZADO POR EL LX1045</t>
  </si>
  <si>
    <t>LX1049</t>
  </si>
  <si>
    <t>LX1055</t>
  </si>
  <si>
    <t>LX1056</t>
  </si>
  <si>
    <t>LX1057</t>
  </si>
  <si>
    <t>Valmet</t>
  </si>
  <si>
    <t>LX1062</t>
  </si>
  <si>
    <t>Elem. Seguridad LX116</t>
  </si>
  <si>
    <t>LX1063</t>
  </si>
  <si>
    <t>Elemento de Segur. LX1101, Caterpillar Máquinas Viales</t>
  </si>
  <si>
    <t>LX1064</t>
  </si>
  <si>
    <t>LX1065</t>
  </si>
  <si>
    <t>VW 940 Turbo - Chrysler /  / -&gt;81, F-1000 / MWM D226/4 / 77-79 - F-2000, F-4000 / MWM D226/4 / 77-79</t>
  </si>
  <si>
    <t>LX1068</t>
  </si>
  <si>
    <t>KIA Besta 2.2 y 2.7 Furgón y Van  97&gt;  - Asia Topic Minibus (94-&gt;)</t>
  </si>
  <si>
    <t>61/28</t>
  </si>
  <si>
    <t>LX1069</t>
  </si>
  <si>
    <t>LX1070</t>
  </si>
  <si>
    <t>LX1077</t>
  </si>
  <si>
    <t>LX1092</t>
  </si>
  <si>
    <t>LX1093</t>
  </si>
  <si>
    <t>LX1094</t>
  </si>
  <si>
    <t>Kia Besta GS Diesel - 2.7L - 97-&gt;</t>
  </si>
  <si>
    <t>LX1095</t>
  </si>
  <si>
    <t>Ford Explorer 4.0 6 cil. XLT, Ranger 2.3i 16V, 2.5 8V XL, 4.0i</t>
  </si>
  <si>
    <t>LX1096</t>
  </si>
  <si>
    <t>LX1097</t>
  </si>
  <si>
    <t>LX1098</t>
  </si>
  <si>
    <t>Volvo Bus  B12, B12R, Serie V12, N10, N12 (Elemento Secundario LXS7233)</t>
  </si>
  <si>
    <t>LX1100</t>
  </si>
  <si>
    <t>61/29</t>
  </si>
  <si>
    <t>LX1101</t>
  </si>
  <si>
    <t>LX1102</t>
  </si>
  <si>
    <t>Filtro de Aire /p. Compresores Volvo N10, N12</t>
  </si>
  <si>
    <t>LX1140</t>
  </si>
  <si>
    <t>Toyota Hilux D/C 3.0 TD Motor 1KZ-TE  01&gt;05, Toyota Land Cruiser 3.0 TD Motor 1KZ-TE 03&gt;</t>
  </si>
  <si>
    <t>LX1142</t>
  </si>
  <si>
    <t>Case, Caterpillar, Iveco, Volvo</t>
  </si>
  <si>
    <t>LX116</t>
  </si>
  <si>
    <t>LX1211</t>
  </si>
  <si>
    <t>Audi A3 1.9 TDI y 2.0 TDI, 1.8 TFSI, TT 1.8 TFSI, Seat Leon II 1.8 TFSI, 1,9 TDI y 2.0 TDI, Toledo 2.0 TDI, VW Golf 1.9 TDI, Tiguan, Vento, PASSAT</t>
  </si>
  <si>
    <t>LX1258</t>
  </si>
  <si>
    <t>Clio II 1,5 dCi c/motor K9K700 06/01-&gt; Kangoo 1,5 dCi K9K 700 07/01-&gt; Kangoo 1,5 dCi K9K 04/02-&gt;, Logan 1.5 dCI 02/07 -&gt;, Symbol 1.5 dCI 01/09 -&gt;</t>
  </si>
  <si>
    <t>LX1262</t>
  </si>
  <si>
    <t>A3 3P/Sportback (08') 2.0T FSI BWA; A3 Sportback (04') 2.0T FSI; TT Coupe/Roadster 2.0T FSI</t>
  </si>
  <si>
    <t>LX1266</t>
  </si>
  <si>
    <t xml:space="preserve">Honda Civic &gt;2001 , Subaru Legacy 1.8 DL, GL 16V </t>
  </si>
  <si>
    <t>LX1272</t>
  </si>
  <si>
    <t xml:space="preserve">Chrysler Grand Cherokee c/motor V6 4.0, V8 5.2  </t>
  </si>
  <si>
    <t>LX1281</t>
  </si>
  <si>
    <t>LX1282</t>
  </si>
  <si>
    <t>Citroen Xara 1,4 HDI 70 c/motor 8 hx 02/03-&gt; Ford Fiesta V nuevo 1,4 TDCI c/motor Duratorg 03/02-&gt; Ford Fusion/Fusion Plus 1,4 TDCI c/motor Duratorg 08/02-&gt; Peugeot 207 1.4 HDI 70CV, C3 1.4 HDI</t>
  </si>
  <si>
    <t>LX1286</t>
  </si>
  <si>
    <t>Toyota Corolla Nafta</t>
  </si>
  <si>
    <t>LX1287</t>
  </si>
  <si>
    <t>LX1293</t>
  </si>
  <si>
    <t>BMW F800 R/S/ST</t>
  </si>
  <si>
    <t>LX1312</t>
  </si>
  <si>
    <t>Ford KA 1.0 MPIe c/motor Zetec Rocam  (12/2000-&gt;)</t>
  </si>
  <si>
    <t>LX1313/1</t>
  </si>
  <si>
    <t>Mercedes Benz 1938 S ELECTRONICO  (99-&gt;), MB LS 1634 OM 447 LA</t>
  </si>
  <si>
    <t>LX1314</t>
  </si>
  <si>
    <t>LX1315</t>
  </si>
  <si>
    <t xml:space="preserve">Suzuki Fun 1.0  </t>
  </si>
  <si>
    <t>LX1316</t>
  </si>
  <si>
    <t>LX1452</t>
  </si>
  <si>
    <t>C4 2.0 HDI 110CV 07-&gt;, C4 Picasso 1.6 HDI 16V 08-&gt; Peugeot 307 1.6 HDI  06-&gt;</t>
  </si>
  <si>
    <t>LX147</t>
  </si>
  <si>
    <t>LX1482</t>
  </si>
  <si>
    <t>ORIGINAL - A3 Sportback (04') 2.0 Tdi BKD; A3 3P/Sportback (08') 2.0T FSI BWA; TT Coupe/Roadster 2.0T FSI BWA; A3 3P/Sportback (08') 2.0 Tdi BKD/CBA</t>
  </si>
  <si>
    <t>LX1500</t>
  </si>
  <si>
    <t>ORIGINAL -A3 Sportback (04') 3.2 V6 FSI BUB; TT Coupe/Roadster 3.2 V6 FSI  BHE/BUB; A3 3P (04') 3.2 V6 FSI BUB</t>
  </si>
  <si>
    <t>LX1566</t>
  </si>
  <si>
    <t>A3 3P/Sportback (08') 1.6; A3 Sportback (04') 2.0 FSI BVZ; A3 3P/Sportback (08') 1.4 TFSI CAX</t>
  </si>
  <si>
    <t>LX1568</t>
  </si>
  <si>
    <t xml:space="preserve">Citroen Berlingo II 1,9 D - 2,0 HDI -- Peugeot Partner II  1,9 D - 2,0 HDI -- N° Orig. Citroen 1444-C7  1444-CK </t>
  </si>
  <si>
    <t>LX157</t>
  </si>
  <si>
    <t>LX1587</t>
  </si>
  <si>
    <t>VOLVO FM 12,340 ,FM 14,420  ,N° original 849064</t>
  </si>
  <si>
    <t>LX1597</t>
  </si>
  <si>
    <t>Ford Fiesta 1.6 8v, Ecosport 1.6 8v 04-&gt;; N* Orig. Ford 2NIV-9601-BD, Ercif AR 1986.</t>
  </si>
  <si>
    <t>LX160</t>
  </si>
  <si>
    <t>LX1605</t>
  </si>
  <si>
    <t>Ford Kuga 2.5T</t>
  </si>
  <si>
    <t>LX1631</t>
  </si>
  <si>
    <t>LX1645</t>
  </si>
  <si>
    <t>ORIGINAL - Honda New Civic 1.8L 16V  EXS LXS</t>
  </si>
  <si>
    <t>LX1655</t>
  </si>
  <si>
    <t>LX1656</t>
  </si>
  <si>
    <t>Renault Master 2.5 dCi 120 motor G9U-750</t>
  </si>
  <si>
    <t>LX1673</t>
  </si>
  <si>
    <t>LX1687/1</t>
  </si>
  <si>
    <t>Mitsubishi L200 4X4 - 2005-&gt;, Nissan Frontier  D22 2.8 MWM Sprint 4.07T - 2002-&gt;, Nissan Pick-up 2.8L Diesel</t>
  </si>
  <si>
    <t>LX17</t>
  </si>
  <si>
    <t xml:space="preserve">850 / Case 301 - 970 / Case 377 - 1050 / Case 451B </t>
  </si>
  <si>
    <t>LX1712</t>
  </si>
  <si>
    <t>Ford Focus Ghia 2.0 Mpie 16V - 1.8i TD 16V   (99-&gt;)</t>
  </si>
  <si>
    <t>LX1713</t>
  </si>
  <si>
    <t>LX1716</t>
  </si>
  <si>
    <t>Ford Cargo, VW 17310/18310, MB 1620 L, LK - 1720 K - 1723 c/motor OM 366 LA Turbocooler (97-&gt;)</t>
  </si>
  <si>
    <t>LX1745</t>
  </si>
  <si>
    <t>Peugeot 307 1,6, 207</t>
  </si>
  <si>
    <t>LX1748</t>
  </si>
  <si>
    <t>Renault Fluence  1.6 16V K4M</t>
  </si>
  <si>
    <t>LX1751</t>
  </si>
  <si>
    <t>Audi S3 (07')  2.0T FSI BZC</t>
  </si>
  <si>
    <t>LX1765</t>
  </si>
  <si>
    <t>Peugeot 307 (4 puertas) - Citroen C4 Lounge 2.0</t>
  </si>
  <si>
    <t>LX1774</t>
  </si>
  <si>
    <t>LX1777</t>
  </si>
  <si>
    <t>LX1779</t>
  </si>
  <si>
    <t>Fox 1.6 03&gt;, VW Gol Power</t>
  </si>
  <si>
    <t>LX1780/3</t>
  </si>
  <si>
    <t>ORIGINAL -Ford Focus 2.0L motor Duratec HE; 1.6L 16V  motor Sigma 2008 -&gt;; 1.8 TDCi motor KKDA 2008 -&gt;</t>
  </si>
  <si>
    <t>LX1801</t>
  </si>
  <si>
    <t>Agrale MA 8.5 (E-Tronic), MA 9.2 (E-Tronic),MT 12.0 (LE/SB), Volare W8, Volare W9 - Agco con Motores Deutz BFGL913C Turbo, BFGL913,  Agrale con MWM 4.12TCE, Cummins Int 6ISBE - MASSEY FERGUSON 5650 (Máquina Agrícola), 3640 (Colheitadeira)</t>
  </si>
  <si>
    <t>LX1802</t>
  </si>
  <si>
    <t>Siemens, Compresores Atlas Copco</t>
  </si>
  <si>
    <t>LX1835</t>
  </si>
  <si>
    <t>VW: Bora 2.0  Golf 2.0 New Beetle 2.0 y 1,8T  Audi: A3 y S3 1.8, 1.8T  y 1.9 TDI (96&gt;04), Seat Leon I y Toledo II</t>
  </si>
  <si>
    <t>LX1845</t>
  </si>
  <si>
    <t>LX1886</t>
  </si>
  <si>
    <t>Renault Master 2.8 TD 2004 en adelante</t>
  </si>
  <si>
    <t>LX1915</t>
  </si>
  <si>
    <t>LX1937</t>
  </si>
  <si>
    <t>Ford Ranger 2.3, 4.0, Explorer 4.0</t>
  </si>
  <si>
    <t>LX1993</t>
  </si>
  <si>
    <t>ORIGINAL - Honda Fit LX LXL y Aut.   EO 17220-PWC-000</t>
  </si>
  <si>
    <t>LX200</t>
  </si>
  <si>
    <t>Perkins 3 y 4 Series, Nissan Trade 2.8D, Ford F100 Perkins 4,  Linde, Mercedes Benz L608 D (310)</t>
  </si>
  <si>
    <t>LX2023</t>
  </si>
  <si>
    <t>Peugeot 207 1.6 16V Turbo motor  EP6DT (5FX); 308 1.6L THP CC motor: EP6DT; Mini Cooper 1.6 S Turbo (R55, R56, R57, R60) motor: N14B16A</t>
  </si>
  <si>
    <t>LX2033</t>
  </si>
  <si>
    <t>Citroen DS4 1.6 16V THP 163 cv  motor: EP6CDT M; Citroen DS3  1.6 16V Turbo motor EP6DT; Peugeot RCZ 1.6 16V motor EP6CDTX; 3008 1.6 THP; 308 1.6L THP CC y 1.6 GTI; 408  1.6N THP (Sport) motor EP6CDT</t>
  </si>
  <si>
    <t>LX2046</t>
  </si>
  <si>
    <t>Audi A4 Sedan (08') 1.8T FSI CABB/BFB; Q5 2.0T FSI; A4 Sedan (08') 2.0T FSI; A5 Sportback  2.0T FSI; motores: CDNC</t>
  </si>
  <si>
    <t>LX2068</t>
  </si>
  <si>
    <t>Renault Trucks - Modelos Midlum</t>
  </si>
  <si>
    <t>LX208</t>
  </si>
  <si>
    <t>61/30</t>
  </si>
  <si>
    <t>LX2082/1</t>
  </si>
  <si>
    <t>IVECO: STRALIS 2004&gt; / IVECO: Stralis: HD 450 S38T; HD 570 S38T - CURSOR 13 F3BE0681G (08/05-) / HD 450 S42T; HD 570 S42T; HD 740 S42T - CURSOR 13 F3BE0681V (08/05-) todos com chassis a partir do no. 8702996 (09/06-)</t>
  </si>
  <si>
    <t>LX2091D</t>
  </si>
  <si>
    <t>Audi A5 Coupe 3.2 V6 FSI CALA; Q5 3.2 V6 Fsi CALB; A4 Sedan (08') 3.2 V6 Fsi CALA</t>
  </si>
  <si>
    <t>LX2093</t>
  </si>
  <si>
    <t>LX2109</t>
  </si>
  <si>
    <t>Scania Bus  K94 / K114 / K124 DC12 K380 Euro IV</t>
  </si>
  <si>
    <t>LX2124</t>
  </si>
  <si>
    <t>LX2125</t>
  </si>
  <si>
    <t>LX227</t>
  </si>
  <si>
    <t>Piclon 15 m3 (M.B.1526, Cummins, Deutz, Iveco Eurocargo, Massey)</t>
  </si>
  <si>
    <t>61/31</t>
  </si>
  <si>
    <t>LX236</t>
  </si>
  <si>
    <t>Claas, Deutz, Ford, GM, Liebherr, Linde, Chevrolet D20 4.0</t>
  </si>
  <si>
    <t>LX241</t>
  </si>
  <si>
    <t>Scania K 112 (-&gt;07/83), B 110 - L 110 Motor D 11 (71-&gt;76)</t>
  </si>
  <si>
    <t>LX243</t>
  </si>
  <si>
    <t>Autoelevadores Eaton Yale 2000 Serie 3000 Serie, Dynapac (máquina de construción)</t>
  </si>
  <si>
    <t>LX2528</t>
  </si>
  <si>
    <t>Caterpillar 112 / 112F / 120G / 120H / 12E / 12G / 130G / 215</t>
  </si>
  <si>
    <t>LX2530</t>
  </si>
  <si>
    <t>LX2531</t>
  </si>
  <si>
    <t>Ford Ecosport 7/2003 &gt; 2.0 16V</t>
  </si>
  <si>
    <t>LX2532</t>
  </si>
  <si>
    <t>ORIGINAL - IVECO Daily 35 S 14 (3.0 16V TB-IC Eletrônico) 01/08-&gt; / Daily 45 S 14 (3.0 16V TB-IC Eletrônico) 01/08-&gt; / Daily  55 S 14 (3.0 16V TB-IC Eletrônico) 01/08-&gt; / Daily 35.10 01/96-&gt;,Daily 35.10 8140.23, Daily 35.13 8140.43S</t>
  </si>
  <si>
    <t>LX2533</t>
  </si>
  <si>
    <t>Ford Cargo 1517 2004</t>
  </si>
  <si>
    <t>LX2534</t>
  </si>
  <si>
    <t>621 C  CUMMINS 6BT 5.9</t>
  </si>
  <si>
    <t>LX259</t>
  </si>
  <si>
    <t>LX2619</t>
  </si>
  <si>
    <t>LX2620</t>
  </si>
  <si>
    <t>Agco, Massey Ferguson, Liebher</t>
  </si>
  <si>
    <t>LX2621</t>
  </si>
  <si>
    <t>LX2643</t>
  </si>
  <si>
    <t>Fiat Punto 1.4 ELX (87 CV)</t>
  </si>
  <si>
    <t>LX2644</t>
  </si>
  <si>
    <t>FIAT Punto 1.8, Linea 1.9L</t>
  </si>
  <si>
    <t>61/32</t>
  </si>
  <si>
    <t>LX2646</t>
  </si>
  <si>
    <t>61/33</t>
  </si>
  <si>
    <t>LX265</t>
  </si>
  <si>
    <t>LX271/2</t>
  </si>
  <si>
    <t>LX272</t>
  </si>
  <si>
    <t>61/34</t>
  </si>
  <si>
    <t>LX273</t>
  </si>
  <si>
    <t>LX2738</t>
  </si>
  <si>
    <t>Fiat Qubo 1.4 8V Motor: 350A1000 - (Motor Peugeot)</t>
  </si>
  <si>
    <t>LX2739</t>
  </si>
  <si>
    <t>61/35</t>
  </si>
  <si>
    <t>LX275</t>
  </si>
  <si>
    <t>LX2830</t>
  </si>
  <si>
    <t>Renault Kangoo RL/RN 1.6 8V c/motor K7M Logan 1.6 8V, Symbol 1.6 8V</t>
  </si>
  <si>
    <t>LX2831</t>
  </si>
  <si>
    <t>Audi A1 1.4T Fsi</t>
  </si>
  <si>
    <t>LX2846</t>
  </si>
  <si>
    <t xml:space="preserve">VW Dodge 1500, 1800 Rural </t>
  </si>
  <si>
    <t>LX2848</t>
  </si>
  <si>
    <t>ANSI - GNC</t>
  </si>
  <si>
    <t>LX2849</t>
  </si>
  <si>
    <t>Duna 1.3 SD Diesel,  Spazio 1.3 TRD Diesel, Fiorino Pick up Diesel /   11/89-&gt;</t>
  </si>
  <si>
    <t>LX2851</t>
  </si>
  <si>
    <t>LX2852</t>
  </si>
  <si>
    <t>Renault 12 y 18 c/mot. 1.4, 1.6;  Fiat Regatta c/mot. Tipo 1.6</t>
  </si>
  <si>
    <t>LX2853</t>
  </si>
  <si>
    <t>LX2854</t>
  </si>
  <si>
    <t xml:space="preserve">Ford Taunus, Falcon Ghia, Ranchero, F100 </t>
  </si>
  <si>
    <t>Filtro para aceite sellado</t>
  </si>
  <si>
    <t>LX2867</t>
  </si>
  <si>
    <t>ORIGINAL -Ford Nueva Ecosport (2012-&gt;) - Motor 2.0L Duratec</t>
  </si>
  <si>
    <t>LX2881</t>
  </si>
  <si>
    <t>Chevrolet Cruze 2.0 CDI</t>
  </si>
  <si>
    <t>LX2882</t>
  </si>
  <si>
    <t>Chevrolet Cruze 1.8</t>
  </si>
  <si>
    <t>LX290</t>
  </si>
  <si>
    <t>LX296</t>
  </si>
  <si>
    <t>LX298</t>
  </si>
  <si>
    <t>Fiat Duna 1.5, Uno 1.5, 128 Super Europa 1.5, Ritmo, Regatta</t>
  </si>
  <si>
    <t>LX2995</t>
  </si>
  <si>
    <t>Peugeot 207 1.4 y 1.6 HDI 06&gt;, 308 1.6 HDI 08&gt;, Partner II 1.6 HDI 08&gt;, Citroen Berlingo II 1.6 HDI 08&gt;, C4 1.6 HDI 04&gt;, C4 Picasso y Grand Picasso 1.6 HDI 10&gt;</t>
  </si>
  <si>
    <t>LX3106</t>
  </si>
  <si>
    <t>Honda BIZ ES/KS 125 cc</t>
  </si>
  <si>
    <t>LX3107</t>
  </si>
  <si>
    <t>Honda XR250 Tornado</t>
  </si>
  <si>
    <t>LX3108</t>
  </si>
  <si>
    <t>Honda CG 150</t>
  </si>
  <si>
    <t>LX3109</t>
  </si>
  <si>
    <t>Honda NXR 150 Bros ES/ESD/KS ; Honda Pop 100</t>
  </si>
  <si>
    <t>LX3110</t>
  </si>
  <si>
    <t>Yamaha YBR Factor 125 cc</t>
  </si>
  <si>
    <t>LX3111</t>
  </si>
  <si>
    <t>Honda CBX 250 Twister 250 cc</t>
  </si>
  <si>
    <t>LX3115</t>
  </si>
  <si>
    <t>Fiat UNO Nuevo 1.4</t>
  </si>
  <si>
    <t>LX3116</t>
  </si>
  <si>
    <t>Chery Face</t>
  </si>
  <si>
    <t>LX317</t>
  </si>
  <si>
    <t>LX3234</t>
  </si>
  <si>
    <t>LX329</t>
  </si>
  <si>
    <t>LX330</t>
  </si>
  <si>
    <t>LX3304</t>
  </si>
  <si>
    <t>Ford Fiesta Kinetic Hatch / Sedan 1.6L 16V 2011-&gt;</t>
  </si>
  <si>
    <t>LX332</t>
  </si>
  <si>
    <t>LX334</t>
  </si>
  <si>
    <t>Mercedes Benz 710</t>
  </si>
  <si>
    <t>LX335</t>
  </si>
  <si>
    <t>MB LO914 OM904 LA 98&gt;, Série 9t LO 914C EVOBUS, OM904 LA - Eletrônico 00&gt;</t>
  </si>
  <si>
    <t>LX3354</t>
  </si>
  <si>
    <t>Peugeot 207 Compact 1.4 Motor TU3JP</t>
  </si>
  <si>
    <t>LX3355</t>
  </si>
  <si>
    <t>Fiat con motor 1.6 E torq: Bravo, Idea, Linea, Palio, Strada</t>
  </si>
  <si>
    <t>LX384</t>
  </si>
  <si>
    <t>LX389</t>
  </si>
  <si>
    <t>Chevrolet Astra 1.7D 96&gt;, 1.8 y 2.0 16V</t>
  </si>
  <si>
    <t>LX405</t>
  </si>
  <si>
    <t>LX414</t>
  </si>
  <si>
    <t>Saab 900 2.5 24V V6, Vectra 2.0 CD/GL/GLS, Volvo 780</t>
  </si>
  <si>
    <t>LX418</t>
  </si>
  <si>
    <t xml:space="preserve">VW Polo Classic 1.6, 1.8Mi;Seat Ibiza, Córdoba, Toledo (c/mot. 1.8i y 2.0i) </t>
  </si>
  <si>
    <t>LX435</t>
  </si>
  <si>
    <t>LX448</t>
  </si>
  <si>
    <t>61/36</t>
  </si>
  <si>
    <t>LX450</t>
  </si>
  <si>
    <t>LX452</t>
  </si>
  <si>
    <t>Renault Laguna 2.2D</t>
  </si>
  <si>
    <t>LX453</t>
  </si>
  <si>
    <t>LX454</t>
  </si>
  <si>
    <t>LX475</t>
  </si>
  <si>
    <t>LX478/1</t>
  </si>
  <si>
    <t>Fiat Ducato 10 Diesel, Iveco Daily 30F8.32, F8.32, F8.35.</t>
  </si>
  <si>
    <t>LX486</t>
  </si>
  <si>
    <t>LX488</t>
  </si>
  <si>
    <t>LX492</t>
  </si>
  <si>
    <t>Volvo 440, 460, 480 varios / Ford Transit 2.5 TDI</t>
  </si>
  <si>
    <t>LX495</t>
  </si>
  <si>
    <t>Fiat Duna SDV, Duna Weekend, Duna SDR 1.7.</t>
  </si>
  <si>
    <t>LX496</t>
  </si>
  <si>
    <t>LX509</t>
  </si>
  <si>
    <t>Renault Twingo (TODOS)</t>
  </si>
  <si>
    <t>LX513</t>
  </si>
  <si>
    <t>Sprinter 308,310,311,313,413, Vito 108,110,112</t>
  </si>
  <si>
    <t>LX519</t>
  </si>
  <si>
    <t>LX521</t>
  </si>
  <si>
    <t>Ford Mondeo 1.8 TD Endura  96&gt;00</t>
  </si>
  <si>
    <t>LX522</t>
  </si>
  <si>
    <t>Ford Mondeo 1.8, 2.0i 16V</t>
  </si>
  <si>
    <t>LX523</t>
  </si>
  <si>
    <t>Chevrolet Corsa 1.4i, 1.6i - Nº original 90411732</t>
  </si>
  <si>
    <t>LX524</t>
  </si>
  <si>
    <t>Chevrolet Corsa 1.7 8V Diesel GL / Wind 06/96&gt;, Corsa Combo 1.7 8V D 02/98&gt;</t>
  </si>
  <si>
    <t>61/37</t>
  </si>
  <si>
    <t>LX531</t>
  </si>
  <si>
    <t>LX537</t>
  </si>
  <si>
    <t>LX54</t>
  </si>
  <si>
    <t>LX55</t>
  </si>
  <si>
    <t>LX562</t>
  </si>
  <si>
    <t>Iveco Eurocargo 120E15 91&gt;01</t>
  </si>
  <si>
    <t>LX567</t>
  </si>
  <si>
    <t>LX572</t>
  </si>
  <si>
    <t>LX577</t>
  </si>
  <si>
    <t>Chrysler Ram 3.9 L V6 , 5.2 L V8 y 5.9 L V8 , Cherokee 2.5L y 4.0L 6 cil.</t>
  </si>
  <si>
    <t>LX589</t>
  </si>
  <si>
    <t>LX593/1</t>
  </si>
  <si>
    <t>Audi, VW  motores 2.5 TDI</t>
  </si>
  <si>
    <t>LX610</t>
  </si>
  <si>
    <t>LX611</t>
  </si>
  <si>
    <t>LX614</t>
  </si>
  <si>
    <t>LX618</t>
  </si>
  <si>
    <t>Fiat Marea 1.6 Mpi, 2.0 Mpi, 1.9 TD, Alfa Romeo 155 2.0 TS</t>
  </si>
  <si>
    <t>LX622</t>
  </si>
  <si>
    <t>A4 Sedan (98') 1.8 ARG/ADR; A4 Sedan (01') 1.8 T AWT; A6 Avant (98') 2.4 APC</t>
  </si>
  <si>
    <t>LX624</t>
  </si>
  <si>
    <t>LX626</t>
  </si>
  <si>
    <t xml:space="preserve">Iveco Stralis 450 E 38 2005 en adel Cursor 13 370cv </t>
  </si>
  <si>
    <t>LX632</t>
  </si>
  <si>
    <t>LX643</t>
  </si>
  <si>
    <t>LX645/1</t>
  </si>
  <si>
    <t>Peugeot 206 1.9 Diesel c/prefiltro</t>
  </si>
  <si>
    <t>61/38</t>
  </si>
  <si>
    <t>LX646</t>
  </si>
  <si>
    <t>LX673</t>
  </si>
  <si>
    <t xml:space="preserve">Mitsubishi L200, L300 Diesel, Montero TD; Hyundai H100 D; Mazda y Kia Diesel </t>
  </si>
  <si>
    <t>LX684</t>
  </si>
  <si>
    <t>Audi A3 - Seat Toledo--VW Bora -VW 1J0 129 620 - Golf IV TDI</t>
  </si>
  <si>
    <t>LX687</t>
  </si>
  <si>
    <t>LX689</t>
  </si>
  <si>
    <t>LX694</t>
  </si>
  <si>
    <t>LX704/1</t>
  </si>
  <si>
    <t>LX709</t>
  </si>
  <si>
    <t>Cordoba III 1.9 - Ibiza IV 1.9 TDI (02-&gt;) / 2.0 (03-&gt;), VW Fox 1.9 SDI, Suran 1.9 SDI</t>
  </si>
  <si>
    <t>61/39</t>
  </si>
  <si>
    <t>LX712</t>
  </si>
  <si>
    <t>Scania P/R/T 114 DSC 1175 - DSC 912 - DSC 1202 Turbo E Intercooler (alg. modelos) #Orig. 1421021 SISTEMA RADIAL</t>
  </si>
  <si>
    <t>LX713</t>
  </si>
  <si>
    <t>61/40</t>
  </si>
  <si>
    <t>LX714</t>
  </si>
  <si>
    <t>Scania 114C SERIE 4 - Classe D - DSC11 (original 1421022)&gt;06-98</t>
  </si>
  <si>
    <t>LX719</t>
  </si>
  <si>
    <t>LX735</t>
  </si>
  <si>
    <t>LX742</t>
  </si>
  <si>
    <t>Renault Laguna II 1,9 Dci 8v 11/200-&gt;  N° 7700111834</t>
  </si>
  <si>
    <t>LX744</t>
  </si>
  <si>
    <t xml:space="preserve">Citroen Xsara / 1.8i 16V / LFY (XU7JP4) 0/97-09/00 / XU7JP4 10/98-&gt;, Peugeot 306 - 1.6 16V XR / 1.8 16V Break XR / 1.8 16V Cabriolet / 1.8 16V XR, XT / 2.0 16V Cabriolet / - 06/97-&gt; - 06/97-&gt; 09/96-&gt; 06/97-&gt; </t>
  </si>
  <si>
    <t>61/41</t>
  </si>
  <si>
    <t>LX760</t>
  </si>
  <si>
    <t>Renault Magnun AE-420.</t>
  </si>
  <si>
    <t>LX773</t>
  </si>
  <si>
    <t>Renault Clio II 1.6 16V, Kangoo 1.6 16V, Laguna II 1.6 7 2.0 16V, Logan 1.6 16V, Sandero/Stepway 1.6 16V, Megane ll 1.6/2.0 16V, Scenic 1.6 / 2.0, Symbol 1.6 16V y 8V, Duster 1.6 16V</t>
  </si>
  <si>
    <t>LX776</t>
  </si>
  <si>
    <t xml:space="preserve">MB Atego 1418 OM 904 LA - Atego 1725 OM 906 LA - Axor 2831, 1933 OM 926 LA - Axor 2040 OM 457 - Año 2007 </t>
  </si>
  <si>
    <t>LX790</t>
  </si>
  <si>
    <t>ORIGINAL - Hyundai Elantra J2  1.6 y 1.8 GLS Nafta</t>
  </si>
  <si>
    <t>LX792</t>
  </si>
  <si>
    <t>Audi Q7 3.0 Tdi BUG; Q5 3.0 Tdi CASA; Touareg 3.2 V6, 4.2 V8</t>
  </si>
  <si>
    <t>LX794</t>
  </si>
  <si>
    <t>MB A160 A190</t>
  </si>
  <si>
    <t>LX81</t>
  </si>
  <si>
    <t>LX811</t>
  </si>
  <si>
    <t>Toyota Corolla 1.6L 16V 93-99; 1.8L 16V 99-01 y 1.8L 16V 98-&gt;</t>
  </si>
  <si>
    <t>LX814/1</t>
  </si>
  <si>
    <t>Mercedes Benz 1836 ACTROS; 1835 AXOR II</t>
  </si>
  <si>
    <t>LX819</t>
  </si>
  <si>
    <t>A4 Sedan (06') 2.0 Tdi BRE; A4 Sedan (06') 2.0T FSI BWE; A4 Sedan (01') 3.0 V6 ASN; A4 Sedan (06') 3.2 V6 FSI AUK; A4 Sedan (08') 3.0 Tdi ASB</t>
  </si>
  <si>
    <t>LX820</t>
  </si>
  <si>
    <t>BMW F650 / G650</t>
  </si>
  <si>
    <t>LX824</t>
  </si>
  <si>
    <t>Renault Kangoo Express Diesel 1.9 c/motor FQ   (99-&gt;)</t>
  </si>
  <si>
    <t>LX852</t>
  </si>
  <si>
    <t>Citroën XSARA Turbodiesel (99-&gt;); Peugeot 306 Turbodiesel (99-&gt;)</t>
  </si>
  <si>
    <t>LX874</t>
  </si>
  <si>
    <t>LX876</t>
  </si>
  <si>
    <t>LX906</t>
  </si>
  <si>
    <t>LX907</t>
  </si>
  <si>
    <t>LX908</t>
  </si>
  <si>
    <t>LX909</t>
  </si>
  <si>
    <t>VW Gol 1.6i (4/97-&gt;), Gol GTI 1.8i, 2.0i;  Gol Country 1.6i, 1.8i, Gol 1.4 MI</t>
  </si>
  <si>
    <t>61/42</t>
  </si>
  <si>
    <t>LX910</t>
  </si>
  <si>
    <t>LX912</t>
  </si>
  <si>
    <t>LX93</t>
  </si>
  <si>
    <t>LX957</t>
  </si>
  <si>
    <t>Renault Megane II 2006 1,5 DCI - Duster 2.0</t>
  </si>
  <si>
    <t>LX960</t>
  </si>
  <si>
    <t>LX962</t>
  </si>
  <si>
    <t>Ford Ka 1.3i c/motor Endura E (brasilero)</t>
  </si>
  <si>
    <t>LX969</t>
  </si>
  <si>
    <t>LX970</t>
  </si>
  <si>
    <t>Scania R-T 112 HS Intercooler, R 112-T 112 &gt;81, R112HS-T112HS</t>
  </si>
  <si>
    <t>61/43</t>
  </si>
  <si>
    <t>LX971</t>
  </si>
  <si>
    <t>61/44</t>
  </si>
  <si>
    <t>LX972</t>
  </si>
  <si>
    <t>LX973</t>
  </si>
  <si>
    <t>F-600, F-700, F-750, F-11000, F-12000, F-13000, Perkins 6357, (77-81),VW D950S, D1400TD</t>
  </si>
  <si>
    <t>LX974</t>
  </si>
  <si>
    <t>Ford F1000,F2000, F4000</t>
  </si>
  <si>
    <t>LX975</t>
  </si>
  <si>
    <t>Ford F1000 86 a 88,F2000 80 a 86</t>
  </si>
  <si>
    <t>LX977</t>
  </si>
  <si>
    <t>VW Fox, Cross Fox, Suran 1.6 y Gol 1.0</t>
  </si>
  <si>
    <t>LX989</t>
  </si>
  <si>
    <t>Mitsubishi Montero 2.8 Nafta, Nativa LS 3.0 24V</t>
  </si>
  <si>
    <t>LX993</t>
  </si>
  <si>
    <t>LX997</t>
  </si>
  <si>
    <t>Seat Cordoba Vario SDI - TDI 1.9 (2000-&gt;)</t>
  </si>
  <si>
    <t>LX998</t>
  </si>
  <si>
    <t>VW Crossfox, Fox, Gol Trend, Suran, Voyage, Saveiro motor: 1.6L EA111; Ford Ecosport Duratec HE (Cambio Automatico) motor 2.0L</t>
  </si>
  <si>
    <t>LX999</t>
  </si>
  <si>
    <t>LXS05/1</t>
  </si>
  <si>
    <t>Ford F1000,F2000,F4000(COM MOT. 709E,LO809), IVECO Daily III 96-99</t>
  </si>
  <si>
    <t>LXS219</t>
  </si>
  <si>
    <t>Elemento. de seg. LX1801</t>
  </si>
  <si>
    <t>LXS224</t>
  </si>
  <si>
    <t>Cartucho de Seguridad para el LX713</t>
  </si>
  <si>
    <t>LXS225</t>
  </si>
  <si>
    <t>Cart. Segur. para C 18 378 (New Holland)</t>
  </si>
  <si>
    <t>61/45</t>
  </si>
  <si>
    <t>LXS226</t>
  </si>
  <si>
    <t>61/46</t>
  </si>
  <si>
    <t>LXS227</t>
  </si>
  <si>
    <t>LXS229</t>
  </si>
  <si>
    <t>LXS230</t>
  </si>
  <si>
    <t>Elemento de Seguridad para LX1092</t>
  </si>
  <si>
    <t>LXS231</t>
  </si>
  <si>
    <t>Elemento de Seguridad del LX974 , Ford F1000 86 a 88 y 89&gt;</t>
  </si>
  <si>
    <t>LXS251</t>
  </si>
  <si>
    <t>Cart. Seguridad para LX1314, LX1587 Deutz Camión Agrale 8500 c/motor MWM  (3/2000-&gt;</t>
  </si>
  <si>
    <t>LXS259</t>
  </si>
  <si>
    <t>Elemento de Seguridad del LX 1687/1, Volvo 520C Motor Deutz F4L 1011F (41)56 01/97-&gt;</t>
  </si>
  <si>
    <t>LXS260</t>
  </si>
  <si>
    <t>VW Camiones Varios; MB Camiones Varios; N* Orig. Ford BG1X9E673BA; VW 2S0129620; Fram CA 5626 SY PU;  ASR839.  Filtro Secundario del LX 1056</t>
  </si>
  <si>
    <t>LXS261</t>
  </si>
  <si>
    <t>Elemento de seguridad para LX1070 / LX1070/1</t>
  </si>
  <si>
    <t>61/47</t>
  </si>
  <si>
    <t>LXS262</t>
  </si>
  <si>
    <t>(Scania P/R/T 114 DSC 1175 - DSC 912 - DSC 1202 Turbo e Intercooler (alg. modelos))</t>
  </si>
  <si>
    <t>LXS263</t>
  </si>
  <si>
    <t>(MB Camión 712 C - 914 C c/mot. OM 904 L/LA Eléctr.)</t>
  </si>
  <si>
    <t>LXS282</t>
  </si>
  <si>
    <t>VOLVO NL y FH 12,  Elemento Seguridad LX1281</t>
  </si>
  <si>
    <t>LXS287</t>
  </si>
  <si>
    <t>Scania P93 - M93-210 - Filtro secundario del LX531</t>
  </si>
  <si>
    <t>LXS295</t>
  </si>
  <si>
    <t>Cartucho de Seguridad para el LX960</t>
  </si>
  <si>
    <t>61/48</t>
  </si>
  <si>
    <t>LXS305</t>
  </si>
  <si>
    <t>Cart. Segur. para LX1716 (VW Camion 17300 2001-&gt; motor Cummins)</t>
  </si>
  <si>
    <t>LXS312</t>
  </si>
  <si>
    <t>Filtro de Seguridad para el LX1313</t>
  </si>
  <si>
    <t>LXS37/1</t>
  </si>
  <si>
    <t>Cart Seguridad para LX265, LX910, LX243, VW, MB, GM, Ford, Fiat</t>
  </si>
  <si>
    <t>Filtro para aire (secundario)</t>
  </si>
  <si>
    <t>LXS40/1</t>
  </si>
  <si>
    <t>Cart. Segur.para LX200</t>
  </si>
  <si>
    <t>61/49</t>
  </si>
  <si>
    <t>LXS41/1</t>
  </si>
  <si>
    <t>Cart. Segur. LX236</t>
  </si>
  <si>
    <t>61/50</t>
  </si>
  <si>
    <t>LXS42/1</t>
  </si>
  <si>
    <t>Cart. Segur. para LX227 (Cummins, Iveco, Deutz, MF, MWM)</t>
  </si>
  <si>
    <t>LXS43/1</t>
  </si>
  <si>
    <t>Cart. Segur. para LX271/1, LX241  Scania Omnibus, Volvo, MB, Case</t>
  </si>
  <si>
    <t>LXS44/1</t>
  </si>
  <si>
    <t>Cart. Segur. para LX970, LX273/2, LX450/1, Scania, Volvo, MB, Fiat, Clark,Case</t>
  </si>
  <si>
    <t>LXS7229</t>
  </si>
  <si>
    <t xml:space="preserve">Caterpillar 245B, 245D, 5110B, 583R, 594H, 631D, </t>
  </si>
  <si>
    <t>LXS7233</t>
  </si>
  <si>
    <t>Volvo N 12 H, HX, XHT c/motor TD 100A, 101G, 120GA - Filtro Secundario del LX1098</t>
  </si>
  <si>
    <t>OC100</t>
  </si>
  <si>
    <t>Citroen: C4 2.0 VTS EW10J4S  04-10, Xantia,Xsara, Xsara Picasso, C5, C15,ZX, AX,Peugeot: Boxer, Expert, Partner, 206,207, 307, 405, 406,504,505,605,607,806,807, Suzuki Vitara y Grand Vitara</t>
  </si>
  <si>
    <t>OC1009</t>
  </si>
  <si>
    <t>OC1018</t>
  </si>
  <si>
    <t>Suzuki AN 650 Burgman (2002-&gt;), GSF 1200 S Bandit (95-00), GSF 600, GSF 600 S Bandit (95-99), GSF 600, GSF 600 S Bandit (00-04), GSF 600 Bandit (95-99), GSX 1100 F, GSX G (88-96), GSX 1300 R Hayabusa (98-07), GSX 600 F Katana (88-99), GSX 600 R (92-93), GSX 600 R (97-98), GSX 750 F (98-&gt;), GSX-R 1000 (01-04), GSX-R 1100 W (93-97), GSX-R 600 (97-&gt;), GSX-R 750 W (92-95), GV 1400 Cavalcade (87-88), SV 1000 (03-&gt;), SV 650, SV 650 S (99-08), SV 650 S (99-&gt;), SV 650 SU (99-&gt;),
TL 1000 R (98-01), TL 1000 S (97-01), VL 800 LC Intruder Volusia (2001-&gt;),
VS 1400 GL (87-98), VS 1400 GLF Intruder (87), VS 1400 GLP, VS 1400 GLF Intruder (87-03), VS 1400 Intruder (87-94), VS 1400 P, VS 1400 F (87-98),
VS 800 GL, VS 800 C Intruder (92-&gt;), VX 800 (90-93), VZ 800 Marauder (96-&gt;)</t>
  </si>
  <si>
    <t>OC1019</t>
  </si>
  <si>
    <t>Honda CBR 1000F, VTR 1000F, XL 1000V
Kawasaki ZX 10R Ninja, ZX 9R 900cc
Yamaha YZF 1000R, XV 1600</t>
  </si>
  <si>
    <t>OC1021</t>
  </si>
  <si>
    <t>HARLEY DAVIDSON FLHR Road King (94-98), FLHR Road King (99-03), FLHR-I (97/00/03), FLHRCI (2003), FLHRCI Rd King Clsc (98), FLHRCI Rd King Clsc (99-02), FLHS (87-94), FLHT Electra Glide (96-98), FLHT Electric Glide (99-03), FLHTC Elect Gld Clsc (84-98), FLHTC Elect Gld Clsc (99-03), FLHTC-U (2003), FLHTC-U (87-97), FLHTP (95-96), FLST (2000), FLST (80-96), FLSTC (2003), FLSTC Hertg Softail (00-02), FLSTC Hertg Softail (80-99), FLSTE Fat Boy (87-99), FLSTF Fat Boy (00-03), FLSTS Hertg Springer (00-03), FLSTS Hertg Springer (97-99), FLT (80-90), FLTC (80-92), FLTC-U (87-96), FLTR Road Glide (98), FLTR Road Glide (99-02), FLTRI (99/00/03/98), FXD (2003), FXD Dyna Super Glide (99-09), FXDB (91-96), FXDL Dyna Low Rider (99-03), FXDS-COM (2000), FXDS-COM, Dyna (99), FXDWG Dyna Wide Gld (99-03), FXDX Dyna Gld Sport (99-03), FXDXT Dyna T-Sport (2001), XDXT Dyna T-Sport (2003), FXLR (87-94), FXR (82-94), FXRS (87-92), FXRS-COM (87-92), FXRS-SP (87-92), FXRT (87-92), FXST Softail (00-03), FXST Softail (87-90), FXST Softail (99), FXSTB Night Train (mar/01), FXSTB Softail (2000), FXSTB Softail (90), FXSTC Softail (87-99), FXSTD Softail Deuce (00-03), FXSTS Softail (00-03), FXSTS Softail (87-99), FXSTSB Softail (95-97), XL (84-&gt;), XL Sportster 1200 (94-03), XL Sportster 883 (94-03), XLC (93-94), XLCH (93-94), XLH (84-&gt;), XLH (88-03), XLH Sportster (86-03), XLS (84-&gt;), XLX (84-&gt;)</t>
  </si>
  <si>
    <t>OC1055</t>
  </si>
  <si>
    <t>Ranger Power Stroke Motor 3.0L Eletrónico  07/08-&gt;  EO BG8T6731AA</t>
  </si>
  <si>
    <t>OC1062</t>
  </si>
  <si>
    <t>Mitsubishi L200 Sport / HPE</t>
  </si>
  <si>
    <t>OC1123</t>
  </si>
  <si>
    <t>Ford F100, F350 con motor Perkins 4-203 -  Massey Ferguson - Zanello</t>
  </si>
  <si>
    <t>OC114</t>
  </si>
  <si>
    <t>Dodge Ram 2.5 TD V8, 'Chevrolet C 20 c/mot. Chevr. 6-250 (92-&gt;)</t>
  </si>
  <si>
    <t>OC121</t>
  </si>
  <si>
    <t>Volvo, Caterpillar</t>
  </si>
  <si>
    <t>OC133</t>
  </si>
  <si>
    <t>OC137/1</t>
  </si>
  <si>
    <t>Reemplazado por el OC501</t>
  </si>
  <si>
    <t>61/51</t>
  </si>
  <si>
    <t>OC175</t>
  </si>
  <si>
    <t>OC18</t>
  </si>
  <si>
    <t>Volvo, Scania DS11, Toyota Corolla 80 a 82, Grand Cherokee 5.2 V8 y 4.0 V8, Stratus, Dakota, Caravan, RAM 5.9 Cummins 6BT</t>
  </si>
  <si>
    <t>OC194</t>
  </si>
  <si>
    <t xml:space="preserve">Mazda 626 2.0fe, 626 GT, 626 Station Wagon, MX6 FS 2.0, MX-6 2.5 v6; Kia Sportage 4x4 2.0i 16v, 2.2 97-&gt;; N* Orig. OFE3R 14302, Motorcraft EFL 314/383/487, Fram PH 4913/5317, Bosch 0986 452 041/0 986 452 555. </t>
  </si>
  <si>
    <t>OC195</t>
  </si>
  <si>
    <t>Nissan X-Terra 2.5, Nissan Primera 2.0 Diesel, Luxury -&gt;2/2001; Subaru Justy J10, J12, SVX 3.3i; Hyundai Atos GLS 1.0; Kia Besta Minibus, Sephia GTX, Sportage Diesel; N* original Fleetguard LF 3692/LF 3925, Fram PH 5885/PH 6017A, Nissan TIIDA 1.8, BOSCH  0451104068/0451104509, Purolator L 14612, Koleos 2.5</t>
  </si>
  <si>
    <t>OC196</t>
  </si>
  <si>
    <t>Fiat 500 1.4 16V,  GM Corsa 1.7D. Fiat Palio, Siena, Idea, Motores Fire, Punto 1.4 8V, Fit 1.5 16V 06/05-&gt;, Civic 1.7 Ex Lx, Mitsubishi, Nissan Pathfinder 2.7TD y 3.3</t>
  </si>
  <si>
    <t>OC199</t>
  </si>
  <si>
    <t>OC203</t>
  </si>
  <si>
    <t>Ford Courier, Fiesta, Orion, Mondeo, Escort motor Endura-DE 1.8L Diesel</t>
  </si>
  <si>
    <t>OC204</t>
  </si>
  <si>
    <t>Volvo B12, Volvo FH 12 NH 12</t>
  </si>
  <si>
    <t>OC215</t>
  </si>
  <si>
    <t>Chevrolet Spark</t>
  </si>
  <si>
    <t>OC217/6</t>
  </si>
  <si>
    <t>Nissan Pathfinder 3.3 VG33E; Suzuki Grand Vitara, Samurai; Vitara; Toyota MR2 1.6 16V, 2.0 16V; RAV4 2.0 VVTi (XA2) 1AZ-FE</t>
  </si>
  <si>
    <t>OC232</t>
  </si>
  <si>
    <t>Ford Focus 1.8L Diesel motor C9DA/B/C; 1.8 TDCi  Duratorq 
Ford Transit 2.5 TD E</t>
  </si>
  <si>
    <t>OC235</t>
  </si>
  <si>
    <t>Ford Ka 1.3, Fiesta 1.3i (mot. Endura, 96-&gt;) - Chery Face 1.3L  Ford Ecosport 2.0 Duratec</t>
  </si>
  <si>
    <t>OC236</t>
  </si>
  <si>
    <t>OC246</t>
  </si>
  <si>
    <t>Scania Serie 4 (P94 - 114 - 124) 6 cil. 260, 320, 360, 362 CV (98-&gt;)</t>
  </si>
  <si>
    <t>OC248</t>
  </si>
  <si>
    <t>OC250</t>
  </si>
  <si>
    <t>VW Fox, Cross Fox, Suran 1.6 y Gol 1.0 - Gol Trend 1.6  09/08&gt;</t>
  </si>
  <si>
    <t>OC259</t>
  </si>
  <si>
    <t>New Uno 1.4L EVO</t>
  </si>
  <si>
    <t>OC26</t>
  </si>
  <si>
    <t>OC261</t>
  </si>
  <si>
    <t>GM C 20 4.1i (95-&gt;); Omega CD Nafta 4.1i 12V (-&gt;8/95); Silverado STD/DLX 4.1i 12V, Land Rover Discovery</t>
  </si>
  <si>
    <t>OC264</t>
  </si>
  <si>
    <t>OC266</t>
  </si>
  <si>
    <t>PT Cruiser 2.4 Turbo, Ford Ecosport 1.6, Escort 1.8 16V Zetec, Fiesta 1.6 16V Zetec Rocam, Mondeo 1.8 &gt;00 Mondeo 2.0 16V Zetec 97&gt;</t>
  </si>
  <si>
    <t>OC267</t>
  </si>
  <si>
    <t>OC272</t>
  </si>
  <si>
    <t xml:space="preserve">Alfa Romeo 145 2.0 TS, 146 1.8 y 2.0 TS, 147 1.6 TS, 156 2.0 TS y 2.5 V6 24V - Fiat Stilo 1.8 16V - BMW 316, 318,320, 318i, 323i,518i </t>
  </si>
  <si>
    <t>OC273</t>
  </si>
  <si>
    <t>Nissan Patrol 2.8L Diesel , GR Turbodiesel</t>
  </si>
  <si>
    <t>OC274</t>
  </si>
  <si>
    <t>Mitsubishi L200, L300, Montero TD, Hyundai H100D, Mazda, Kia Diesel</t>
  </si>
  <si>
    <t>OC275</t>
  </si>
  <si>
    <t>Toyota Hilux 5L</t>
  </si>
  <si>
    <t>61/52</t>
  </si>
  <si>
    <t>OC282</t>
  </si>
  <si>
    <t>Caterpillar, New Holland, Renault Trucks Varios, Volvo, Bomag</t>
  </si>
  <si>
    <t>61/53</t>
  </si>
  <si>
    <t>OC30</t>
  </si>
  <si>
    <t>OC302</t>
  </si>
  <si>
    <t>OC303</t>
  </si>
  <si>
    <t>61/54</t>
  </si>
  <si>
    <t>OC304</t>
  </si>
  <si>
    <t>OC308</t>
  </si>
  <si>
    <t>Case, Cummins, Linde, Massey-Ferguson, Perkins, Zanello</t>
  </si>
  <si>
    <t>OC309</t>
  </si>
  <si>
    <t>Renault Sandero / Stepway 1.6 16V, Renault Symbol 1.6 16V, Renault Express, Kangoo c/motor 1,6 EFF 1,9 Diesel F9Q , Duster 1.6 16V</t>
  </si>
  <si>
    <t>OC317</t>
  </si>
  <si>
    <t>Chery Tiggo 2.0, Chevrolet LUV (Mot Isuzu) 81&gt;</t>
  </si>
  <si>
    <t>OC319</t>
  </si>
  <si>
    <t>Cummins 6C 8.3;  Case equival. E 156172</t>
  </si>
  <si>
    <t>61/55</t>
  </si>
  <si>
    <t>OC320</t>
  </si>
  <si>
    <t>OC324</t>
  </si>
  <si>
    <t>Chevrolet S 10, D 20, Blazer, Silverado; VW Kombi 1.6</t>
  </si>
  <si>
    <t>OC33</t>
  </si>
  <si>
    <t>Nissan Patrol 2.8 TD  (K260/W260) 89-95</t>
  </si>
  <si>
    <t>OC333</t>
  </si>
  <si>
    <t>OC334</t>
  </si>
  <si>
    <t>Ford Cargo 1114, 1117, 1314, 1317, 1514, 1517 - FTO 6.6 - -&gt;86</t>
  </si>
  <si>
    <t>OC335</t>
  </si>
  <si>
    <t>61/56</t>
  </si>
  <si>
    <t>OC35</t>
  </si>
  <si>
    <t>OC38</t>
  </si>
  <si>
    <t>Autoelevadores Caterpillar T40C, YALE H500, Fiat Allis ACP, Hyster H40, H50, H60, P40, P50, Manitou 2000, 4RE, 4RM, Massey Ferguson varios, Perkins varios</t>
  </si>
  <si>
    <t>OC40</t>
  </si>
  <si>
    <t>Deutz, Caterpillar, Ingersoll-Rand</t>
  </si>
  <si>
    <t>OC403</t>
  </si>
  <si>
    <t>OC404</t>
  </si>
  <si>
    <t>OC42/1</t>
  </si>
  <si>
    <t>Case, Cummins, Linde, Massey-Ferguson, Perkins, Zanello, Ford F100 Perkins 4 77al 85</t>
  </si>
  <si>
    <t>OC456</t>
  </si>
  <si>
    <t>A4 Sedan (08') 1.8T FSI CABB/BFB; Q5 2.0T FSI CDNC; A4 Sedan (08') 2.0T FSI CDNC; A3 3P/Sportback (08') 2.0T FSI BWA; A5 Sportback 2.0T FSI CDNC; A3 3P/Sportback (08') 1.8T FSI BFB/CDAA; A5 Coupe 2.0T FSI CDNC; TT Coupe/Roadster 2.0T FSI BWA; TT Coupe/Roadster 1.8T FSI CDAA</t>
  </si>
  <si>
    <t>OC466</t>
  </si>
  <si>
    <t>Ford, Focus y Mondeo Duratec 2.0 16V</t>
  </si>
  <si>
    <t>OC47</t>
  </si>
  <si>
    <t>VW Voyage 1.6, Seat; Ford Escort, Orion, Galaxy; BMW - VW Gol 1.4 MI</t>
  </si>
  <si>
    <t>61/57</t>
  </si>
  <si>
    <t>OC474</t>
  </si>
  <si>
    <t>OC475</t>
  </si>
  <si>
    <t>OC485</t>
  </si>
  <si>
    <t>A6 Avant (98') 2.4 APC; A4 Sedan (01') 3.0 V6 ASN</t>
  </si>
  <si>
    <t>OC5</t>
  </si>
  <si>
    <t>Citroen 3 CV, Ami 8, Mehari, IES America, Gringa, Safari</t>
  </si>
  <si>
    <t>OC501</t>
  </si>
  <si>
    <t>Alfa Romeo 166 3.0 V6 24V Fiat 128 1.3, 147 1.3 81-&gt;, Fiat Duna 1.3 / 1.4 / 1.5 / 1.6 y TIPO, Fiorino 1.3 y 1.4, Regatta 1.6 / 85 / Weekend, Fiat Tipo 1.6, Fiat Uno SCV, SCR, Turbo, 70s Importado. Nissan 200 , 240, Altima, Maxima, Quest</t>
  </si>
  <si>
    <t>OC502</t>
  </si>
  <si>
    <t xml:space="preserve">Iveco Eurocargo 450E33T (4x2) Cursor 8; Ford Cargo 915 E </t>
  </si>
  <si>
    <t>OC507</t>
  </si>
  <si>
    <t>Caterpillar 200 Serie 215, 201 Serie 235, 300 Serie 320B/ 320BL/ 320L/ 330L/ 330LB, 3000 Serie, 500 Serie (508-550), 518 (50S206-&gt;)/ 528 (51S1-&gt;, 97C1-&gt;) Varios más</t>
  </si>
  <si>
    <t>OC522</t>
  </si>
  <si>
    <t>Audi A3, A4, A6, TT,Bora 1.8T, Golf 1.8T, New Beetle,Sharan, Passat</t>
  </si>
  <si>
    <t>OC529</t>
  </si>
  <si>
    <t>Caterpillar 2P4004, 1W3300, 2Y8096, 1R0739</t>
  </si>
  <si>
    <t>OC530</t>
  </si>
  <si>
    <t>Caterpillar 2P4005, 1W2660, 2Y8097, 1R0716</t>
  </si>
  <si>
    <t>OC531</t>
  </si>
  <si>
    <t>CUMMINS FLEETGUARD LF670</t>
  </si>
  <si>
    <t>OC532</t>
  </si>
  <si>
    <t>CUMMINS FLEETGUARD LF777</t>
  </si>
  <si>
    <t>OC534</t>
  </si>
  <si>
    <t xml:space="preserve">Daewo Tico, Daihatsu Charade 1.0 Gti, Suzuki Grand Vitara 2.0, Toyota Avensis, Camry, Celica, Corolla. Modelos del 80 al 06, RAV 4 </t>
  </si>
  <si>
    <t>OC535</t>
  </si>
  <si>
    <t xml:space="preserve">Ford Focus II 1.8L Diesel 08-&gt;
2.0 16V  Duratec </t>
  </si>
  <si>
    <t>OC59</t>
  </si>
  <si>
    <t xml:space="preserve">VW Polo Classic SD, Golf GTD, Passat TDI, Senda y Saveiro Diesel; Seat Córdoba CLX 1.9 TDI (98-&gt;)  </t>
  </si>
  <si>
    <t>OC593/4</t>
  </si>
  <si>
    <t>A1 1.4T Fsi; A3 3P/Sportback (08') 1.4 TFSI CAX; VW SCIROCCO 1.4 TSI 160 cv CAVD</t>
  </si>
  <si>
    <t>OC60</t>
  </si>
  <si>
    <t>Deutz, Fiat-ALLIS, Ford F250, F14000 HD , Ranger V6 2.3L, Volkswagen Constellation 13 180, 15 180, Valmet</t>
  </si>
  <si>
    <t>OC606</t>
  </si>
  <si>
    <t>OC66</t>
  </si>
  <si>
    <t>Fiat Palio/Siena 1.6, Marea, Tipo 1.6, Uno 1.1;  Lancia Y10 Fire, Linea 1.9L, Alfa 156 2.0 TS, Alfa 155 2.0 TS</t>
  </si>
  <si>
    <t>OC67</t>
  </si>
  <si>
    <t>OC704/1</t>
  </si>
  <si>
    <t>OC74</t>
  </si>
  <si>
    <t>Chrysler Caravan, PT Cruizer, Neon</t>
  </si>
  <si>
    <t>OC81</t>
  </si>
  <si>
    <t xml:space="preserve">Blazer 4.3L V6, Lumina 3.4L V6, Lumina 3.1L V6, Pick Up S10 4.3L V6 </t>
  </si>
  <si>
    <t>OC83</t>
  </si>
  <si>
    <t>Scania DSC 12-02; DSC 9-12; DSC 11 Intercooler; DSC 14</t>
  </si>
  <si>
    <t>OC90</t>
  </si>
  <si>
    <t>Fiat Palio y Siena1.8  8V y 16V, Punto 1.8 8V, Stilo 1.8, Daewo Espero, Lanos, GM Astra, Blazer, Corsa, Lumina APV, Meriva, Monza, S10 2.4 MPFI, Tigra, Vectra 2.0, 2.2, Zafira 1.8 y 2.0, Aveo, Agile, Spin 1.8 8V - Cobalt 1.8 8V - Prisma 1.4 - Onix 1.4</t>
  </si>
  <si>
    <t>OC91D</t>
  </si>
  <si>
    <t>BMW R850 / R1100 / R1150 / R1200</t>
  </si>
  <si>
    <t>OC983</t>
  </si>
  <si>
    <t>Fiat Palio Diesel , Turbodiesel 1.7  (98-&gt;)</t>
  </si>
  <si>
    <t>OC984</t>
  </si>
  <si>
    <t>OC985</t>
  </si>
  <si>
    <t>OC988</t>
  </si>
  <si>
    <t xml:space="preserve">Toyota Camri 300 naft. V6; Toyota Hilux 2.5 TD  D-4D (2KD-FTV); Toyota Hilux 3.0 TDI  D-4D (1KD-FTV) </t>
  </si>
  <si>
    <t>OC99</t>
  </si>
  <si>
    <t>Citroen BX, HM, ZX 1.9 - Peugeot 504 D - Renault Laguna 2.0 y 3.0 16V - Daewo Korando 2.2 D - Lada Niva 4X4 1.9 D - Bobcat Serie 800 - Camiones Renault Varios</t>
  </si>
  <si>
    <t>OC992</t>
  </si>
  <si>
    <t>OC993</t>
  </si>
  <si>
    <t>Reemplazado por el OC99</t>
  </si>
  <si>
    <t>OX119</t>
  </si>
  <si>
    <t>OX137D</t>
  </si>
  <si>
    <t>OX143D</t>
  </si>
  <si>
    <t>Cartucho filtro para aceite</t>
  </si>
  <si>
    <t>OX150D</t>
  </si>
  <si>
    <t>OX153/7D</t>
  </si>
  <si>
    <t xml:space="preserve">Mercedes-Benz ML 320 4x4 Clase M Sport Utility </t>
  </si>
  <si>
    <t>OX153D3</t>
  </si>
  <si>
    <t>OX161D</t>
  </si>
  <si>
    <t>OX163/4D</t>
  </si>
  <si>
    <t>ORIGINAL - GM Corsa GL/GLX 1,7 CDTI c/motor Z17DLT 4/02-&gt;  N° orig. GM 97223218   Honda 15430 PLZDOO     Isuzu 8972231870   Opel 650300</t>
  </si>
  <si>
    <t>OX164D</t>
  </si>
  <si>
    <t>OX168D</t>
  </si>
  <si>
    <t>MB OM457 Turbocooler y Electronico</t>
  </si>
  <si>
    <t>OX169D</t>
  </si>
  <si>
    <t>Ford RANGER 3.0 Electronic TDI 2005&gt;</t>
  </si>
  <si>
    <t>OX171/2D</t>
  </si>
  <si>
    <t>ORIGINAL - Citroen C3, Xsara, Ford Fiesta N° orig. Citroen 1109-s5/1109-T3     Ford 1147685</t>
  </si>
  <si>
    <t>61/58</t>
  </si>
  <si>
    <t>OX174D</t>
  </si>
  <si>
    <t>MB OM906L y LA, OM 904 LA, OM 926 LA Electronico y LA</t>
  </si>
  <si>
    <t>OX175</t>
  </si>
  <si>
    <t>ORIGINAL - Palio 1.6 16v Adventure  E-torq  59  80  10/10 ,  Fiat Palio, Strada, Siena, Punto, Idea con el motor: 1.6 16V Etorq; Chrysler Neon, PT Cruiser 1.6L; BMW Mini Cooper 1.6L</t>
  </si>
  <si>
    <t>OX188D</t>
  </si>
  <si>
    <t xml:space="preserve">VW Vento 2.0 TDI y 1.9 TDI, Tiguan 2.0 TDI, Suran 1.9 TDI, </t>
  </si>
  <si>
    <t>OX18D</t>
  </si>
  <si>
    <t>Clark Autoelevadores; Fiat Allis Autoelevadores; Bomag Autoelevadores; Case Cosechadoras</t>
  </si>
  <si>
    <t>OX193D</t>
  </si>
  <si>
    <t>Peugeot 106 , 206 1.4, 1.6, 306, 307 1.6, Partner 1.6, Berlingo 1.6 /C3/SAXO/XSARA</t>
  </si>
  <si>
    <t>OX196/1</t>
  </si>
  <si>
    <t>Audi A4, A6, Q7</t>
  </si>
  <si>
    <t>OX196/3D</t>
  </si>
  <si>
    <t>Q5 3.0 Tdi CASA</t>
  </si>
  <si>
    <t>61/59</t>
  </si>
  <si>
    <t>OX197D</t>
  </si>
  <si>
    <t>MB Chassis LPO1113, OF1113, OF1114, OF1313, OF1314, OH1313, O362, O364, OM352/A 79&gt;, L1113, 1114, 1118, 1313, 1314, 1514, 2013, 2213, 1513 79 a 96 OM352, Chassis OH1313, OH1316, OM352A (Motor Traseiro) 01/78&gt;, 1316, 1317, 1318, 1516, 1517, 1518, 2214 OM352 A 01/75&gt;, Komatsu</t>
  </si>
  <si>
    <t>OX198D</t>
  </si>
  <si>
    <t>Case , Komatsu, Fiat Allis</t>
  </si>
  <si>
    <t>OX199D</t>
  </si>
  <si>
    <t>OX200D</t>
  </si>
  <si>
    <t>BMW Serie 5 &gt;78, Serie 6 &gt;87, Serie 7 &gt;80, VW D700, D700DI, D750, D900, Ford F600, F700, F11000, F12000 Perkins 6357, F13000, (77 a 81),Land Rover Serie III 2.3d (83 a 85)</t>
  </si>
  <si>
    <t>OX201</t>
  </si>
  <si>
    <t xml:space="preserve">MB B180 CDI, B200 CDI, A170 CDI, A180 CDI, A200 CDI, </t>
  </si>
  <si>
    <t>OX203</t>
  </si>
  <si>
    <t xml:space="preserve">Mondeo III 1.8i 16V 92KW(125PS/HP), 81KW(110PS/HP), Mondeo III 2.0i 16V 118KW(161PS/HP) </t>
  </si>
  <si>
    <t>OX209D</t>
  </si>
  <si>
    <t>61/60</t>
  </si>
  <si>
    <t>OX210D</t>
  </si>
  <si>
    <t>OX214D</t>
  </si>
  <si>
    <t>Ford F100 &gt;77, Renault IKA c/mot. Continental, Renault Gordini, Dauphine</t>
  </si>
  <si>
    <t>OX216D</t>
  </si>
  <si>
    <t>OX217D</t>
  </si>
  <si>
    <t>OX218D</t>
  </si>
  <si>
    <t>Komatsu Tractores Modelo HD 680; Serie 2 c/motor CUMMINS VTA 28; Cummins varios (equiv. 158 139)</t>
  </si>
  <si>
    <t>OX219D</t>
  </si>
  <si>
    <t>OX30D</t>
  </si>
  <si>
    <t>MB Autobuses O302, O305, O321, O322, Camiones 1013, 1213,1413, 1417, 1613,1617, 1624, L613 D, L911, Varios</t>
  </si>
  <si>
    <t>OX339/2D</t>
  </si>
  <si>
    <t>Peugeot/Citroen Varios; Peugeot 407 2005 2.0 HDI; N* Orig. Citroen 1109-X4/1109-Z2, Peugeot 1109-X3/Z1; Volvo 30650798; Ford 1303476, Peugeot 207 1.6 16V, Fiat Qubo 1.4 8V - Citroen C4 Lounge 2.0 - Peugeot 208 1.5 8V</t>
  </si>
  <si>
    <t>OX341</t>
  </si>
  <si>
    <t>Audi A3 1.6 FSI</t>
  </si>
  <si>
    <t>OX348D</t>
  </si>
  <si>
    <t>MB Axor II OM457 2035 2040</t>
  </si>
  <si>
    <t>OX355/3</t>
  </si>
  <si>
    <t>ORIGINAL - Captiva 2.0 VCDI, Cruze 2.0 VCDI</t>
  </si>
  <si>
    <t>OX371D</t>
  </si>
  <si>
    <t>Fiat 500 1.4 Abarth Turbo,  Fiat BRAVO II 1.4; IDEA 1.3 JTD; PUNTO EVO 1.4; PUNTO EVO 1.3 D; QUBO 1.3 D; Ford KA 1.3 TDCI;  Suzuki SWIFT III 1.3 DDIS</t>
  </si>
  <si>
    <t>OX377</t>
  </si>
  <si>
    <t>ORIGINAL - Hyundai  IX35 2.0 CRDI; SANTA FÉ 2.0 CRDI; 
CARNIVAL III 2.2 CRDI; SORENTO II 2.0 CRDI; SPORTAGE 2.0 CRDI</t>
  </si>
  <si>
    <t>OX379D</t>
  </si>
  <si>
    <t>OX388D</t>
  </si>
  <si>
    <t>ORIGINAL - Amarok 2.0 TDI, Passat CC TDI</t>
  </si>
  <si>
    <t>OX3D</t>
  </si>
  <si>
    <t>Caterpillar, Komatsu</t>
  </si>
  <si>
    <t>OX401</t>
  </si>
  <si>
    <t>ORIGINAL - Chevrolet Cruze 1.8, Sonic 1.6 16V</t>
  </si>
  <si>
    <t>OX410D</t>
  </si>
  <si>
    <t>Honda CBX 250 Twister ; XR250 Tornado; NX4 Falcon;
XL350R; XLX250R ; NX350 Sahara ; TRX 350/400 Fourtrax ;  Foreman ; XR 400/600/650</t>
  </si>
  <si>
    <t>OX418</t>
  </si>
  <si>
    <t>Fiat Punto 1.3L Multijet (diesel)</t>
  </si>
  <si>
    <t>OX47D</t>
  </si>
  <si>
    <t>Massey Ferguson MF85, MB 200-W115-M115.926, 220-W115-M115.920-M115.924, 230 4-W115-M115.951</t>
  </si>
  <si>
    <t>OX51</t>
  </si>
  <si>
    <t>OX5D</t>
  </si>
  <si>
    <t>OX69D</t>
  </si>
  <si>
    <t>Mercedes Benz 1935, 1938,1941,1944, 16 Serie, 22 Serie, 26 Serie, 32 Serie, 35 Serie</t>
  </si>
  <si>
    <t>OX71D</t>
  </si>
  <si>
    <t>MB OM449A, OM366LA</t>
  </si>
  <si>
    <t>OX75D</t>
  </si>
  <si>
    <t>OX784D</t>
  </si>
  <si>
    <t>Ford Transit 2.4 TDI 120CV 16V Duratorq, Mondeo 2.0 Di, TDI, TDCI, Mondeo 2.2 TDCI, Jaguar X-Type 2.2 TDCI, 2.0 D</t>
  </si>
  <si>
    <t>OX785D</t>
  </si>
  <si>
    <t>Chevrolet Astra 2.0 TD 06/03 -&gt; ,  Vectra 2.0 D y TD 98-&gt;</t>
  </si>
  <si>
    <t>OX78D</t>
  </si>
  <si>
    <t>MB 200D, 220D, 240D, 300D,  MB 100  1980 &gt; 1996, MB 180D, Motores OM615, 616, 617</t>
  </si>
  <si>
    <t>OX85D</t>
  </si>
  <si>
    <t xml:space="preserve">MB L608, D, E, O, L708E, OM 314 83&gt;    EO 01845825 </t>
  </si>
  <si>
    <t>OX98D</t>
  </si>
  <si>
    <t>Mercedes-Benz, automóviles varios</t>
  </si>
  <si>
    <t>WFC1</t>
  </si>
  <si>
    <t>CASE (CNH GLOBAL) - BOMAG - FORD - Komatsu - LIEBHERR - MANITOU - New Holland</t>
  </si>
  <si>
    <t>61/61</t>
  </si>
  <si>
    <t>WFC2</t>
  </si>
  <si>
    <t>61/62</t>
  </si>
  <si>
    <t>WFC21</t>
  </si>
  <si>
    <t>Cummins mot. 6 C(TA)-8.3, KT 19, N(T) 855, NTC 315; Zanello; Caterpillar</t>
  </si>
  <si>
    <t>WFC3</t>
  </si>
  <si>
    <t>Filtro de agua Caterpillar, Komatsu, SCANIA 524761</t>
  </si>
  <si>
    <t>WFC4</t>
  </si>
  <si>
    <t>PFA5693 RV</t>
  </si>
  <si>
    <t>TB1374/3X    TB1394/3X</t>
  </si>
  <si>
    <t>WH980/3</t>
  </si>
  <si>
    <t>P6893 RV</t>
  </si>
  <si>
    <t>WH980</t>
  </si>
  <si>
    <t>P7566 RV</t>
  </si>
  <si>
    <t>P4637 RV</t>
  </si>
  <si>
    <t>P5573 RV</t>
  </si>
  <si>
    <t>PH8798 RV</t>
  </si>
  <si>
    <t>CH803 APL</t>
  </si>
  <si>
    <t>H1291/1</t>
  </si>
  <si>
    <t>C1660 A RV</t>
  </si>
  <si>
    <t>H710/1n</t>
  </si>
  <si>
    <t>H119</t>
  </si>
  <si>
    <t>HU721</t>
  </si>
  <si>
    <t>H2826</t>
  </si>
  <si>
    <t>FT1187</t>
  </si>
  <si>
    <t>WK824/3</t>
  </si>
  <si>
    <t>P1104</t>
  </si>
  <si>
    <t>WK947/1</t>
  </si>
  <si>
    <t>WK950/26X</t>
  </si>
  <si>
    <t>PS6643 RV</t>
  </si>
  <si>
    <t>WK940 / WK950/14</t>
  </si>
  <si>
    <t>WK1060/3X / WK1030</t>
  </si>
  <si>
    <t>PS9029 RV</t>
  </si>
  <si>
    <t>WK1040 (Viene con el vaso incluido en la caja)</t>
  </si>
  <si>
    <t>PS8187 RV</t>
  </si>
  <si>
    <t>PS9025 RV</t>
  </si>
  <si>
    <t>WK1060 / WK1050/1</t>
  </si>
  <si>
    <t>PS9026 RV</t>
  </si>
  <si>
    <t>WK1060/4 (vaso fijo) WK1060/8X (vaso removible)</t>
  </si>
  <si>
    <t>PS9027 RV</t>
  </si>
  <si>
    <t>WK1156/1</t>
  </si>
  <si>
    <t>WK1060/2 (Vaso fijo) WK1156 (sellado)</t>
  </si>
  <si>
    <t>PS9028</t>
  </si>
  <si>
    <t>P5173 RV</t>
  </si>
  <si>
    <t>P1103 A RV</t>
  </si>
  <si>
    <t>P8264 RV</t>
  </si>
  <si>
    <t>P8043 / P3522</t>
  </si>
  <si>
    <t>P4183</t>
  </si>
  <si>
    <t>P5614 RV</t>
  </si>
  <si>
    <t>P8943</t>
  </si>
  <si>
    <t>P9454</t>
  </si>
  <si>
    <t>WK950/16</t>
  </si>
  <si>
    <t>P9450</t>
  </si>
  <si>
    <t>WK1080/7X</t>
  </si>
  <si>
    <t>WK11102/5</t>
  </si>
  <si>
    <t>P3376 RV</t>
  </si>
  <si>
    <t xml:space="preserve">WK727 / WK723 </t>
  </si>
  <si>
    <t>P4102/P4182</t>
  </si>
  <si>
    <t>P9626 RV</t>
  </si>
  <si>
    <t>WK1040/1X</t>
  </si>
  <si>
    <t>WK1060/6X</t>
  </si>
  <si>
    <t>WK719/6</t>
  </si>
  <si>
    <t>WK965/1</t>
  </si>
  <si>
    <t>WK815/80 (WK815/86)</t>
  </si>
  <si>
    <t>P3627 (P4178)</t>
  </si>
  <si>
    <t>WK836  reemplaza WK821 y WK736</t>
  </si>
  <si>
    <t>P5537</t>
  </si>
  <si>
    <t>WK817/3X</t>
  </si>
  <si>
    <t>WK731 / WK724</t>
  </si>
  <si>
    <t>P4688/P4182</t>
  </si>
  <si>
    <t>P9436 RV</t>
  </si>
  <si>
    <t>PS8950</t>
  </si>
  <si>
    <t>WK853/3</t>
  </si>
  <si>
    <t>PS5896</t>
  </si>
  <si>
    <t>WK823/1</t>
  </si>
  <si>
    <t>P8916</t>
  </si>
  <si>
    <t>WK69/2</t>
  </si>
  <si>
    <t>P8935</t>
  </si>
  <si>
    <t>PS9514 RV</t>
  </si>
  <si>
    <t>G8018 RV</t>
  </si>
  <si>
    <t>WK618</t>
  </si>
  <si>
    <t>G3713</t>
  </si>
  <si>
    <t>G3829 RV</t>
  </si>
  <si>
    <t>G5188 RV</t>
  </si>
  <si>
    <t>G7649 RV</t>
  </si>
  <si>
    <t xml:space="preserve">G8781 </t>
  </si>
  <si>
    <t>G5980</t>
  </si>
  <si>
    <t>C10448ECO</t>
  </si>
  <si>
    <t>G5738 RV</t>
  </si>
  <si>
    <t>G7729 RV</t>
  </si>
  <si>
    <t>G5493 RV</t>
  </si>
  <si>
    <t>G3744 RV</t>
  </si>
  <si>
    <t>P9811 RV</t>
  </si>
  <si>
    <t>G9291 RV</t>
  </si>
  <si>
    <t>WK939/6  / WK939/7</t>
  </si>
  <si>
    <t>P9947 RV</t>
  </si>
  <si>
    <t>WK853/22</t>
  </si>
  <si>
    <t>PS9451 RV</t>
  </si>
  <si>
    <t>P11036</t>
  </si>
  <si>
    <t>G9412</t>
  </si>
  <si>
    <t>WK9014z</t>
  </si>
  <si>
    <t>P10287 RV</t>
  </si>
  <si>
    <t>P10196</t>
  </si>
  <si>
    <t>G10215</t>
  </si>
  <si>
    <t>G10243</t>
  </si>
  <si>
    <t>G5540 RV</t>
  </si>
  <si>
    <t>G5995 (Plastico)</t>
  </si>
  <si>
    <t>G5857 RV</t>
  </si>
  <si>
    <t>WK853/17</t>
  </si>
  <si>
    <t>P10195</t>
  </si>
  <si>
    <t>G6400 RV</t>
  </si>
  <si>
    <t>WK939/8X</t>
  </si>
  <si>
    <t>PS10398</t>
  </si>
  <si>
    <t>WK79</t>
  </si>
  <si>
    <t>G7099 RV</t>
  </si>
  <si>
    <t>G121</t>
  </si>
  <si>
    <t xml:space="preserve">WK6002 reemplaza WK612/1 </t>
  </si>
  <si>
    <t>P9903</t>
  </si>
  <si>
    <t>G5870 RV</t>
  </si>
  <si>
    <t>WK834/1</t>
  </si>
  <si>
    <t>G3744</t>
  </si>
  <si>
    <t>P5661</t>
  </si>
  <si>
    <t>PU936/2X</t>
  </si>
  <si>
    <t>C9766ECO RV</t>
  </si>
  <si>
    <t>PU1033x</t>
  </si>
  <si>
    <t>C11045</t>
  </si>
  <si>
    <t>PU1018X</t>
  </si>
  <si>
    <t>C9815 RV</t>
  </si>
  <si>
    <t>C8820</t>
  </si>
  <si>
    <t>C10705</t>
  </si>
  <si>
    <t>C9927</t>
  </si>
  <si>
    <t>PU825x</t>
  </si>
  <si>
    <t>C10308 ECO</t>
  </si>
  <si>
    <t>PU7002/X</t>
  </si>
  <si>
    <t>P917X</t>
  </si>
  <si>
    <t>C1191</t>
  </si>
  <si>
    <t>P945X / P945/2</t>
  </si>
  <si>
    <t>C4661</t>
  </si>
  <si>
    <t>C11816PL</t>
  </si>
  <si>
    <t>PU9001X</t>
  </si>
  <si>
    <t>C10750ECO</t>
  </si>
  <si>
    <t>C5946 / CG8673</t>
  </si>
  <si>
    <t>C11860 PL</t>
  </si>
  <si>
    <t>C11861 PL</t>
  </si>
  <si>
    <t>P939X</t>
  </si>
  <si>
    <t>C11860 ZP RV</t>
  </si>
  <si>
    <t>BFU811</t>
  </si>
  <si>
    <t>C11861 ZP RV</t>
  </si>
  <si>
    <t>BFU700</t>
  </si>
  <si>
    <t>C11864 ZP RV</t>
  </si>
  <si>
    <t>C5563</t>
  </si>
  <si>
    <t>BFU900X</t>
  </si>
  <si>
    <t>PU1046</t>
  </si>
  <si>
    <t>C8826 RV</t>
  </si>
  <si>
    <t>BF700X</t>
  </si>
  <si>
    <t>P732X</t>
  </si>
  <si>
    <t>C10039eco RV Reemp C5897</t>
  </si>
  <si>
    <t>P716/1X</t>
  </si>
  <si>
    <t>C5940</t>
  </si>
  <si>
    <t>C5932 RV</t>
  </si>
  <si>
    <t>C8837</t>
  </si>
  <si>
    <t>PU1021X</t>
  </si>
  <si>
    <t>C8827</t>
  </si>
  <si>
    <t>PU830X</t>
  </si>
  <si>
    <t>C9712</t>
  </si>
  <si>
    <t>PU922X</t>
  </si>
  <si>
    <t>CG8953</t>
  </si>
  <si>
    <t>CS3504 RV</t>
  </si>
  <si>
    <t>CS3558 RV</t>
  </si>
  <si>
    <t>P934 (discont)</t>
  </si>
  <si>
    <t>C1166 PL RV</t>
  </si>
  <si>
    <t>CF9398</t>
  </si>
  <si>
    <t>CU1835</t>
  </si>
  <si>
    <t>CF9922</t>
  </si>
  <si>
    <t>CFA10209-2</t>
  </si>
  <si>
    <t>CU2362</t>
  </si>
  <si>
    <t>CU2454</t>
  </si>
  <si>
    <t>CF9810</t>
  </si>
  <si>
    <t>CF10892</t>
  </si>
  <si>
    <t>CF9655 RV</t>
  </si>
  <si>
    <t>CF5662</t>
  </si>
  <si>
    <t>CF10659</t>
  </si>
  <si>
    <t>CU2442</t>
  </si>
  <si>
    <t>CA4358</t>
  </si>
  <si>
    <t>CF10776</t>
  </si>
  <si>
    <t>CU23002</t>
  </si>
  <si>
    <t>CU20001</t>
  </si>
  <si>
    <t>CF10864</t>
  </si>
  <si>
    <t>CF5551</t>
  </si>
  <si>
    <t>CU2495</t>
  </si>
  <si>
    <t>CF9085</t>
  </si>
  <si>
    <t>CF9645</t>
  </si>
  <si>
    <t>CFA9921</t>
  </si>
  <si>
    <t>CFA10458</t>
  </si>
  <si>
    <t>CFA8869</t>
  </si>
  <si>
    <t>CA10216</t>
  </si>
  <si>
    <t>C25101</t>
  </si>
  <si>
    <t>CA9082</t>
  </si>
  <si>
    <t xml:space="preserve">C25117/2 reemplaza C25126 </t>
  </si>
  <si>
    <t>CA7764 RV</t>
  </si>
  <si>
    <t>CA5347 RV</t>
  </si>
  <si>
    <t>CA4989 RV</t>
  </si>
  <si>
    <t>CA237 RV</t>
  </si>
  <si>
    <t>CA236 RV</t>
  </si>
  <si>
    <t>CA2647</t>
  </si>
  <si>
    <t>CA5304</t>
  </si>
  <si>
    <t>CA7139 RV</t>
  </si>
  <si>
    <t>CA8243 D</t>
  </si>
  <si>
    <t>CA5971</t>
  </si>
  <si>
    <t>C351592</t>
  </si>
  <si>
    <t>C30883/1</t>
  </si>
  <si>
    <t>CA598</t>
  </si>
  <si>
    <t>CA226 RV</t>
  </si>
  <si>
    <t>CA5967</t>
  </si>
  <si>
    <t>C17337 Reemp C17337/2</t>
  </si>
  <si>
    <t>CA8737 RV</t>
  </si>
  <si>
    <t>CA224 RV</t>
  </si>
  <si>
    <t>CA9711</t>
  </si>
  <si>
    <t>CA8847 / CA10250</t>
  </si>
  <si>
    <t>CA10256</t>
  </si>
  <si>
    <t>CA4924 / CA8040 / CA5619</t>
  </si>
  <si>
    <t>C28150 reemplaza al C30116</t>
  </si>
  <si>
    <t>CA7440 RV</t>
  </si>
  <si>
    <t>CA9560 RV</t>
  </si>
  <si>
    <t>CA9572</t>
  </si>
  <si>
    <t>CA9482 RV</t>
  </si>
  <si>
    <t>CA9352</t>
  </si>
  <si>
    <t>CA5981 RV</t>
  </si>
  <si>
    <t>CA9764</t>
  </si>
  <si>
    <t>C13109</t>
  </si>
  <si>
    <t>CA5485 EE</t>
  </si>
  <si>
    <t>CA10057</t>
  </si>
  <si>
    <t>CA10328</t>
  </si>
  <si>
    <t>CA9800</t>
  </si>
  <si>
    <t>C21104/2 reemplaza C21104/1</t>
  </si>
  <si>
    <t>CA2718 EE</t>
  </si>
  <si>
    <t>C20500 - C311345</t>
  </si>
  <si>
    <t>C2436/1 reemplaza C2436</t>
  </si>
  <si>
    <t>CA2671 PL EE</t>
  </si>
  <si>
    <t>C24137/1</t>
  </si>
  <si>
    <t>CA10234 RV</t>
  </si>
  <si>
    <t>C2240</t>
  </si>
  <si>
    <t>CA10165 RV</t>
  </si>
  <si>
    <t>CA9002 RV</t>
  </si>
  <si>
    <t>CA9003</t>
  </si>
  <si>
    <t>CAK258 RV</t>
  </si>
  <si>
    <t>CA9283 / CA9936</t>
  </si>
  <si>
    <t>CA5626 PU</t>
  </si>
  <si>
    <t>CA10651</t>
  </si>
  <si>
    <t>CA11075</t>
  </si>
  <si>
    <t>C29840</t>
  </si>
  <si>
    <t>CA7480 RV</t>
  </si>
  <si>
    <t>C2969</t>
  </si>
  <si>
    <t>CA9290 RV</t>
  </si>
  <si>
    <t>CA9746</t>
  </si>
  <si>
    <t>C11100</t>
  </si>
  <si>
    <t>CA9424</t>
  </si>
  <si>
    <t>CA8996</t>
  </si>
  <si>
    <t>CA9902 RV</t>
  </si>
  <si>
    <t>C1761 (discont)</t>
  </si>
  <si>
    <t>CA7774 RV</t>
  </si>
  <si>
    <t>CA9945 RV</t>
  </si>
  <si>
    <t>CA10522</t>
  </si>
  <si>
    <t>CA3333 EE</t>
  </si>
  <si>
    <t>CA5699 RV</t>
  </si>
  <si>
    <t>CA10485</t>
  </si>
  <si>
    <t>C261100</t>
  </si>
  <si>
    <t>CA9393</t>
  </si>
  <si>
    <t>CA10221 RV</t>
  </si>
  <si>
    <t>CA3660 RV</t>
  </si>
  <si>
    <t>C30810/3</t>
  </si>
  <si>
    <t>CA10031 RV</t>
  </si>
  <si>
    <t>CA10477 RV</t>
  </si>
  <si>
    <t>CA10131 RV</t>
  </si>
  <si>
    <t>CA10130 RV</t>
  </si>
  <si>
    <t>CA4260 RV</t>
  </si>
  <si>
    <t>CA9074</t>
  </si>
  <si>
    <t xml:space="preserve">CA3165 PL </t>
  </si>
  <si>
    <t>CA1566 EE</t>
  </si>
  <si>
    <t>CA3164 EE</t>
  </si>
  <si>
    <t>CA3115</t>
  </si>
  <si>
    <t xml:space="preserve">TA130 reemplaza C3254 </t>
  </si>
  <si>
    <t>CA4352 EE</t>
  </si>
  <si>
    <t>CA3154 EE</t>
  </si>
  <si>
    <t>CA5301 RV</t>
  </si>
  <si>
    <t>TA163 reemplaza C2535/1</t>
  </si>
  <si>
    <t>CA3168 / CA4499</t>
  </si>
  <si>
    <t>CA11072</t>
  </si>
  <si>
    <t>CA5308 EE</t>
  </si>
  <si>
    <t>CA5229 EE</t>
  </si>
  <si>
    <t>CA5160 EE</t>
  </si>
  <si>
    <t>CA5435</t>
  </si>
  <si>
    <t>C60345</t>
  </si>
  <si>
    <t>CA5636</t>
  </si>
  <si>
    <t>CA10227 RV</t>
  </si>
  <si>
    <t>CA5329 RV</t>
  </si>
  <si>
    <t>C3178 / C3167/1</t>
  </si>
  <si>
    <t>CA5400 RV</t>
  </si>
  <si>
    <t>C27103</t>
  </si>
  <si>
    <t>CA5613 RV</t>
  </si>
  <si>
    <t xml:space="preserve">CA4598 </t>
  </si>
  <si>
    <t>CA5673</t>
  </si>
  <si>
    <t>CA4813 EE</t>
  </si>
  <si>
    <t>CA4760/CA5456</t>
  </si>
  <si>
    <t>C32120</t>
  </si>
  <si>
    <t>CA5233</t>
  </si>
  <si>
    <t>CA5266</t>
  </si>
  <si>
    <t>CA5671</t>
  </si>
  <si>
    <t>CA5463</t>
  </si>
  <si>
    <t>CA5461 EE</t>
  </si>
  <si>
    <t>CA5492</t>
  </si>
  <si>
    <t>CA5781 RV</t>
  </si>
  <si>
    <t>PA4419</t>
  </si>
  <si>
    <t>CA4259 / CA3167</t>
  </si>
  <si>
    <t>C24393</t>
  </si>
  <si>
    <t>CA5368</t>
  </si>
  <si>
    <t>CA3901 RV</t>
  </si>
  <si>
    <t>C26206/1</t>
  </si>
  <si>
    <t>CA8887</t>
  </si>
  <si>
    <t>CA5787 RV</t>
  </si>
  <si>
    <t>CA5611 EE RV</t>
  </si>
  <si>
    <t>CA5630 A</t>
  </si>
  <si>
    <t>CA5358 RV</t>
  </si>
  <si>
    <t>CA8675</t>
  </si>
  <si>
    <t>CA5884/CA8774</t>
  </si>
  <si>
    <t>CA5091</t>
  </si>
  <si>
    <t>C37153</t>
  </si>
  <si>
    <t>CA9375</t>
  </si>
  <si>
    <t>CA9098</t>
  </si>
  <si>
    <t>CA9431</t>
  </si>
  <si>
    <t>CA9419 RV</t>
  </si>
  <si>
    <t>CA8666</t>
  </si>
  <si>
    <t>CA5657 RV</t>
  </si>
  <si>
    <t>CA9477</t>
  </si>
  <si>
    <t>C311226/1</t>
  </si>
  <si>
    <t xml:space="preserve">C1858/2 reemplaza C1858/1 </t>
  </si>
  <si>
    <t>C291032/1  - C29010 Kit</t>
  </si>
  <si>
    <t>CA9388 RV</t>
  </si>
  <si>
    <t>CA8162</t>
  </si>
  <si>
    <t>C39219</t>
  </si>
  <si>
    <t>CA10236</t>
  </si>
  <si>
    <t>CA8789 RV</t>
  </si>
  <si>
    <t>CA4354 EE</t>
  </si>
  <si>
    <t>C2731/1 (discont)</t>
  </si>
  <si>
    <t>CA5466 RV</t>
  </si>
  <si>
    <t>C411776</t>
  </si>
  <si>
    <t>CA9409</t>
  </si>
  <si>
    <t>CA5941</t>
  </si>
  <si>
    <t>CA8748 RV</t>
  </si>
  <si>
    <t>CA5567</t>
  </si>
  <si>
    <t>CA8821</t>
  </si>
  <si>
    <t>CA283 A</t>
  </si>
  <si>
    <t>CA5155 RV</t>
  </si>
  <si>
    <t>CA9754</t>
  </si>
  <si>
    <t>C18378</t>
  </si>
  <si>
    <t>C2998/5</t>
  </si>
  <si>
    <t>C2332</t>
  </si>
  <si>
    <t>CA7142 RV</t>
  </si>
  <si>
    <t>C2987</t>
  </si>
  <si>
    <t>CA9078</t>
  </si>
  <si>
    <t>CA8995</t>
  </si>
  <si>
    <t>CA9410</t>
  </si>
  <si>
    <t>CA9391</t>
  </si>
  <si>
    <t>CA3295 SY</t>
  </si>
  <si>
    <t>CA9746 SY</t>
  </si>
  <si>
    <t>CF1030</t>
  </si>
  <si>
    <t>CA4692 SY RV</t>
  </si>
  <si>
    <t>CA4691 SY RV</t>
  </si>
  <si>
    <t>CA5971 SY RV</t>
  </si>
  <si>
    <t>C2791 (discont)</t>
  </si>
  <si>
    <t>CA7139 SY RV</t>
  </si>
  <si>
    <t>CA5626 SY PU</t>
  </si>
  <si>
    <t>CA9032 SY</t>
  </si>
  <si>
    <t>CA9355 SY</t>
  </si>
  <si>
    <t>CA9380 SY RV</t>
  </si>
  <si>
    <t>CA3291 SY</t>
  </si>
  <si>
    <t>CA3105 SY</t>
  </si>
  <si>
    <t>CA4202 SY</t>
  </si>
  <si>
    <t>CA4685 SY</t>
  </si>
  <si>
    <t>CA3280 SY</t>
  </si>
  <si>
    <t>CA5483 SY</t>
  </si>
  <si>
    <t>C20118</t>
  </si>
  <si>
    <t>CA5407</t>
  </si>
  <si>
    <t>PH5566/2</t>
  </si>
  <si>
    <t>PH4887</t>
  </si>
  <si>
    <t>PH5529 RV</t>
  </si>
  <si>
    <t>PH49 A</t>
  </si>
  <si>
    <t>PH2843/1</t>
  </si>
  <si>
    <t>PH2956</t>
  </si>
  <si>
    <t>PH9</t>
  </si>
  <si>
    <t>PH5317</t>
  </si>
  <si>
    <t>PH5594 / PH6607</t>
  </si>
  <si>
    <t>PH3807 / PH3807A / PH5949</t>
  </si>
  <si>
    <t>PH4990 A</t>
  </si>
  <si>
    <t>PH2861 B</t>
  </si>
  <si>
    <t>PH4997 RV</t>
  </si>
  <si>
    <t>PH4553 A</t>
  </si>
  <si>
    <t>W920/6 / W920/21 / W920/48</t>
  </si>
  <si>
    <t>W11102/14  reemp x W11102/37</t>
  </si>
  <si>
    <t>PH8842</t>
  </si>
  <si>
    <t>PH4847 A</t>
  </si>
  <si>
    <t>PH2842 / PH8E</t>
  </si>
  <si>
    <t>PH5803</t>
  </si>
  <si>
    <t>PH5103</t>
  </si>
  <si>
    <t>W712/16 W712/6</t>
  </si>
  <si>
    <t>PH5126 RV</t>
  </si>
  <si>
    <t>PH5123</t>
  </si>
  <si>
    <t>P3555 A</t>
  </si>
  <si>
    <t>W950/13</t>
  </si>
  <si>
    <t>PH7014</t>
  </si>
  <si>
    <t>HPH6349 A</t>
  </si>
  <si>
    <t>PH977</t>
  </si>
  <si>
    <t>PH2862 C</t>
  </si>
  <si>
    <t>W1262</t>
  </si>
  <si>
    <t>PH3757 RV</t>
  </si>
  <si>
    <t>PH2821 C</t>
  </si>
  <si>
    <t>W932/81</t>
  </si>
  <si>
    <t>PH2850</t>
  </si>
  <si>
    <t>PH9748</t>
  </si>
  <si>
    <t>W11102/15 (discont) W11102</t>
  </si>
  <si>
    <t>W11102/14</t>
  </si>
  <si>
    <t>W719/45</t>
  </si>
  <si>
    <t>PH9566</t>
  </si>
  <si>
    <t>PH2870 A</t>
  </si>
  <si>
    <t>PH8944 RV</t>
  </si>
  <si>
    <t>PH5885</t>
  </si>
  <si>
    <t>PH5833</t>
  </si>
  <si>
    <t>PH2864 A</t>
  </si>
  <si>
    <t>PH4482</t>
  </si>
  <si>
    <t>PH9453 RV</t>
  </si>
  <si>
    <t>PH3335 RV</t>
  </si>
  <si>
    <t>W1294</t>
  </si>
  <si>
    <t>PH3555 A</t>
  </si>
  <si>
    <t>PH3569</t>
  </si>
  <si>
    <t>W712/91</t>
  </si>
  <si>
    <t>PH10757</t>
  </si>
  <si>
    <t>PH2801 B</t>
  </si>
  <si>
    <t>PH10044 RV</t>
  </si>
  <si>
    <t>PH 2821 / PH8B</t>
  </si>
  <si>
    <t>PH3980 RV</t>
  </si>
  <si>
    <t>PH16</t>
  </si>
  <si>
    <t>PH4701</t>
  </si>
  <si>
    <t>PH5754</t>
  </si>
  <si>
    <t>PH2846</t>
  </si>
  <si>
    <t>PH4479 /PH2830</t>
  </si>
  <si>
    <t>PH3614</t>
  </si>
  <si>
    <t>PH4703</t>
  </si>
  <si>
    <t>PH3562</t>
  </si>
  <si>
    <t>HU726/2X</t>
  </si>
  <si>
    <t>CH8530</t>
  </si>
  <si>
    <t>CH8751 RV</t>
  </si>
  <si>
    <t>HU820X</t>
  </si>
  <si>
    <t>CH9305</t>
  </si>
  <si>
    <t>CH8980 ECO</t>
  </si>
  <si>
    <t>CH5933 RV</t>
  </si>
  <si>
    <t>HU716/2X</t>
  </si>
  <si>
    <t>CH9657</t>
  </si>
  <si>
    <t>HU945/2</t>
  </si>
  <si>
    <t>CH9389 RV</t>
  </si>
  <si>
    <t>CH9461 RV</t>
  </si>
  <si>
    <t>H820/3X</t>
  </si>
  <si>
    <t>CH9443</t>
  </si>
  <si>
    <t>HU831X</t>
  </si>
  <si>
    <t>CH10197ECO RV</t>
  </si>
  <si>
    <t>CH10636 ECO</t>
  </si>
  <si>
    <t>CH2927 A</t>
  </si>
  <si>
    <t>PFU19326x</t>
  </si>
  <si>
    <t>C175 E RV</t>
  </si>
  <si>
    <t>CH946 PL</t>
  </si>
  <si>
    <t>CH834 PL</t>
  </si>
  <si>
    <t>CH9382</t>
  </si>
  <si>
    <t>CH9580</t>
  </si>
  <si>
    <t>C3PL</t>
  </si>
  <si>
    <t>CH155 PL RV</t>
  </si>
  <si>
    <t>H1496</t>
  </si>
  <si>
    <t>CH238 A PL RV</t>
  </si>
  <si>
    <t>H13153</t>
  </si>
  <si>
    <t>H837</t>
  </si>
  <si>
    <t>PF1190X</t>
  </si>
  <si>
    <t>CH9973 RV</t>
  </si>
  <si>
    <t>HU712/6X</t>
  </si>
  <si>
    <t>HU713/1X</t>
  </si>
  <si>
    <t>CH9911 RV</t>
  </si>
  <si>
    <t>H1072/11</t>
  </si>
  <si>
    <t>CH191 A PL RV</t>
  </si>
  <si>
    <t>HU612/2x</t>
  </si>
  <si>
    <t>CH10246ECO</t>
  </si>
  <si>
    <t>HU712/7X</t>
  </si>
  <si>
    <t>CH10047ECO RV</t>
  </si>
  <si>
    <t>H720X</t>
  </si>
  <si>
    <t>H12105X</t>
  </si>
  <si>
    <t>CH33 PL</t>
  </si>
  <si>
    <t>H1019 / HU920X</t>
  </si>
  <si>
    <t>CH9023</t>
  </si>
  <si>
    <t>HU718/1N</t>
  </si>
  <si>
    <t>CH5993</t>
  </si>
  <si>
    <t>PF1155K</t>
  </si>
  <si>
    <t>PF1055/1X</t>
  </si>
  <si>
    <t>WA940/1</t>
  </si>
  <si>
    <t>WA940</t>
  </si>
  <si>
    <t>PR3392 A RV</t>
  </si>
  <si>
    <t>PR3909</t>
  </si>
  <si>
    <t>2013-11</t>
  </si>
  <si>
    <t>LISTA Nº: 2013-11</t>
  </si>
  <si>
    <t>FAP-3279</t>
  </si>
  <si>
    <t>CHEVROLET MONTANA 1,8 8v 105cv 2011 --&gt;</t>
  </si>
  <si>
    <t>FAP-6013</t>
  </si>
  <si>
    <t>CITROEN DS3 1,6 16v 156cv 2011 --&gt;, CITROEN DS4 1,6 THP 163cv 2012 --&gt;, PEUGEOT 508 1,6 THP 2010 --&gt;</t>
  </si>
  <si>
    <t>WR-212</t>
  </si>
  <si>
    <t xml:space="preserve">AUDI A1 1,4 Tfsi 16v 122cv 2010  --&gt; </t>
  </si>
  <si>
    <t>WR-369</t>
  </si>
  <si>
    <t>AUDI A6 II 2,8 Fsi 24v 204cv 2011 AUDI A6 II 3,0 Tfsi 24v 300cv 2011 AUDI A7 3,0 V6 24v 299cv 2012 AUDI A7 3,0 Tdi 24v 245cv 2012 OEM: VW: 4G0133843
Equivalencias: MANN: C 16005</t>
  </si>
  <si>
    <t>WO-154</t>
  </si>
  <si>
    <t>FORD Focus II 1,8 Tdci 16v 115cv 2007 / Mondeo IV 1,8 Tdci 16v 125cv 2007 2010</t>
  </si>
  <si>
    <t>WOE-131</t>
  </si>
  <si>
    <t>FORD RANGER NUEVA 2,2 TDCi 125cv 2012 --&gt;, 3,2 TDCi 200cv 2012 --&gt;</t>
  </si>
  <si>
    <t>JFA-M39</t>
  </si>
  <si>
    <t>Moto Yamaha FZ 16</t>
  </si>
  <si>
    <t>JFA-W13</t>
  </si>
  <si>
    <t xml:space="preserve">CHEVROLET SPARK 1,2 SOHC 8v 81cv 2011 &gt; 96827723  </t>
  </si>
  <si>
    <t/>
  </si>
  <si>
    <t>4/1906</t>
  </si>
  <si>
    <t>4/1949</t>
  </si>
  <si>
    <t>4/1927</t>
  </si>
  <si>
    <t>4/1925</t>
  </si>
  <si>
    <t>4/1902</t>
  </si>
  <si>
    <t>4/1946</t>
  </si>
  <si>
    <t>4/1958</t>
  </si>
  <si>
    <t>C2030</t>
  </si>
  <si>
    <t xml:space="preserve">NUEVO! RENAULT Fluence 2.0 16v motor M4R 714/751 02/10&gt;. N° Original: 77 01 071 327 - 82 00 820 869 - 82 00 853 393 </t>
  </si>
  <si>
    <t>4/1941</t>
  </si>
  <si>
    <t>4/1912</t>
  </si>
  <si>
    <t>4/1948</t>
  </si>
  <si>
    <t>C2295/3</t>
  </si>
  <si>
    <t>4/1929</t>
  </si>
  <si>
    <t>4/1910</t>
  </si>
  <si>
    <t>4/1907</t>
  </si>
  <si>
    <t>4/1915</t>
  </si>
  <si>
    <t>4/1918</t>
  </si>
  <si>
    <t>4/1940</t>
  </si>
  <si>
    <t>4/1944</t>
  </si>
  <si>
    <t>4/1947</t>
  </si>
  <si>
    <t>4/1937</t>
  </si>
  <si>
    <t>4/1956</t>
  </si>
  <si>
    <t>C311345/1</t>
  </si>
  <si>
    <t>NUEVO! VOLVO Trucks FM7/ FM9/ FM10/ FM12 motor D7A/ D7C / D9A / D10B / D10BC/ D12D 00&gt;, VOLVO Bus 8900/ 9500/ 9700/ 9900 motor D7E/ D9A/ D9B/ D9C/ DH13C 09&gt;. N° Original: 8149 064 - FILTRO CON TAPA - REEMPLAZA A C 31 1345 -</t>
  </si>
  <si>
    <t>4/1909</t>
  </si>
  <si>
    <t>4/1950</t>
  </si>
  <si>
    <t>4/1913</t>
  </si>
  <si>
    <t>4/1919</t>
  </si>
  <si>
    <t>4/1901</t>
  </si>
  <si>
    <t>4/1952</t>
  </si>
  <si>
    <t>4/1933</t>
  </si>
  <si>
    <t>4/1914</t>
  </si>
  <si>
    <t>4/1938</t>
  </si>
  <si>
    <t>4/1922</t>
  </si>
  <si>
    <t>4/1926</t>
  </si>
  <si>
    <t>4/1911</t>
  </si>
  <si>
    <t>4/1936</t>
  </si>
  <si>
    <t>4/1955</t>
  </si>
  <si>
    <t>CU5877</t>
  </si>
  <si>
    <t>NUEVO! MERCEDES BENZ Atego 1725 OM 906 LA 05&gt;. N° Original: 9738350147</t>
  </si>
  <si>
    <t>4/1924</t>
  </si>
  <si>
    <t>4/1957</t>
  </si>
  <si>
    <t>HU1072x</t>
  </si>
  <si>
    <t>NUEVO! SCANIA Serie R500 motor DC16 04-500 Euro 3 2007&gt;. N° Original: 1873014</t>
  </si>
  <si>
    <t>4/1923</t>
  </si>
  <si>
    <t>4/1908</t>
  </si>
  <si>
    <t>4/1951</t>
  </si>
  <si>
    <t>4/1931</t>
  </si>
  <si>
    <t>4/1932</t>
  </si>
  <si>
    <t>4/1903</t>
  </si>
  <si>
    <t>4/1904</t>
  </si>
  <si>
    <t>4/1917</t>
  </si>
  <si>
    <t>4/1920</t>
  </si>
  <si>
    <t>4/1943</t>
  </si>
  <si>
    <t>4/1934</t>
  </si>
  <si>
    <t xml:space="preserve">AUDI A3 1.6, A3 1.8, A3 Turbo Quattro 1.8i 20V, A3 Sport Back 1.6, A4 Avant Naftera 1.8 20V, A4 (B6) Turbo 1.8, A4 Quattro TDI 1.8, A4 (B6) 2.0, A6 Naftera 2.8 30V, A6 Quattro 4.2 V8, RS4 2.7 V6T, TT Quattro 1.8 20V 99»; SEAT Cordoba 1.6, Cordoba III 2.8 8V, Ibiza II 2.0i 16V 98», Ibiza III, Ibiza IV, Leon, Leon II, Toledo, Nuevo Toledo, Toledo III, Toledo Magnus 1.6i 98»; VOLKSWAGEN Bora Highline 1.8T 20V, Bora Confortline 2.0i, Golf  IV 1.6i/ 1.8i 20V/ 2.0i, Golf V 1.6 16V, New Beetle 1.8i/ 2.0i, Passat 1.8i/ 1.8i T 20V, Passat Trendline 1.8T, Passat 2.0, Sharan 1.8T 20V  </t>
  </si>
  <si>
    <t>4/1921</t>
  </si>
  <si>
    <t>4/1935</t>
  </si>
  <si>
    <t>4/1954</t>
  </si>
  <si>
    <t>WK1060/9x</t>
  </si>
  <si>
    <t xml:space="preserve">MERCEDES BENZ 9t Serie 914 C OM 904 LA 01/98», 914 L OM 356 A 01/90 12t Serie 1215C OM 904 LA , 1218 L/ LK Elect. OM 904 LA  01/98», 14t Serie 1417OF Elect. OM 904 L/LA 01/98», 16t Serie 1618M OM 904LA 01/98», 1622L OM 924 LA 01/01», 1623 L OM 906L/LA Eletrón. 01/98», 1624 L OM 906 LA 01/07», 17t Serie 1721OF Elect. OM 906 LA 01/98»,  1723L OM 906 LA 01/98», 24t Serie 2423 B - K OM 906 LA 01/98», 26t Serie  2638 L/LS/LK OM 457 LA 01/99», 2638 L/LS/LK OM 447 LA 12/97». SEPARADOR DE AGUA TIPO RACOR - SIN VASO ACRILICO - MISMAS APLICACIONES QUE EL FILTRO WK1060. </t>
  </si>
  <si>
    <t>4/0001</t>
  </si>
  <si>
    <t>4/0007</t>
  </si>
  <si>
    <t>4/0004</t>
  </si>
  <si>
    <t>4/0003</t>
  </si>
  <si>
    <t>4/0006</t>
  </si>
  <si>
    <t>4/1945</t>
  </si>
  <si>
    <t>4/1928</t>
  </si>
  <si>
    <t>4/1953</t>
  </si>
  <si>
    <t>4/1905</t>
  </si>
  <si>
    <t>4/1916</t>
  </si>
  <si>
    <t>4/1900</t>
  </si>
  <si>
    <t>4/1942</t>
  </si>
  <si>
    <t>4/1939</t>
  </si>
  <si>
    <t>2013-12</t>
  </si>
  <si>
    <t>LISTA Nº: 2013-12</t>
  </si>
  <si>
    <t>Línea</t>
  </si>
  <si>
    <t>KL596</t>
  </si>
  <si>
    <t>Audi A4 2.0 TDI, A5 2.0 TDI - 3.0 TDI, Q7 3.0 TDI</t>
  </si>
  <si>
    <t>KX230</t>
  </si>
  <si>
    <t>Renault Trucks modelos Midlum  160 a 340</t>
  </si>
  <si>
    <t>LA677</t>
  </si>
  <si>
    <t>MB Atego II (todos los modelos)</t>
  </si>
  <si>
    <t>OC370</t>
  </si>
  <si>
    <t>Renault Trucks 380; 340; 370; 410; 430; 440; 450; 460; 500</t>
  </si>
  <si>
    <t>OX426</t>
  </si>
  <si>
    <t>WK6003</t>
  </si>
  <si>
    <t>TX 550</t>
  </si>
  <si>
    <t>Escobilla 22" Heavy Duty</t>
  </si>
  <si>
    <t>TX 600</t>
  </si>
  <si>
    <t>Escobilla 24" Heavy Duty</t>
  </si>
  <si>
    <t>G-1362</t>
  </si>
  <si>
    <t>ACEITE IVECO CAVALLINO (W 1170/7)</t>
  </si>
  <si>
    <r>
      <t xml:space="preserve">Citroen: BX 15i de 86-93, BX 19 GTI de 6/88-&gt;, Xantia 3.0i 24V de 97-&gt;, Xantia / Furio ZX 1.8i 16V, 2.0 16Vde 3/93-&gt;; Peugeot: 405 1.6 de 07/87-12/92, 806 2.0 de 94-&gt;. </t>
    </r>
    <r>
      <rPr>
        <sz val="10"/>
        <color indexed="8"/>
        <rFont val="Calibri"/>
        <family val="2"/>
      </rPr>
      <t>Nº Original Citroen: 96010991.</t>
    </r>
  </si>
  <si>
    <r>
      <t xml:space="preserve">Citroen: Berlingo - 1.8i 12/97&gt;, Xantia - 1.8i 04/97&gt;; Peugeot 306 - 2.0 (RFX (XU10J2)) 05/93&gt;; Renault: Kangoo - 1.4 11/97&gt;. </t>
    </r>
    <r>
      <rPr>
        <sz val="10"/>
        <color indexed="8"/>
        <rFont val="Calibri"/>
        <family val="2"/>
      </rPr>
      <t xml:space="preserve">Nº Original Citroen: 96144 871 </t>
    </r>
  </si>
  <si>
    <t>2014-01</t>
  </si>
  <si>
    <t>LISTA Nº: 2014-01</t>
  </si>
  <si>
    <t>4/1959</t>
  </si>
  <si>
    <t>C2337</t>
  </si>
  <si>
    <t>SUZUKI Grand Vitara 2.5 V6, Vitara 2.0 L4, Side Kick Sport 1.6 - 1.8 - CON PREFILTRO -</t>
  </si>
  <si>
    <t>4/1960</t>
  </si>
  <si>
    <t>C31101/1</t>
  </si>
  <si>
    <t>REEMPLAZA A C 3146. TOYOTA Corona 2.0i 94&gt;96,  RAV 4 2.0i (97&gt;), Corolla 1.8 XL 86&gt;. Nº Orig: 1780127010 / JFA277 / JFA 277S / YUT053 / CA9532</t>
  </si>
  <si>
    <t>4/1961</t>
  </si>
  <si>
    <t>VOLKSWAGEN 9.150 MWM 4.12TCA - 13 150, 8.120OD, 8.150OD MWM 4.10TCA - 17210, 23210, 17210OD MWM 6.10TCA</t>
  </si>
  <si>
    <t>FAP-4892</t>
  </si>
  <si>
    <t>PEUGEOT 207 HDI 1.6 110cv 2010→, PEUGEOT 308 1.6 HDI 112cv 2011→</t>
  </si>
  <si>
    <t>AKX-35132/C</t>
  </si>
  <si>
    <t>AKX-35324</t>
  </si>
  <si>
    <t>FIAT Doblo 1,4L Fire 2012--&gt;, Qubo 1,4 L 8v 73cv 2012 --&gt;, Doblo Cargo 1,4L Fire 2012 --&gt;, Fiorino Qubo 1.4 2012 --&gt;</t>
  </si>
  <si>
    <t>WO-153</t>
  </si>
  <si>
    <t xml:space="preserve">FORD FIESTA KINETIC 1.6 SIGMA 2010 → </t>
  </si>
  <si>
    <t>WO-613</t>
  </si>
  <si>
    <t xml:space="preserve">Iveco Euro Cargo Cavallino Iveco Euro Mover Cursor Iveco Euro Tech Cursor Iveco Eurotrakker Cursor Iveco Stralis Cursor </t>
  </si>
  <si>
    <t>FCG-001</t>
  </si>
  <si>
    <t>FIAT SIENA GNC</t>
  </si>
  <si>
    <t>JFA-135</t>
  </si>
  <si>
    <t>NISSAN MARCH 1.6 FLEX 2011→</t>
  </si>
  <si>
    <t>JFO-016</t>
  </si>
  <si>
    <t>Moto Yamaha 225 / 350 XT</t>
  </si>
  <si>
    <t>FLR7HTC0</t>
  </si>
  <si>
    <t>WEGA BUJÍAS, LÁMPARAS Y FILTROS + WEGA LINEA ASIÁTICA (JAPANPARTS)</t>
  </si>
  <si>
    <t>TRANSNET AL 202 / 404</t>
  </si>
  <si>
    <t>PUBLICO</t>
  </si>
  <si>
    <t xml:space="preserve">    PUBLICO</t>
  </si>
</sst>
</file>

<file path=xl/styles.xml><?xml version="1.0" encoding="utf-8"?>
<styleSheet xmlns="http://schemas.openxmlformats.org/spreadsheetml/2006/main">
  <numFmts count="16">
    <numFmt numFmtId="44" formatCode="_-* #,##0.00\ &quot;€&quot;_-;\-* #,##0.00\ &quot;€&quot;_-;_-* &quot;-&quot;??\ &quot;€&quot;_-;_-@_-"/>
    <numFmt numFmtId="43" formatCode="_-* #,##0.00\ _€_-;\-* #,##0.00\ _€_-;_-* &quot;-&quot;??\ _€_-;_-@_-"/>
    <numFmt numFmtId="164" formatCode="_ * #,##0.00_ ;_ * \-#,##0.00_ ;_ * &quot;-&quot;??_ ;_ @_ "/>
    <numFmt numFmtId="165" formatCode="_ [$$-2C0A]\ * #,##0.00_ ;_ [$$-2C0A]\ * \-#,##0.00_ ;_ [$$-2C0A]\ * &quot;-&quot;??_ ;_ @_ "/>
    <numFmt numFmtId="166" formatCode="_(&quot;$&quot;* #,##0.00_);_(&quot;$&quot;* \(#,##0.00\);_(&quot;$&quot;* &quot;-&quot;??_);_(@_)"/>
    <numFmt numFmtId="167" formatCode="_(* #,##0.00_);_(* \(#,##0.00\);_(* &quot;-&quot;??_);_(@_)"/>
    <numFmt numFmtId="168" formatCode="#.##000"/>
    <numFmt numFmtId="169" formatCode="&quot;$&quot;#,#00"/>
    <numFmt numFmtId="170" formatCode="#,#00"/>
    <numFmt numFmtId="171" formatCode="#,"/>
    <numFmt numFmtId="172" formatCode="0.000"/>
    <numFmt numFmtId="173" formatCode="0.00;[Red]0.00"/>
    <numFmt numFmtId="174" formatCode="#,##0.000"/>
    <numFmt numFmtId="175" formatCode="&quot;$&quot;\ #,##0.00"/>
    <numFmt numFmtId="176" formatCode="[$€]\ #,##0.00"/>
    <numFmt numFmtId="177" formatCode="[$$-2C0A]\ #,##0.00"/>
  </numFmts>
  <fonts count="102">
    <font>
      <sz val="10"/>
      <name val="Arial"/>
    </font>
    <font>
      <sz val="10"/>
      <name val="Arial"/>
    </font>
    <font>
      <sz val="12"/>
      <name val="Arial"/>
      <family val="2"/>
    </font>
    <font>
      <b/>
      <sz val="8"/>
      <name val="Arial"/>
      <family val="2"/>
    </font>
    <font>
      <b/>
      <sz val="10"/>
      <name val="Arial"/>
      <family val="2"/>
    </font>
    <font>
      <sz val="8"/>
      <name val="Arial"/>
      <family val="2"/>
    </font>
    <font>
      <sz val="10"/>
      <name val="Arial"/>
      <family val="2"/>
    </font>
    <font>
      <sz val="8"/>
      <name val="Arial"/>
      <family val="2"/>
    </font>
    <font>
      <sz val="8"/>
      <color indexed="9"/>
      <name val="Arial"/>
      <family val="2"/>
    </font>
    <font>
      <b/>
      <sz val="8"/>
      <color indexed="9"/>
      <name val="Arial"/>
      <family val="2"/>
    </font>
    <font>
      <b/>
      <sz val="8"/>
      <name val="Arial"/>
      <family val="2"/>
    </font>
    <font>
      <sz val="1"/>
      <color indexed="8"/>
      <name val="Courier"/>
      <family val="3"/>
    </font>
    <font>
      <b/>
      <sz val="1"/>
      <color indexed="8"/>
      <name val="Courier"/>
      <family val="3"/>
    </font>
    <font>
      <u/>
      <sz val="10"/>
      <color indexed="12"/>
      <name val="Arial"/>
      <family val="2"/>
    </font>
    <font>
      <b/>
      <sz val="12"/>
      <name val="Arial"/>
      <family val="2"/>
    </font>
    <font>
      <sz val="10"/>
      <color indexed="9"/>
      <name val="Arial"/>
      <family val="2"/>
    </font>
    <font>
      <vertAlign val="superscript"/>
      <sz val="10"/>
      <name val="Arial"/>
      <family val="2"/>
    </font>
    <font>
      <b/>
      <sz val="10"/>
      <color indexed="9"/>
      <name val="Arial"/>
      <family val="2"/>
    </font>
    <font>
      <b/>
      <i/>
      <sz val="10"/>
      <name val="Arial"/>
      <family val="2"/>
    </font>
    <font>
      <sz val="10"/>
      <color indexed="9"/>
      <name val="Arial"/>
      <family val="2"/>
    </font>
    <font>
      <sz val="10"/>
      <color indexed="8"/>
      <name val="Arial"/>
      <family val="2"/>
    </font>
    <font>
      <sz val="8"/>
      <color indexed="8"/>
      <name val="Arial"/>
      <family val="2"/>
    </font>
    <font>
      <sz val="10"/>
      <color indexed="8"/>
      <name val="Arial"/>
      <family val="2"/>
    </font>
    <font>
      <b/>
      <i/>
      <sz val="10"/>
      <color indexed="55"/>
      <name val="Arial"/>
      <family val="2"/>
    </font>
    <font>
      <b/>
      <sz val="14"/>
      <name val="Arial Narrow"/>
      <family val="2"/>
    </font>
    <font>
      <b/>
      <sz val="10"/>
      <name val="Arial Narrow"/>
      <family val="2"/>
    </font>
    <font>
      <sz val="9"/>
      <name val="Arial Narrow"/>
      <family val="2"/>
    </font>
    <font>
      <b/>
      <sz val="12"/>
      <name val="Arial Narrow"/>
      <family val="2"/>
    </font>
    <font>
      <sz val="12"/>
      <name val="Arial Narrow"/>
      <family val="2"/>
    </font>
    <font>
      <i/>
      <sz val="10"/>
      <color indexed="9"/>
      <name val="Arial"/>
      <family val="2"/>
    </font>
    <font>
      <b/>
      <sz val="10"/>
      <color indexed="9"/>
      <name val="Arial"/>
      <family val="2"/>
    </font>
    <font>
      <b/>
      <i/>
      <sz val="9"/>
      <name val="Arial"/>
      <family val="2"/>
    </font>
    <font>
      <i/>
      <sz val="10"/>
      <name val="Arial"/>
      <family val="2"/>
    </font>
    <font>
      <b/>
      <sz val="10"/>
      <name val="Arial"/>
      <family val="2"/>
    </font>
    <font>
      <sz val="10"/>
      <name val="Arial"/>
      <family val="2"/>
    </font>
    <font>
      <sz val="8"/>
      <color indexed="10"/>
      <name val="Arial"/>
      <family val="2"/>
    </font>
    <font>
      <sz val="10"/>
      <color indexed="10"/>
      <name val="Arial"/>
      <family val="2"/>
    </font>
    <font>
      <b/>
      <i/>
      <sz val="10"/>
      <color indexed="8"/>
      <name val="Arial"/>
      <family val="2"/>
    </font>
    <font>
      <sz val="10"/>
      <name val="Verdana"/>
      <family val="2"/>
    </font>
    <font>
      <sz val="10"/>
      <name val="Arial"/>
      <family val="2"/>
    </font>
    <font>
      <sz val="8"/>
      <name val="Arial Narrow"/>
      <family val="2"/>
    </font>
    <font>
      <sz val="10"/>
      <name val="Arial Narrow"/>
      <family val="2"/>
    </font>
    <font>
      <b/>
      <sz val="8"/>
      <name val="Arial Narrow"/>
      <family val="2"/>
    </font>
    <font>
      <b/>
      <sz val="16"/>
      <name val="Arial Narrow"/>
      <family val="2"/>
    </font>
    <font>
      <sz val="16"/>
      <name val="Arial Narrow"/>
      <family val="2"/>
    </font>
    <font>
      <u/>
      <sz val="10"/>
      <color indexed="12"/>
      <name val="Arial Narrow"/>
      <family val="2"/>
    </font>
    <font>
      <sz val="8"/>
      <name val="Calibri"/>
      <family val="2"/>
    </font>
    <font>
      <vertAlign val="superscript"/>
      <sz val="8"/>
      <name val="Calibri"/>
      <family val="2"/>
    </font>
    <font>
      <sz val="10"/>
      <name val="Calibri"/>
      <family val="2"/>
    </font>
    <font>
      <sz val="7"/>
      <name val="Calibri"/>
      <family val="2"/>
    </font>
    <font>
      <u/>
      <sz val="8"/>
      <name val="Arial"/>
      <family val="2"/>
    </font>
    <font>
      <u/>
      <sz val="10"/>
      <name val="Arial"/>
      <family val="2"/>
    </font>
    <font>
      <b/>
      <sz val="9"/>
      <name val="Arial"/>
      <family val="2"/>
    </font>
    <font>
      <b/>
      <sz val="14"/>
      <name val="Arial"/>
      <family val="2"/>
    </font>
    <font>
      <sz val="9"/>
      <name val="Arial"/>
      <family val="2"/>
    </font>
    <font>
      <b/>
      <vertAlign val="superscript"/>
      <sz val="14"/>
      <name val="Arial"/>
      <family val="2"/>
    </font>
    <font>
      <vertAlign val="superscript"/>
      <sz val="10"/>
      <name val="Calibri"/>
      <family val="2"/>
    </font>
    <font>
      <b/>
      <u/>
      <sz val="10"/>
      <name val="Arial"/>
      <family val="2"/>
    </font>
    <font>
      <b/>
      <sz val="10"/>
      <name val="Calibri"/>
      <family val="2"/>
    </font>
    <font>
      <b/>
      <sz val="8"/>
      <name val="Calibri"/>
      <family val="2"/>
    </font>
    <font>
      <sz val="8"/>
      <color indexed="8"/>
      <name val="Calibri"/>
      <family val="2"/>
    </font>
    <font>
      <sz val="10"/>
      <color indexed="8"/>
      <name val="Calibri"/>
      <family val="2"/>
    </font>
    <font>
      <b/>
      <sz val="10"/>
      <color indexed="8"/>
      <name val="Calibri"/>
      <family val="2"/>
    </font>
    <font>
      <sz val="10"/>
      <name val="Helv"/>
    </font>
    <font>
      <sz val="10"/>
      <color theme="1"/>
      <name val="Arial"/>
      <family val="2"/>
    </font>
    <font>
      <sz val="10"/>
      <color theme="0"/>
      <name val="Arial"/>
      <family val="2"/>
    </font>
    <font>
      <b/>
      <sz val="10"/>
      <color theme="0"/>
      <name val="Arial"/>
      <family val="2"/>
    </font>
    <font>
      <sz val="11"/>
      <color theme="1"/>
      <name val="Calibri"/>
      <family val="2"/>
      <scheme val="minor"/>
    </font>
    <font>
      <b/>
      <sz val="8"/>
      <color rgb="FFFF0000"/>
      <name val="Arial"/>
      <family val="2"/>
    </font>
    <font>
      <b/>
      <sz val="8"/>
      <color indexed="9"/>
      <name val="Calibri"/>
      <family val="2"/>
      <scheme val="minor"/>
    </font>
    <font>
      <sz val="8"/>
      <color indexed="9"/>
      <name val="Calibri"/>
      <family val="2"/>
      <scheme val="minor"/>
    </font>
    <font>
      <sz val="8"/>
      <color theme="0"/>
      <name val="Calibri"/>
      <family val="2"/>
      <scheme val="minor"/>
    </font>
    <font>
      <sz val="8"/>
      <name val="Calibri"/>
      <family val="2"/>
      <scheme val="minor"/>
    </font>
    <font>
      <b/>
      <sz val="8"/>
      <name val="Calibri"/>
      <family val="2"/>
      <scheme val="minor"/>
    </font>
    <font>
      <sz val="10"/>
      <name val="Calibri"/>
      <family val="2"/>
      <scheme val="minor"/>
    </font>
    <font>
      <sz val="6"/>
      <name val="Calibri"/>
      <family val="2"/>
      <scheme val="minor"/>
    </font>
    <font>
      <sz val="10"/>
      <color indexed="9"/>
      <name val="Calibri"/>
      <family val="2"/>
      <scheme val="minor"/>
    </font>
    <font>
      <sz val="10"/>
      <color theme="0"/>
      <name val="Calibri"/>
      <family val="2"/>
      <scheme val="minor"/>
    </font>
    <font>
      <b/>
      <sz val="10"/>
      <color indexed="9"/>
      <name val="Calibri"/>
      <family val="2"/>
      <scheme val="minor"/>
    </font>
    <font>
      <b/>
      <sz val="9"/>
      <name val="Calibri"/>
      <family val="2"/>
      <scheme val="minor"/>
    </font>
    <font>
      <sz val="9"/>
      <name val="Calibri"/>
      <family val="2"/>
      <scheme val="minor"/>
    </font>
    <font>
      <b/>
      <sz val="10"/>
      <name val="Calibri"/>
      <family val="2"/>
      <scheme val="minor"/>
    </font>
    <font>
      <b/>
      <sz val="12"/>
      <name val="Calibri"/>
      <family val="2"/>
      <scheme val="minor"/>
    </font>
    <font>
      <sz val="7"/>
      <name val="Calibri"/>
      <family val="2"/>
      <scheme val="minor"/>
    </font>
    <font>
      <sz val="9"/>
      <color rgb="FFFF0000"/>
      <name val="Calibri"/>
      <family val="2"/>
      <scheme val="minor"/>
    </font>
    <font>
      <sz val="8"/>
      <color theme="0"/>
      <name val="Arial"/>
      <family val="2"/>
    </font>
    <font>
      <b/>
      <sz val="10"/>
      <color theme="0"/>
      <name val="Calibri"/>
      <family val="2"/>
      <scheme val="minor"/>
    </font>
    <font>
      <sz val="9"/>
      <color rgb="FF000000"/>
      <name val="Calibri"/>
      <family val="2"/>
      <scheme val="minor"/>
    </font>
    <font>
      <sz val="8"/>
      <color indexed="8"/>
      <name val="Calibri"/>
      <family val="2"/>
      <scheme val="minor"/>
    </font>
    <font>
      <b/>
      <sz val="10"/>
      <color indexed="10"/>
      <name val="Calibri"/>
      <family val="2"/>
      <scheme val="minor"/>
    </font>
    <font>
      <b/>
      <sz val="8"/>
      <color theme="0"/>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i/>
      <u/>
      <sz val="10"/>
      <name val="Calibri"/>
      <family val="2"/>
      <scheme val="minor"/>
    </font>
    <font>
      <sz val="10"/>
      <color indexed="55"/>
      <name val="Calibri"/>
      <family val="2"/>
      <scheme val="minor"/>
    </font>
    <font>
      <i/>
      <sz val="10"/>
      <name val="Calibri"/>
      <family val="2"/>
      <scheme val="minor"/>
    </font>
    <font>
      <b/>
      <i/>
      <sz val="16"/>
      <name val="Calibri"/>
      <family val="2"/>
      <scheme val="minor"/>
    </font>
    <font>
      <b/>
      <i/>
      <sz val="10"/>
      <name val="Calibri"/>
      <family val="2"/>
      <scheme val="minor"/>
    </font>
    <font>
      <u/>
      <sz val="7"/>
      <name val="Calibri"/>
      <family val="2"/>
      <scheme val="minor"/>
    </font>
    <font>
      <sz val="10"/>
      <color theme="1"/>
      <name val="Calibri"/>
      <family val="2"/>
    </font>
    <font>
      <sz val="10"/>
      <color rgb="FFFF0000"/>
      <name val="Calibri"/>
      <family val="2"/>
    </font>
  </fonts>
  <fills count="11">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9"/>
      </patternFill>
    </fill>
    <fill>
      <patternFill patternType="solid">
        <fgColor indexed="22"/>
        <bgColor indexed="34"/>
      </patternFill>
    </fill>
    <fill>
      <patternFill patternType="solid">
        <fgColor indexed="22"/>
        <bgColor indexed="42"/>
      </patternFill>
    </fill>
    <fill>
      <patternFill patternType="solid">
        <fgColor indexed="55"/>
        <bgColor indexed="64"/>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style="thin">
        <color indexed="64"/>
      </top>
      <bottom style="double">
        <color indexed="64"/>
      </bottom>
      <diagonal/>
    </border>
    <border>
      <left/>
      <right/>
      <top style="hair">
        <color indexed="64"/>
      </top>
      <bottom style="hair">
        <color indexed="64"/>
      </bottom>
      <diagonal/>
    </border>
    <border>
      <left/>
      <right/>
      <top style="hair">
        <color indexed="64"/>
      </top>
      <bottom/>
      <diagonal/>
    </border>
    <border>
      <left/>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hair">
        <color indexed="64"/>
      </top>
      <bottom style="medium">
        <color indexed="64"/>
      </bottom>
      <diagonal/>
    </border>
    <border>
      <left/>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4">
    <xf numFmtId="0" fontId="0" fillId="0" borderId="0"/>
    <xf numFmtId="176" fontId="6" fillId="0" borderId="0"/>
    <xf numFmtId="176" fontId="6" fillId="0" borderId="0"/>
    <xf numFmtId="0" fontId="11" fillId="0" borderId="0">
      <protection locked="0"/>
    </xf>
    <xf numFmtId="171" fontId="12" fillId="0" borderId="0">
      <protection locked="0"/>
    </xf>
    <xf numFmtId="171" fontId="12" fillId="0" borderId="0">
      <protection locked="0"/>
    </xf>
    <xf numFmtId="170" fontId="11" fillId="0" borderId="0">
      <protection locked="0"/>
    </xf>
    <xf numFmtId="168" fontId="11" fillId="0" borderId="0">
      <protection locked="0"/>
    </xf>
    <xf numFmtId="0" fontId="13" fillId="0" borderId="0" applyNumberFormat="0" applyFill="0" applyBorder="0" applyAlignment="0" applyProtection="0">
      <alignment vertical="top"/>
      <protection locked="0"/>
    </xf>
    <xf numFmtId="43" fontId="1" fillId="0" borderId="0" applyFont="0" applyFill="0" applyBorder="0" applyAlignment="0" applyProtection="0"/>
    <xf numFmtId="167" fontId="6" fillId="0" borderId="0" applyFont="0" applyFill="0" applyBorder="0" applyAlignment="0" applyProtection="0"/>
    <xf numFmtId="44" fontId="1" fillId="0" borderId="0" applyFont="0" applyFill="0" applyBorder="0" applyAlignment="0" applyProtection="0"/>
    <xf numFmtId="169" fontId="11" fillId="0" borderId="0">
      <protection locked="0"/>
    </xf>
    <xf numFmtId="0" fontId="67" fillId="0" borderId="0"/>
    <xf numFmtId="0" fontId="6" fillId="0" borderId="0"/>
    <xf numFmtId="0" fontId="64" fillId="0" borderId="0"/>
    <xf numFmtId="0" fontId="6" fillId="0" borderId="0"/>
    <xf numFmtId="176" fontId="6" fillId="0" borderId="0"/>
    <xf numFmtId="176" fontId="6" fillId="0" borderId="0"/>
    <xf numFmtId="0" fontId="2" fillId="0" borderId="0"/>
    <xf numFmtId="176" fontId="63" fillId="0" borderId="0" applyProtection="0"/>
    <xf numFmtId="9" fontId="1" fillId="0" borderId="0" applyFont="0" applyFill="0" applyBorder="0" applyAlignment="0" applyProtection="0"/>
    <xf numFmtId="9" fontId="6" fillId="0" borderId="0" applyFont="0" applyFill="0" applyBorder="0" applyAlignment="0" applyProtection="0"/>
    <xf numFmtId="171" fontId="11" fillId="0" borderId="1">
      <protection locked="0"/>
    </xf>
  </cellStyleXfs>
  <cellXfs count="1397">
    <xf numFmtId="0" fontId="0" fillId="0" borderId="0" xfId="0"/>
    <xf numFmtId="0" fontId="5" fillId="0" borderId="0" xfId="19" applyFont="1" applyFill="1" applyBorder="1" applyAlignment="1">
      <alignment vertical="center"/>
    </xf>
    <xf numFmtId="14" fontId="3" fillId="0" borderId="0" xfId="19" applyNumberFormat="1" applyFont="1" applyFill="1" applyBorder="1" applyAlignment="1">
      <alignment horizontal="right" vertical="center"/>
    </xf>
    <xf numFmtId="0" fontId="3" fillId="0" borderId="0" xfId="19" applyFont="1" applyFill="1" applyBorder="1" applyAlignment="1">
      <alignment horizontal="right" vertical="center"/>
    </xf>
    <xf numFmtId="0" fontId="7" fillId="0" borderId="0" xfId="0" applyFont="1"/>
    <xf numFmtId="0" fontId="7" fillId="0" borderId="0" xfId="0" applyFont="1" applyAlignment="1">
      <alignment horizontal="left"/>
    </xf>
    <xf numFmtId="0" fontId="8" fillId="0" borderId="0" xfId="0" applyFont="1"/>
    <xf numFmtId="0" fontId="3" fillId="0" borderId="0" xfId="0" applyFont="1" applyAlignment="1">
      <alignment horizontal="right"/>
    </xf>
    <xf numFmtId="0" fontId="3" fillId="0" borderId="0" xfId="0" applyFont="1" applyFill="1"/>
    <xf numFmtId="0" fontId="3" fillId="0" borderId="0" xfId="0" applyFont="1" applyFill="1" applyAlignment="1">
      <alignment horizontal="left"/>
    </xf>
    <xf numFmtId="0" fontId="3" fillId="0" borderId="0" xfId="0" applyFont="1" applyFill="1" applyAlignment="1">
      <alignment horizontal="center"/>
    </xf>
    <xf numFmtId="0" fontId="9" fillId="0" borderId="0" xfId="0" applyFont="1" applyFill="1" applyAlignment="1">
      <alignment horizontal="center"/>
    </xf>
    <xf numFmtId="0" fontId="3" fillId="0" borderId="0" xfId="0" applyFont="1" applyFill="1" applyAlignment="1">
      <alignment horizontal="right"/>
    </xf>
    <xf numFmtId="0" fontId="5" fillId="0" borderId="0" xfId="0" quotePrefix="1" applyFont="1" applyFill="1" applyAlignment="1">
      <alignment horizontal="center"/>
    </xf>
    <xf numFmtId="0" fontId="5" fillId="0" borderId="0" xfId="0" applyFont="1" applyFill="1"/>
    <xf numFmtId="0" fontId="0" fillId="0" borderId="0" xfId="0" applyFill="1" applyAlignment="1">
      <alignment horizontal="center" vertical="top"/>
    </xf>
    <xf numFmtId="0" fontId="4" fillId="0" borderId="0" xfId="0" applyFont="1" applyFill="1" applyAlignment="1">
      <alignment horizontal="right"/>
    </xf>
    <xf numFmtId="0" fontId="14" fillId="0" borderId="0" xfId="0" applyFont="1" applyFill="1" applyBorder="1"/>
    <xf numFmtId="0" fontId="0" fillId="0" borderId="0" xfId="0" applyFill="1" applyBorder="1"/>
    <xf numFmtId="0" fontId="0" fillId="0" borderId="0" xfId="0" applyFill="1" applyBorder="1" applyAlignment="1">
      <alignment vertical="top"/>
    </xf>
    <xf numFmtId="0" fontId="15" fillId="0" borderId="0" xfId="0" applyFont="1" applyFill="1" applyBorder="1"/>
    <xf numFmtId="1" fontId="0" fillId="0" borderId="2" xfId="0" applyNumberFormat="1" applyFill="1" applyBorder="1" applyAlignment="1">
      <alignment horizontal="right"/>
    </xf>
    <xf numFmtId="1" fontId="0" fillId="0" borderId="2" xfId="0" applyNumberFormat="1" applyFill="1" applyBorder="1" applyAlignment="1">
      <alignment horizontal="left"/>
    </xf>
    <xf numFmtId="1" fontId="0" fillId="0" borderId="2" xfId="0" quotePrefix="1" applyNumberFormat="1" applyFill="1" applyBorder="1" applyAlignment="1">
      <alignment horizontal="left"/>
    </xf>
    <xf numFmtId="2" fontId="15" fillId="0" borderId="2" xfId="0" applyNumberFormat="1" applyFont="1" applyFill="1" applyBorder="1"/>
    <xf numFmtId="2" fontId="0" fillId="0" borderId="2" xfId="0" applyNumberFormat="1" applyFill="1" applyBorder="1" applyAlignment="1">
      <alignment vertical="top"/>
    </xf>
    <xf numFmtId="2" fontId="0" fillId="0" borderId="0" xfId="0" applyNumberFormat="1" applyFill="1" applyBorder="1"/>
    <xf numFmtId="172" fontId="0" fillId="0" borderId="0" xfId="0" applyNumberFormat="1" applyFill="1" applyBorder="1"/>
    <xf numFmtId="1" fontId="0" fillId="0" borderId="0" xfId="0" applyNumberFormat="1" applyFill="1" applyBorder="1" applyAlignment="1">
      <alignment horizontal="right" vertical="top"/>
    </xf>
    <xf numFmtId="1" fontId="0" fillId="0" borderId="0" xfId="0" applyNumberFormat="1" applyFill="1" applyBorder="1" applyAlignment="1">
      <alignment horizontal="left"/>
    </xf>
    <xf numFmtId="1" fontId="0" fillId="0" borderId="0" xfId="0" applyNumberFormat="1" applyFill="1" applyBorder="1"/>
    <xf numFmtId="2" fontId="5" fillId="0" borderId="0" xfId="0" applyNumberFormat="1" applyFont="1" applyFill="1" applyBorder="1"/>
    <xf numFmtId="2" fontId="15" fillId="0" borderId="0" xfId="0" applyNumberFormat="1" applyFont="1" applyFill="1" applyBorder="1" applyAlignment="1">
      <alignment vertical="top"/>
    </xf>
    <xf numFmtId="2" fontId="0" fillId="0" borderId="0" xfId="0" applyNumberFormat="1" applyFill="1" applyBorder="1" applyAlignment="1">
      <alignment vertical="top"/>
    </xf>
    <xf numFmtId="1" fontId="0" fillId="0" borderId="2" xfId="0" applyNumberFormat="1" applyFill="1" applyBorder="1"/>
    <xf numFmtId="0" fontId="6" fillId="0" borderId="0" xfId="0" applyFont="1" applyFill="1" applyBorder="1"/>
    <xf numFmtId="0" fontId="0" fillId="0" borderId="0" xfId="0" applyFill="1" applyBorder="1" applyAlignment="1">
      <alignment horizontal="right" vertical="top"/>
    </xf>
    <xf numFmtId="0" fontId="0" fillId="0" borderId="0" xfId="0" applyFill="1" applyBorder="1" applyAlignment="1">
      <alignment horizontal="left" vertical="top"/>
    </xf>
    <xf numFmtId="1" fontId="0" fillId="0" borderId="0" xfId="0" applyNumberFormat="1" applyFill="1" applyBorder="1" applyAlignment="1">
      <alignment vertical="top"/>
    </xf>
    <xf numFmtId="2" fontId="5" fillId="0" borderId="0" xfId="0" applyNumberFormat="1" applyFont="1" applyFill="1" applyBorder="1" applyAlignment="1">
      <alignment vertical="top" wrapText="1"/>
    </xf>
    <xf numFmtId="0" fontId="0" fillId="0" borderId="0" xfId="0" applyFill="1"/>
    <xf numFmtId="0" fontId="15" fillId="0" borderId="0" xfId="0" applyFont="1" applyFill="1"/>
    <xf numFmtId="0" fontId="4" fillId="0" borderId="0" xfId="0" applyFont="1" applyFill="1" applyAlignment="1">
      <alignment horizontal="center" vertical="top"/>
    </xf>
    <xf numFmtId="0" fontId="4" fillId="0" borderId="0" xfId="0" applyFont="1" applyFill="1"/>
    <xf numFmtId="0" fontId="0" fillId="0" borderId="0" xfId="0" applyFill="1" applyAlignment="1">
      <alignment vertical="top"/>
    </xf>
    <xf numFmtId="2" fontId="0" fillId="0" borderId="0" xfId="0" applyNumberFormat="1" applyFill="1"/>
    <xf numFmtId="0" fontId="4" fillId="0" borderId="0" xfId="0" applyFont="1" applyFill="1" applyBorder="1" applyAlignment="1">
      <alignment horizontal="left" vertical="top"/>
    </xf>
    <xf numFmtId="0" fontId="17" fillId="0" borderId="0" xfId="0" applyFont="1" applyFill="1" applyAlignment="1">
      <alignment horizontal="center" vertical="top"/>
    </xf>
    <xf numFmtId="0" fontId="4" fillId="0" borderId="0" xfId="0" applyFont="1" applyFill="1" applyAlignment="1">
      <alignment horizontal="right" vertical="top"/>
    </xf>
    <xf numFmtId="0" fontId="6" fillId="0" borderId="0" xfId="0" applyFont="1" applyFill="1"/>
    <xf numFmtId="1" fontId="0" fillId="0" borderId="2" xfId="0" applyNumberFormat="1" applyFill="1" applyBorder="1" applyAlignment="1">
      <alignment horizontal="right" vertical="top"/>
    </xf>
    <xf numFmtId="0" fontId="0" fillId="0" borderId="2" xfId="0" applyFill="1" applyBorder="1" applyAlignment="1">
      <alignment horizontal="left" vertical="top"/>
    </xf>
    <xf numFmtId="0" fontId="6" fillId="0" borderId="2" xfId="0" applyFont="1" applyFill="1" applyBorder="1"/>
    <xf numFmtId="0" fontId="6" fillId="0" borderId="2" xfId="0" quotePrefix="1" applyFont="1" applyFill="1" applyBorder="1" applyAlignment="1">
      <alignment horizontal="left"/>
    </xf>
    <xf numFmtId="2" fontId="15" fillId="0" borderId="2" xfId="0" applyNumberFormat="1" applyFont="1" applyFill="1" applyBorder="1" applyAlignment="1">
      <alignment horizontal="right"/>
    </xf>
    <xf numFmtId="0" fontId="6" fillId="0" borderId="2" xfId="0" applyFont="1" applyFill="1" applyBorder="1" applyAlignment="1">
      <alignment horizontal="left"/>
    </xf>
    <xf numFmtId="0" fontId="6" fillId="0" borderId="2" xfId="0" applyFont="1" applyFill="1" applyBorder="1" applyAlignment="1">
      <alignment vertical="top"/>
    </xf>
    <xf numFmtId="2" fontId="15" fillId="0" borderId="2" xfId="0" applyNumberFormat="1" applyFont="1" applyFill="1" applyBorder="1" applyAlignment="1">
      <alignment vertical="top"/>
    </xf>
    <xf numFmtId="0" fontId="5" fillId="0" borderId="0" xfId="0" applyFont="1" applyFill="1" applyAlignment="1">
      <alignment horizontal="left"/>
    </xf>
    <xf numFmtId="2" fontId="15" fillId="0" borderId="0" xfId="0" applyNumberFormat="1" applyFont="1" applyFill="1" applyAlignment="1">
      <alignment horizontal="right"/>
    </xf>
    <xf numFmtId="0" fontId="5" fillId="0" borderId="0" xfId="0" applyNumberFormat="1" applyFont="1" applyFill="1" applyAlignment="1">
      <alignment horizontal="left"/>
    </xf>
    <xf numFmtId="0" fontId="5" fillId="0" borderId="0" xfId="0" applyNumberFormat="1" applyFont="1" applyFill="1" applyAlignment="1">
      <alignment horizontal="center"/>
    </xf>
    <xf numFmtId="1" fontId="0" fillId="0" borderId="2" xfId="0" applyNumberFormat="1" applyFill="1" applyBorder="1" applyAlignment="1">
      <alignment horizontal="left" vertical="top"/>
    </xf>
    <xf numFmtId="1" fontId="0" fillId="0" borderId="2" xfId="0" applyNumberFormat="1" applyFill="1" applyBorder="1" applyAlignment="1">
      <alignment vertical="top" wrapText="1"/>
    </xf>
    <xf numFmtId="1" fontId="5" fillId="0" borderId="2" xfId="0" applyNumberFormat="1" applyFont="1" applyFill="1" applyBorder="1" applyAlignment="1">
      <alignment vertical="top"/>
    </xf>
    <xf numFmtId="4" fontId="0" fillId="0" borderId="2" xfId="0" applyNumberFormat="1" applyFill="1" applyBorder="1" applyAlignment="1">
      <alignment vertical="top"/>
    </xf>
    <xf numFmtId="1" fontId="5" fillId="0" borderId="2" xfId="0" applyNumberFormat="1" applyFont="1" applyFill="1" applyBorder="1" applyAlignment="1">
      <alignment vertical="top" wrapText="1"/>
    </xf>
    <xf numFmtId="1" fontId="0" fillId="0" borderId="2" xfId="0" quotePrefix="1" applyNumberFormat="1" applyFill="1" applyBorder="1" applyAlignment="1">
      <alignment horizontal="left" vertical="top" wrapText="1"/>
    </xf>
    <xf numFmtId="1" fontId="0" fillId="0" borderId="2" xfId="0" applyNumberFormat="1" applyFill="1" applyBorder="1" applyAlignment="1">
      <alignment horizontal="right" vertical="center" wrapText="1"/>
    </xf>
    <xf numFmtId="0" fontId="20" fillId="0" borderId="2" xfId="0" quotePrefix="1" applyFont="1" applyFill="1" applyBorder="1" applyAlignment="1" applyProtection="1">
      <alignment horizontal="left" vertical="center" wrapText="1"/>
    </xf>
    <xf numFmtId="0" fontId="0" fillId="0" borderId="2" xfId="0" applyFill="1" applyBorder="1" applyAlignment="1">
      <alignment horizontal="left"/>
    </xf>
    <xf numFmtId="0" fontId="0" fillId="0" borderId="2" xfId="0" quotePrefix="1" applyFill="1" applyBorder="1" applyAlignment="1">
      <alignment horizontal="left"/>
    </xf>
    <xf numFmtId="0" fontId="0" fillId="0" borderId="0" xfId="0" applyFill="1" applyBorder="1" applyAlignment="1">
      <alignment vertical="center" wrapText="1"/>
    </xf>
    <xf numFmtId="0" fontId="6" fillId="0" borderId="0" xfId="0" quotePrefix="1" applyFont="1" applyFill="1" applyBorder="1" applyAlignment="1">
      <alignment horizontal="left" vertical="top"/>
    </xf>
    <xf numFmtId="2" fontId="0" fillId="0" borderId="0" xfId="0" applyNumberFormat="1" applyFill="1" applyBorder="1" applyAlignment="1">
      <alignment vertical="center" wrapText="1"/>
    </xf>
    <xf numFmtId="0" fontId="0" fillId="0" borderId="2" xfId="0" applyFill="1" applyBorder="1" applyAlignment="1">
      <alignment vertical="center" wrapText="1"/>
    </xf>
    <xf numFmtId="0" fontId="21" fillId="0" borderId="2" xfId="0" applyFont="1" applyFill="1" applyBorder="1" applyAlignment="1" applyProtection="1">
      <alignment vertical="center" wrapText="1"/>
    </xf>
    <xf numFmtId="0" fontId="21" fillId="0" borderId="2" xfId="0" quotePrefix="1" applyFont="1" applyFill="1" applyBorder="1" applyAlignment="1" applyProtection="1">
      <alignment horizontal="left" vertical="center" wrapText="1"/>
    </xf>
    <xf numFmtId="0" fontId="22" fillId="0" borderId="2" xfId="0" applyFont="1" applyFill="1" applyBorder="1" applyAlignment="1" applyProtection="1">
      <alignment horizontal="left" vertical="center" wrapText="1"/>
    </xf>
    <xf numFmtId="0" fontId="0" fillId="0" borderId="2" xfId="0" applyFill="1" applyBorder="1" applyAlignment="1">
      <alignment horizontal="left" vertical="center" wrapText="1"/>
    </xf>
    <xf numFmtId="0" fontId="7" fillId="0" borderId="2" xfId="0" applyFont="1" applyFill="1" applyBorder="1" applyAlignment="1">
      <alignment vertical="center" wrapText="1"/>
    </xf>
    <xf numFmtId="2" fontId="15" fillId="0" borderId="2" xfId="0" applyNumberFormat="1" applyFont="1" applyFill="1" applyBorder="1" applyAlignment="1">
      <alignment vertical="center" wrapText="1"/>
    </xf>
    <xf numFmtId="0" fontId="7" fillId="0" borderId="2" xfId="0" quotePrefix="1" applyFont="1" applyFill="1" applyBorder="1" applyAlignment="1">
      <alignment horizontal="left" vertical="center" wrapText="1"/>
    </xf>
    <xf numFmtId="0" fontId="24" fillId="0" borderId="0" xfId="0" applyFont="1" applyFill="1"/>
    <xf numFmtId="0" fontId="25" fillId="0" borderId="0" xfId="0" applyFont="1" applyFill="1"/>
    <xf numFmtId="0" fontId="25" fillId="0" borderId="0" xfId="0" applyFont="1" applyFill="1" applyAlignment="1">
      <alignment horizontal="center" vertical="top"/>
    </xf>
    <xf numFmtId="0" fontId="25" fillId="0" borderId="0" xfId="0" applyFont="1" applyFill="1" applyAlignment="1">
      <alignment horizontal="left" vertical="top"/>
    </xf>
    <xf numFmtId="0" fontId="26" fillId="0" borderId="0" xfId="0" applyFont="1" applyFill="1" applyAlignment="1">
      <alignment horizontal="left" vertical="top" wrapText="1"/>
    </xf>
    <xf numFmtId="0" fontId="27" fillId="0" borderId="0" xfId="0" applyFont="1" applyFill="1"/>
    <xf numFmtId="0" fontId="27" fillId="0" borderId="0" xfId="0" applyFont="1" applyFill="1" applyAlignment="1">
      <alignment horizontal="center" vertical="top"/>
    </xf>
    <xf numFmtId="0" fontId="27" fillId="0" borderId="0" xfId="0" applyFont="1" applyFill="1" applyAlignment="1">
      <alignment horizontal="left" vertical="top"/>
    </xf>
    <xf numFmtId="0" fontId="28" fillId="0" borderId="0" xfId="0" applyFont="1" applyFill="1" applyAlignment="1">
      <alignment horizontal="left" vertical="top" wrapText="1"/>
    </xf>
    <xf numFmtId="1" fontId="0" fillId="0" borderId="2" xfId="0" applyNumberFormat="1" applyFill="1" applyBorder="1" applyAlignment="1">
      <alignment horizontal="center"/>
    </xf>
    <xf numFmtId="0" fontId="23" fillId="0" borderId="0" xfId="0" applyFont="1" applyFill="1" applyAlignment="1">
      <alignment horizontal="center" vertical="top"/>
    </xf>
    <xf numFmtId="0" fontId="18" fillId="0" borderId="0" xfId="0" applyFont="1" applyFill="1" applyAlignment="1">
      <alignment horizontal="center" vertical="top"/>
    </xf>
    <xf numFmtId="0" fontId="0" fillId="0" borderId="2" xfId="0" applyFill="1" applyBorder="1"/>
    <xf numFmtId="1" fontId="0" fillId="0" borderId="2" xfId="0" quotePrefix="1" applyNumberFormat="1" applyFill="1" applyBorder="1" applyAlignment="1">
      <alignment horizontal="center"/>
    </xf>
    <xf numFmtId="0" fontId="6" fillId="0" borderId="0" xfId="0" applyFont="1" applyFill="1" applyAlignment="1">
      <alignment horizontal="center" vertical="top"/>
    </xf>
    <xf numFmtId="0" fontId="19" fillId="0" borderId="0" xfId="0" applyFont="1" applyFill="1"/>
    <xf numFmtId="0" fontId="4" fillId="0" borderId="0" xfId="0" applyFont="1" applyFill="1" applyAlignment="1">
      <alignment horizontal="left" vertical="top"/>
    </xf>
    <xf numFmtId="0" fontId="15" fillId="0" borderId="0" xfId="0" applyFont="1" applyFill="1" applyAlignment="1">
      <alignment horizontal="center" vertical="top"/>
    </xf>
    <xf numFmtId="0" fontId="23" fillId="0" borderId="0" xfId="0" applyFont="1" applyFill="1" applyAlignment="1">
      <alignment horizontal="left" vertical="top"/>
    </xf>
    <xf numFmtId="0" fontId="29" fillId="0" borderId="0" xfId="0" applyFont="1" applyFill="1" applyAlignment="1">
      <alignment horizontal="center" vertical="top"/>
    </xf>
    <xf numFmtId="2" fontId="19" fillId="0" borderId="0" xfId="0" applyNumberFormat="1" applyFont="1" applyFill="1"/>
    <xf numFmtId="2" fontId="30" fillId="0" borderId="0" xfId="0" applyNumberFormat="1" applyFont="1" applyFill="1"/>
    <xf numFmtId="2" fontId="17" fillId="0" borderId="0" xfId="0" applyNumberFormat="1" applyFont="1" applyFill="1"/>
    <xf numFmtId="0" fontId="0" fillId="0" borderId="0" xfId="0" applyFill="1" applyAlignment="1">
      <alignment horizontal="left"/>
    </xf>
    <xf numFmtId="15" fontId="31" fillId="0" borderId="0" xfId="0" applyNumberFormat="1" applyFont="1" applyFill="1" applyAlignment="1">
      <alignment horizontal="center" vertical="top"/>
    </xf>
    <xf numFmtId="0" fontId="14" fillId="0" borderId="0" xfId="0" applyFont="1" applyFill="1"/>
    <xf numFmtId="0" fontId="0" fillId="0" borderId="0" xfId="0" applyFill="1" applyAlignment="1">
      <alignment vertical="center"/>
    </xf>
    <xf numFmtId="2" fontId="0" fillId="0" borderId="0" xfId="0" applyNumberFormat="1" applyFill="1" applyAlignment="1">
      <alignment vertical="center"/>
    </xf>
    <xf numFmtId="2" fontId="6" fillId="0" borderId="0" xfId="0" applyNumberFormat="1" applyFont="1" applyFill="1" applyBorder="1" applyAlignment="1">
      <alignment vertical="top"/>
    </xf>
    <xf numFmtId="0" fontId="5" fillId="0" borderId="0" xfId="0" applyFont="1" applyFill="1" applyBorder="1" applyAlignment="1">
      <alignment vertical="top"/>
    </xf>
    <xf numFmtId="2" fontId="0" fillId="0" borderId="0" xfId="0" applyNumberFormat="1" applyFill="1" applyAlignment="1">
      <alignment vertical="center" wrapText="1"/>
    </xf>
    <xf numFmtId="0" fontId="0" fillId="0" borderId="0" xfId="0" applyFill="1" applyAlignment="1">
      <alignment vertical="center" wrapText="1"/>
    </xf>
    <xf numFmtId="1" fontId="5" fillId="0" borderId="2" xfId="0" applyNumberFormat="1" applyFont="1" applyFill="1" applyBorder="1"/>
    <xf numFmtId="1" fontId="0" fillId="0" borderId="2" xfId="0" applyNumberFormat="1" applyFill="1" applyBorder="1" applyAlignment="1">
      <alignment vertical="top"/>
    </xf>
    <xf numFmtId="1" fontId="5" fillId="0" borderId="2" xfId="0" quotePrefix="1" applyNumberFormat="1" applyFont="1" applyFill="1" applyBorder="1" applyAlignment="1">
      <alignment horizontal="left" vertical="top" wrapText="1"/>
    </xf>
    <xf numFmtId="1" fontId="6" fillId="0" borderId="2" xfId="0" applyNumberFormat="1" applyFont="1" applyFill="1" applyBorder="1" applyAlignment="1">
      <alignment horizontal="right" vertical="top"/>
    </xf>
    <xf numFmtId="1" fontId="6" fillId="0" borderId="2" xfId="0" applyNumberFormat="1" applyFont="1" applyFill="1" applyBorder="1" applyAlignment="1">
      <alignment horizontal="left" vertical="top"/>
    </xf>
    <xf numFmtId="2" fontId="6" fillId="0" borderId="2" xfId="0" applyNumberFormat="1" applyFont="1" applyFill="1" applyBorder="1" applyAlignment="1">
      <alignment vertical="top"/>
    </xf>
    <xf numFmtId="0" fontId="6" fillId="0" borderId="0" xfId="0" quotePrefix="1" applyFont="1" applyFill="1" applyAlignment="1">
      <alignment horizontal="left" vertical="top"/>
    </xf>
    <xf numFmtId="0" fontId="14" fillId="0" borderId="0" xfId="0" applyFont="1" applyFill="1" applyAlignment="1">
      <alignment horizontal="left"/>
    </xf>
    <xf numFmtId="0" fontId="5" fillId="0" borderId="0" xfId="0" applyFont="1" applyFill="1" applyBorder="1" applyAlignment="1">
      <alignment horizontal="justify" vertical="top"/>
    </xf>
    <xf numFmtId="0" fontId="14" fillId="0" borderId="0" xfId="0" applyFont="1" applyFill="1" applyBorder="1" applyAlignment="1">
      <alignment vertical="top"/>
    </xf>
    <xf numFmtId="0" fontId="15" fillId="0" borderId="0" xfId="0" applyFont="1" applyFill="1" applyBorder="1" applyAlignment="1">
      <alignment vertical="top"/>
    </xf>
    <xf numFmtId="0" fontId="4" fillId="0" borderId="0" xfId="0" applyFont="1" applyFill="1" applyBorder="1" applyAlignment="1">
      <alignment vertical="top"/>
    </xf>
    <xf numFmtId="0" fontId="34" fillId="0" borderId="0" xfId="0" applyFont="1" applyFill="1"/>
    <xf numFmtId="0" fontId="33" fillId="0" borderId="0" xfId="0" applyFont="1" applyFill="1" applyAlignment="1">
      <alignment horizontal="left" vertical="top"/>
    </xf>
    <xf numFmtId="0" fontId="33" fillId="0" borderId="0" xfId="0" applyFont="1" applyFill="1" applyAlignment="1">
      <alignment horizontal="center" vertical="top"/>
    </xf>
    <xf numFmtId="0" fontId="33" fillId="0" borderId="0" xfId="0" applyFont="1" applyFill="1" applyAlignment="1">
      <alignment horizontal="right" vertical="top"/>
    </xf>
    <xf numFmtId="0" fontId="34" fillId="0" borderId="0" xfId="0" applyFont="1" applyFill="1" applyAlignment="1">
      <alignment horizontal="center" vertical="top"/>
    </xf>
    <xf numFmtId="0" fontId="34" fillId="0" borderId="0" xfId="0" applyFont="1" applyFill="1" applyAlignment="1">
      <alignment vertical="top"/>
    </xf>
    <xf numFmtId="2" fontId="6" fillId="0" borderId="0" xfId="0" applyNumberFormat="1" applyFont="1" applyFill="1"/>
    <xf numFmtId="2" fontId="0" fillId="0" borderId="0" xfId="0" applyNumberFormat="1" applyFill="1" applyAlignment="1">
      <alignment vertical="top"/>
    </xf>
    <xf numFmtId="1" fontId="5" fillId="0" borderId="0" xfId="0" applyNumberFormat="1" applyFont="1" applyFill="1" applyBorder="1" applyAlignment="1">
      <alignment vertical="top"/>
    </xf>
    <xf numFmtId="0" fontId="6" fillId="0" borderId="0" xfId="0" applyFont="1" applyFill="1" applyAlignment="1">
      <alignment horizontal="left" vertical="top"/>
    </xf>
    <xf numFmtId="0" fontId="17" fillId="0" borderId="0" xfId="0" applyFont="1" applyFill="1" applyAlignment="1">
      <alignment horizontal="left" vertical="top"/>
    </xf>
    <xf numFmtId="0" fontId="0" fillId="0" borderId="2" xfId="0" applyFill="1" applyBorder="1" applyAlignment="1">
      <alignment horizontal="right"/>
    </xf>
    <xf numFmtId="2" fontId="2" fillId="0" borderId="0" xfId="0" applyNumberFormat="1" applyFont="1" applyFill="1" applyBorder="1" applyAlignment="1">
      <alignment vertical="top"/>
    </xf>
    <xf numFmtId="0" fontId="5" fillId="0" borderId="2" xfId="0" applyFont="1" applyFill="1" applyBorder="1" applyAlignment="1">
      <alignment vertical="top"/>
    </xf>
    <xf numFmtId="0" fontId="5" fillId="0" borderId="2" xfId="0" applyFont="1" applyFill="1" applyBorder="1" applyAlignment="1">
      <alignment horizontal="justify" vertical="top"/>
    </xf>
    <xf numFmtId="0" fontId="2" fillId="0" borderId="0" xfId="0" applyFont="1" applyFill="1" applyBorder="1" applyAlignment="1">
      <alignment horizontal="right" vertical="top"/>
    </xf>
    <xf numFmtId="0" fontId="2" fillId="0" borderId="0" xfId="0" applyFont="1" applyFill="1" applyBorder="1" applyAlignment="1">
      <alignment horizontal="left" vertical="top"/>
    </xf>
    <xf numFmtId="0" fontId="2" fillId="0" borderId="0" xfId="0" applyFont="1" applyFill="1" applyBorder="1" applyAlignment="1">
      <alignment vertical="top"/>
    </xf>
    <xf numFmtId="0" fontId="3" fillId="0" borderId="0" xfId="0" applyFont="1" applyFill="1" applyAlignment="1">
      <alignment horizontal="center" vertical="top"/>
    </xf>
    <xf numFmtId="0" fontId="9" fillId="0" borderId="0" xfId="0" applyFont="1" applyFill="1" applyAlignment="1">
      <alignment horizontal="right" vertical="top"/>
    </xf>
    <xf numFmtId="0" fontId="3" fillId="0" borderId="0" xfId="0" applyFont="1" applyFill="1" applyAlignment="1">
      <alignment horizontal="right" vertical="top"/>
    </xf>
    <xf numFmtId="0" fontId="5" fillId="0" borderId="0" xfId="0" applyFont="1" applyFill="1" applyBorder="1"/>
    <xf numFmtId="0" fontId="5" fillId="0" borderId="0" xfId="0" applyFont="1" applyFill="1" applyAlignment="1">
      <alignment vertical="top"/>
    </xf>
    <xf numFmtId="0" fontId="8" fillId="0" borderId="0" xfId="0" applyFont="1" applyFill="1"/>
    <xf numFmtId="0" fontId="1" fillId="0" borderId="0" xfId="0" applyFont="1" applyFill="1"/>
    <xf numFmtId="0" fontId="1" fillId="0" borderId="0" xfId="0" applyFont="1" applyFill="1" applyAlignment="1">
      <alignment horizontal="right"/>
    </xf>
    <xf numFmtId="0" fontId="35" fillId="0" borderId="0" xfId="0" applyFont="1" applyFill="1" applyAlignment="1">
      <alignment horizontal="center"/>
    </xf>
    <xf numFmtId="0" fontId="5" fillId="0" borderId="0" xfId="0" applyFont="1" applyFill="1" applyAlignment="1">
      <alignment horizontal="center"/>
    </xf>
    <xf numFmtId="0" fontId="36" fillId="0" borderId="0" xfId="0" applyFont="1" applyFill="1"/>
    <xf numFmtId="0" fontId="35" fillId="0" borderId="0" xfId="0" applyFont="1" applyFill="1"/>
    <xf numFmtId="2" fontId="35" fillId="0" borderId="0" xfId="0" applyNumberFormat="1" applyFont="1" applyFill="1"/>
    <xf numFmtId="2" fontId="35" fillId="0" borderId="0" xfId="0" applyNumberFormat="1" applyFont="1" applyFill="1" applyBorder="1" applyAlignment="1">
      <alignment vertical="top"/>
    </xf>
    <xf numFmtId="2" fontId="5" fillId="0" borderId="0" xfId="0" applyNumberFormat="1" applyFont="1" applyFill="1"/>
    <xf numFmtId="0" fontId="5" fillId="0" borderId="0" xfId="0" applyFont="1" applyFill="1" applyAlignment="1">
      <alignment horizontal="right"/>
    </xf>
    <xf numFmtId="0" fontId="15" fillId="0" borderId="0" xfId="0" applyFont="1" applyFill="1" applyBorder="1" applyAlignment="1">
      <alignment horizontal="right"/>
    </xf>
    <xf numFmtId="49" fontId="0" fillId="0" borderId="2" xfId="0" applyNumberFormat="1" applyFill="1" applyBorder="1" applyAlignment="1">
      <alignment horizontal="left" vertical="top"/>
    </xf>
    <xf numFmtId="0" fontId="29" fillId="0" borderId="0" xfId="0" applyFont="1" applyFill="1" applyAlignment="1">
      <alignment horizontal="center"/>
    </xf>
    <xf numFmtId="2" fontId="6" fillId="0" borderId="0" xfId="0" applyNumberFormat="1" applyFont="1" applyFill="1" applyBorder="1"/>
    <xf numFmtId="0" fontId="22" fillId="0" borderId="0" xfId="0" applyFont="1" applyFill="1" applyBorder="1"/>
    <xf numFmtId="0" fontId="4" fillId="0" borderId="0" xfId="0" applyFont="1" applyFill="1" applyBorder="1"/>
    <xf numFmtId="4" fontId="15" fillId="0" borderId="0" xfId="0" applyNumberFormat="1" applyFont="1" applyFill="1" applyBorder="1"/>
    <xf numFmtId="0" fontId="22" fillId="0" borderId="0" xfId="0" applyFont="1" applyFill="1"/>
    <xf numFmtId="0" fontId="1" fillId="0" borderId="0" xfId="0" applyFont="1" applyFill="1" applyAlignment="1">
      <alignment horizontal="center" vertical="top"/>
    </xf>
    <xf numFmtId="0" fontId="37" fillId="0" borderId="0" xfId="0" applyFont="1" applyFill="1" applyAlignment="1">
      <alignment horizontal="center"/>
    </xf>
    <xf numFmtId="17" fontId="0" fillId="0" borderId="0" xfId="0" applyNumberFormat="1" applyFill="1"/>
    <xf numFmtId="0" fontId="0" fillId="0" borderId="0" xfId="0" applyAlignment="1">
      <alignment vertical="center"/>
    </xf>
    <xf numFmtId="0" fontId="39" fillId="0" borderId="0" xfId="0" applyFont="1" applyFill="1"/>
    <xf numFmtId="9" fontId="39" fillId="0" borderId="0" xfId="21" applyFont="1" applyFill="1"/>
    <xf numFmtId="0" fontId="34" fillId="0" borderId="0" xfId="0" applyFont="1" applyFill="1" applyAlignment="1">
      <alignment horizontal="center"/>
    </xf>
    <xf numFmtId="9" fontId="34" fillId="0" borderId="0" xfId="21" applyFont="1" applyFill="1"/>
    <xf numFmtId="0" fontId="6" fillId="0" borderId="0" xfId="0" applyFont="1" applyFill="1" applyAlignment="1">
      <alignment horizontal="right" vertical="top"/>
    </xf>
    <xf numFmtId="0" fontId="13" fillId="0" borderId="0" xfId="8" applyFill="1" applyBorder="1" applyAlignment="1" applyProtection="1">
      <alignment horizontal="right" vertical="center"/>
    </xf>
    <xf numFmtId="2" fontId="15" fillId="0" borderId="2" xfId="0" applyNumberFormat="1" applyFont="1" applyBorder="1"/>
    <xf numFmtId="2" fontId="0" fillId="0" borderId="0" xfId="0" applyNumberFormat="1"/>
    <xf numFmtId="0" fontId="0" fillId="0" borderId="0" xfId="0" applyAlignment="1">
      <alignment vertical="top"/>
    </xf>
    <xf numFmtId="2" fontId="0" fillId="0" borderId="0" xfId="0" applyNumberFormat="1" applyBorder="1" applyAlignment="1">
      <alignment vertical="top"/>
    </xf>
    <xf numFmtId="0" fontId="5" fillId="0" borderId="0" xfId="0" applyFont="1" applyAlignment="1">
      <alignment horizontal="left"/>
    </xf>
    <xf numFmtId="0" fontId="14" fillId="0" borderId="0" xfId="0" applyFont="1"/>
    <xf numFmtId="0" fontId="6" fillId="0" borderId="0" xfId="0" applyFont="1"/>
    <xf numFmtId="0" fontId="0" fillId="0" borderId="0" xfId="0" applyBorder="1" applyAlignment="1">
      <alignment horizontal="right" vertical="top"/>
    </xf>
    <xf numFmtId="0" fontId="0" fillId="0" borderId="0" xfId="0" applyBorder="1" applyAlignment="1">
      <alignment horizontal="left" vertical="top"/>
    </xf>
    <xf numFmtId="0" fontId="0" fillId="0" borderId="0" xfId="0" applyBorder="1" applyAlignment="1">
      <alignment vertical="top"/>
    </xf>
    <xf numFmtId="0" fontId="5" fillId="0" borderId="0" xfId="0" applyFont="1" applyBorder="1" applyAlignment="1">
      <alignment vertical="top"/>
    </xf>
    <xf numFmtId="0" fontId="38" fillId="0" borderId="0" xfId="0" applyFont="1" applyFill="1" applyBorder="1" applyAlignment="1">
      <alignment vertical="top"/>
    </xf>
    <xf numFmtId="0" fontId="65" fillId="0" borderId="0" xfId="0" applyFont="1"/>
    <xf numFmtId="0" fontId="0" fillId="0" borderId="2" xfId="0" applyBorder="1" applyAlignment="1">
      <alignment horizontal="left" vertical="top"/>
    </xf>
    <xf numFmtId="2" fontId="65" fillId="0" borderId="2" xfId="0" applyNumberFormat="1" applyFont="1" applyBorder="1"/>
    <xf numFmtId="2" fontId="0" fillId="0" borderId="3" xfId="0" applyNumberFormat="1" applyBorder="1" applyAlignment="1">
      <alignment vertical="top"/>
    </xf>
    <xf numFmtId="0" fontId="0" fillId="0" borderId="2" xfId="0" applyBorder="1" applyAlignment="1">
      <alignment horizontal="right" vertical="top"/>
    </xf>
    <xf numFmtId="0" fontId="6" fillId="0" borderId="2" xfId="0" applyFont="1" applyBorder="1" applyAlignment="1">
      <alignment horizontal="left"/>
    </xf>
    <xf numFmtId="0" fontId="6" fillId="0" borderId="0" xfId="0" applyFont="1" applyBorder="1" applyAlignment="1">
      <alignment horizontal="left" vertical="top"/>
    </xf>
    <xf numFmtId="2" fontId="65" fillId="0" borderId="2" xfId="0" applyNumberFormat="1" applyFont="1" applyFill="1" applyBorder="1" applyAlignment="1">
      <alignment vertical="top"/>
    </xf>
    <xf numFmtId="2" fontId="65" fillId="0" borderId="3" xfId="0" applyNumberFormat="1" applyFont="1" applyFill="1" applyBorder="1" applyAlignment="1">
      <alignment vertical="top"/>
    </xf>
    <xf numFmtId="2" fontId="65" fillId="0" borderId="4" xfId="0" applyNumberFormat="1" applyFont="1" applyFill="1" applyBorder="1" applyAlignment="1">
      <alignment vertical="top"/>
    </xf>
    <xf numFmtId="1" fontId="6" fillId="0" borderId="2" xfId="0" applyNumberFormat="1" applyFont="1" applyFill="1" applyBorder="1" applyAlignment="1">
      <alignment horizontal="left"/>
    </xf>
    <xf numFmtId="0" fontId="0" fillId="0" borderId="2" xfId="0" applyBorder="1" applyAlignment="1">
      <alignment horizontal="left"/>
    </xf>
    <xf numFmtId="2" fontId="0" fillId="0" borderId="0" xfId="0" applyNumberFormat="1" applyAlignment="1">
      <alignment vertical="center"/>
    </xf>
    <xf numFmtId="0" fontId="20" fillId="0" borderId="0" xfId="0" applyFont="1" applyFill="1" applyBorder="1"/>
    <xf numFmtId="2" fontId="65" fillId="0" borderId="0" xfId="0" applyNumberFormat="1" applyFont="1" applyFill="1" applyBorder="1" applyAlignment="1">
      <alignment vertical="top"/>
    </xf>
    <xf numFmtId="0" fontId="5" fillId="0" borderId="0" xfId="0" applyFont="1"/>
    <xf numFmtId="0" fontId="4" fillId="0" borderId="0" xfId="0" applyFont="1" applyBorder="1" applyAlignment="1">
      <alignment horizontal="left" vertical="top"/>
    </xf>
    <xf numFmtId="2" fontId="6" fillId="0" borderId="0" xfId="0" applyNumberFormat="1" applyFont="1" applyBorder="1" applyAlignment="1">
      <alignment vertical="top"/>
    </xf>
    <xf numFmtId="0" fontId="65" fillId="0" borderId="0" xfId="0" applyFont="1" applyFill="1" applyBorder="1"/>
    <xf numFmtId="0" fontId="7" fillId="0" borderId="0" xfId="0" applyFont="1" applyBorder="1"/>
    <xf numFmtId="0" fontId="0" fillId="0" borderId="2" xfId="0" quotePrefix="1" applyBorder="1" applyAlignment="1">
      <alignment horizontal="left"/>
    </xf>
    <xf numFmtId="0" fontId="6" fillId="0" borderId="2" xfId="0" applyFont="1" applyBorder="1" applyAlignment="1">
      <alignment vertical="center" wrapText="1"/>
    </xf>
    <xf numFmtId="2" fontId="0" fillId="0" borderId="2" xfId="0" applyNumberFormat="1" applyBorder="1"/>
    <xf numFmtId="0" fontId="6" fillId="0" borderId="2" xfId="0" quotePrefix="1" applyFont="1" applyBorder="1" applyAlignment="1">
      <alignment horizontal="left" vertical="center" wrapText="1"/>
    </xf>
    <xf numFmtId="0" fontId="6" fillId="0" borderId="2" xfId="0" quotePrefix="1" applyFont="1" applyBorder="1" applyAlignment="1">
      <alignment horizontal="left"/>
    </xf>
    <xf numFmtId="2" fontId="0" fillId="0" borderId="3" xfId="0" applyNumberFormat="1" applyFill="1" applyBorder="1" applyAlignment="1">
      <alignment vertical="center" wrapText="1"/>
    </xf>
    <xf numFmtId="0" fontId="5" fillId="0" borderId="0" xfId="0" applyFont="1" applyFill="1" applyBorder="1" applyAlignment="1">
      <alignment vertical="center"/>
    </xf>
    <xf numFmtId="1" fontId="5" fillId="0" borderId="0" xfId="0" applyNumberFormat="1" applyFont="1" applyFill="1" applyBorder="1" applyAlignment="1">
      <alignment horizontal="left" vertical="center" wrapText="1"/>
    </xf>
    <xf numFmtId="0" fontId="6" fillId="0" borderId="0" xfId="0" applyFont="1" applyBorder="1" applyAlignment="1">
      <alignment horizontal="right" vertical="top"/>
    </xf>
    <xf numFmtId="0" fontId="13" fillId="0" borderId="0" xfId="8" applyFont="1" applyFill="1" applyBorder="1" applyAlignment="1" applyProtection="1">
      <alignment horizontal="right" vertical="center"/>
    </xf>
    <xf numFmtId="0" fontId="65" fillId="0" borderId="0" xfId="0" applyFont="1" applyBorder="1"/>
    <xf numFmtId="0" fontId="6" fillId="0" borderId="0" xfId="0" applyFont="1" applyBorder="1" applyAlignment="1">
      <alignment vertical="top"/>
    </xf>
    <xf numFmtId="0" fontId="6" fillId="0" borderId="0" xfId="0" applyFont="1" applyBorder="1" applyAlignment="1">
      <alignment horizontal="center" vertical="top"/>
    </xf>
    <xf numFmtId="2" fontId="65" fillId="0" borderId="0" xfId="0" applyNumberFormat="1" applyFont="1" applyBorder="1"/>
    <xf numFmtId="2" fontId="6" fillId="2" borderId="0" xfId="0" applyNumberFormat="1" applyFont="1" applyFill="1" applyBorder="1" applyAlignment="1">
      <alignment vertical="top"/>
    </xf>
    <xf numFmtId="0" fontId="6" fillId="0" borderId="0" xfId="0" quotePrefix="1" applyFont="1" applyBorder="1" applyAlignment="1">
      <alignment horizontal="center" vertical="top"/>
    </xf>
    <xf numFmtId="0" fontId="6" fillId="0" borderId="0" xfId="0" applyFont="1" applyBorder="1" applyAlignment="1">
      <alignment horizontal="right"/>
    </xf>
    <xf numFmtId="0" fontId="6" fillId="0" borderId="0" xfId="0" applyFont="1" applyBorder="1" applyAlignment="1">
      <alignment horizontal="left"/>
    </xf>
    <xf numFmtId="0" fontId="6" fillId="0" borderId="0" xfId="0" applyFont="1" applyBorder="1"/>
    <xf numFmtId="0" fontId="6" fillId="2" borderId="0" xfId="0" applyFont="1" applyFill="1" applyBorder="1" applyAlignment="1">
      <alignment horizontal="left"/>
    </xf>
    <xf numFmtId="0" fontId="6" fillId="0" borderId="0" xfId="0" quotePrefix="1" applyFont="1" applyBorder="1" applyAlignment="1">
      <alignment horizontal="left"/>
    </xf>
    <xf numFmtId="0" fontId="6" fillId="2" borderId="0" xfId="0" applyFont="1" applyFill="1" applyBorder="1" applyAlignment="1">
      <alignment horizontal="right"/>
    </xf>
    <xf numFmtId="0" fontId="6" fillId="0" borderId="0" xfId="0" quotePrefix="1" applyFont="1" applyFill="1" applyBorder="1" applyAlignment="1">
      <alignment horizontal="left"/>
    </xf>
    <xf numFmtId="0" fontId="6" fillId="2" borderId="0" xfId="0" quotePrefix="1" applyFont="1" applyFill="1" applyBorder="1" applyAlignment="1">
      <alignment horizontal="center" vertical="top"/>
    </xf>
    <xf numFmtId="0" fontId="6" fillId="0" borderId="0" xfId="0" applyFont="1" applyFill="1" applyAlignment="1">
      <alignment horizontal="left"/>
    </xf>
    <xf numFmtId="0" fontId="68" fillId="0" borderId="0" xfId="0" applyFont="1" applyAlignment="1">
      <alignment horizontal="right"/>
    </xf>
    <xf numFmtId="0" fontId="43" fillId="0" borderId="0" xfId="19" applyFont="1" applyFill="1" applyBorder="1" applyAlignment="1">
      <alignment horizontal="left"/>
    </xf>
    <xf numFmtId="0" fontId="44" fillId="0" borderId="0" xfId="19" quotePrefix="1" applyFont="1" applyFill="1" applyBorder="1" applyAlignment="1">
      <alignment horizontal="left"/>
    </xf>
    <xf numFmtId="0" fontId="44" fillId="0" borderId="0" xfId="19" applyFont="1" applyFill="1" applyBorder="1" applyAlignment="1">
      <alignment horizontal="left"/>
    </xf>
    <xf numFmtId="0" fontId="41" fillId="0" borderId="0" xfId="0" applyFont="1" applyFill="1" applyAlignment="1">
      <alignment vertical="center"/>
    </xf>
    <xf numFmtId="0" fontId="42" fillId="0" borderId="0" xfId="19" applyFont="1" applyFill="1" applyBorder="1" applyAlignment="1">
      <alignment horizontal="left"/>
    </xf>
    <xf numFmtId="0" fontId="40" fillId="0" borderId="0" xfId="19" quotePrefix="1" applyFont="1" applyFill="1" applyBorder="1" applyAlignment="1">
      <alignment horizontal="left"/>
    </xf>
    <xf numFmtId="0" fontId="42" fillId="0" borderId="0" xfId="19" quotePrefix="1" applyFont="1" applyFill="1" applyBorder="1" applyAlignment="1">
      <alignment horizontal="left"/>
    </xf>
    <xf numFmtId="0" fontId="42" fillId="0" borderId="0" xfId="19" applyFont="1" applyFill="1" applyBorder="1" applyAlignment="1">
      <alignment vertical="center"/>
    </xf>
    <xf numFmtId="0" fontId="3" fillId="0" borderId="0" xfId="0" applyFont="1" applyFill="1" applyBorder="1" applyAlignment="1">
      <alignment horizontal="center"/>
    </xf>
    <xf numFmtId="0" fontId="69" fillId="3" borderId="5" xfId="0" applyFont="1" applyFill="1" applyBorder="1"/>
    <xf numFmtId="0" fontId="70" fillId="3" borderId="2" xfId="0" applyFont="1" applyFill="1" applyBorder="1"/>
    <xf numFmtId="0" fontId="70" fillId="3" borderId="2" xfId="0" applyFont="1" applyFill="1" applyBorder="1" applyAlignment="1">
      <alignment horizontal="center"/>
    </xf>
    <xf numFmtId="0" fontId="71" fillId="3" borderId="2" xfId="0" applyFont="1" applyFill="1" applyBorder="1"/>
    <xf numFmtId="0" fontId="69" fillId="3" borderId="6" xfId="0" applyFont="1" applyFill="1" applyBorder="1" applyAlignment="1">
      <alignment horizontal="right"/>
    </xf>
    <xf numFmtId="0" fontId="72" fillId="0" borderId="0" xfId="0" applyFont="1"/>
    <xf numFmtId="0" fontId="71" fillId="4" borderId="6" xfId="0" applyFont="1" applyFill="1" applyBorder="1" applyAlignment="1">
      <alignment horizontal="center" vertical="center" wrapText="1"/>
    </xf>
    <xf numFmtId="0" fontId="72" fillId="0" borderId="5" xfId="0" applyFont="1" applyBorder="1" applyAlignment="1">
      <alignment horizontal="right"/>
    </xf>
    <xf numFmtId="0" fontId="72" fillId="0" borderId="6" xfId="0" applyFont="1" applyBorder="1" applyAlignment="1">
      <alignment horizontal="left"/>
    </xf>
    <xf numFmtId="0" fontId="73" fillId="0" borderId="7" xfId="0" applyFont="1" applyBorder="1" applyAlignment="1">
      <alignment horizontal="center"/>
    </xf>
    <xf numFmtId="2" fontId="72" fillId="0" borderId="7" xfId="0" applyNumberFormat="1" applyFont="1" applyBorder="1" applyAlignment="1">
      <alignment horizontal="right"/>
    </xf>
    <xf numFmtId="0" fontId="72" fillId="0" borderId="2" xfId="0" applyFont="1" applyBorder="1" applyAlignment="1">
      <alignment horizontal="left"/>
    </xf>
    <xf numFmtId="0" fontId="73" fillId="0" borderId="2" xfId="0" applyFont="1" applyBorder="1" applyAlignment="1">
      <alignment horizontal="center"/>
    </xf>
    <xf numFmtId="0" fontId="72" fillId="0" borderId="5" xfId="0" applyFont="1" applyBorder="1" applyAlignment="1">
      <alignment horizontal="right" vertical="center"/>
    </xf>
    <xf numFmtId="0" fontId="72" fillId="0" borderId="6" xfId="0" applyFont="1" applyBorder="1" applyAlignment="1">
      <alignment horizontal="left" vertical="center"/>
    </xf>
    <xf numFmtId="0" fontId="73" fillId="0" borderId="7" xfId="0" applyFont="1" applyBorder="1" applyAlignment="1">
      <alignment horizontal="center" vertical="center"/>
    </xf>
    <xf numFmtId="0" fontId="72" fillId="0" borderId="7" xfId="0" applyFont="1" applyBorder="1" applyAlignment="1">
      <alignment vertical="center" wrapText="1"/>
    </xf>
    <xf numFmtId="2" fontId="72" fillId="0" borderId="7" xfId="0" applyNumberFormat="1" applyFont="1" applyBorder="1" applyAlignment="1">
      <alignment horizontal="right" vertical="center"/>
    </xf>
    <xf numFmtId="0" fontId="73" fillId="0" borderId="7" xfId="0" applyFont="1" applyBorder="1" applyAlignment="1">
      <alignment horizontal="center" vertical="center" wrapText="1"/>
    </xf>
    <xf numFmtId="0" fontId="69" fillId="3" borderId="5" xfId="0" quotePrefix="1" applyFont="1" applyFill="1" applyBorder="1" applyAlignment="1">
      <alignment horizontal="left"/>
    </xf>
    <xf numFmtId="0" fontId="69" fillId="3" borderId="6" xfId="0" quotePrefix="1" applyFont="1" applyFill="1" applyBorder="1" applyAlignment="1">
      <alignment horizontal="right"/>
    </xf>
    <xf numFmtId="0" fontId="72" fillId="0" borderId="7" xfId="0" quotePrefix="1" applyFont="1" applyBorder="1" applyAlignment="1">
      <alignment horizontal="center" vertical="center"/>
    </xf>
    <xf numFmtId="0" fontId="69" fillId="3" borderId="2" xfId="0" applyFont="1" applyFill="1" applyBorder="1"/>
    <xf numFmtId="0" fontId="69" fillId="3" borderId="2" xfId="0" applyFont="1" applyFill="1" applyBorder="1" applyAlignment="1">
      <alignment horizontal="center"/>
    </xf>
    <xf numFmtId="0" fontId="72" fillId="5" borderId="7" xfId="0" quotePrefix="1" applyFont="1" applyFill="1" applyBorder="1" applyAlignment="1">
      <alignment horizontal="center" vertical="top" wrapText="1"/>
    </xf>
    <xf numFmtId="0" fontId="72" fillId="5" borderId="7" xfId="0" applyFont="1" applyFill="1" applyBorder="1" applyAlignment="1">
      <alignment horizontal="center" vertical="center" wrapText="1"/>
    </xf>
    <xf numFmtId="0" fontId="72" fillId="5" borderId="7" xfId="0" applyFont="1" applyFill="1" applyBorder="1" applyAlignment="1">
      <alignment horizontal="center" vertical="top" wrapText="1"/>
    </xf>
    <xf numFmtId="0" fontId="72" fillId="5" borderId="7" xfId="0" quotePrefix="1" applyFont="1" applyFill="1" applyBorder="1" applyAlignment="1">
      <alignment horizontal="center" vertical="center" wrapText="1"/>
    </xf>
    <xf numFmtId="0" fontId="74" fillId="0" borderId="0" xfId="0" applyFont="1"/>
    <xf numFmtId="0" fontId="73" fillId="0" borderId="7" xfId="0" quotePrefix="1" applyFont="1" applyBorder="1" applyAlignment="1">
      <alignment horizontal="center" vertical="center" wrapText="1"/>
    </xf>
    <xf numFmtId="0" fontId="75" fillId="4" borderId="7" xfId="0" applyFont="1" applyFill="1" applyBorder="1" applyAlignment="1">
      <alignment horizontal="center" vertical="center" wrapText="1"/>
    </xf>
    <xf numFmtId="0" fontId="72" fillId="0" borderId="7" xfId="0" applyFont="1" applyBorder="1"/>
    <xf numFmtId="0" fontId="74" fillId="0" borderId="7" xfId="0" applyFont="1" applyBorder="1" applyAlignment="1">
      <alignment horizontal="center"/>
    </xf>
    <xf numFmtId="0" fontId="72" fillId="0" borderId="7" xfId="0" applyFont="1" applyBorder="1" applyAlignment="1">
      <alignment vertical="center"/>
    </xf>
    <xf numFmtId="0" fontId="74" fillId="0" borderId="7" xfId="0" applyFont="1" applyBorder="1" applyAlignment="1">
      <alignment horizontal="center" vertical="center"/>
    </xf>
    <xf numFmtId="0" fontId="76" fillId="3" borderId="2" xfId="0" applyFont="1" applyFill="1" applyBorder="1"/>
    <xf numFmtId="0" fontId="76" fillId="3" borderId="2" xfId="0" applyFont="1" applyFill="1" applyBorder="1" applyAlignment="1">
      <alignment horizontal="center"/>
    </xf>
    <xf numFmtId="0" fontId="77" fillId="3" borderId="2" xfId="0" applyFont="1" applyFill="1" applyBorder="1"/>
    <xf numFmtId="0" fontId="78" fillId="3" borderId="6" xfId="0" applyFont="1" applyFill="1" applyBorder="1" applyAlignment="1">
      <alignment horizontal="right"/>
    </xf>
    <xf numFmtId="0" fontId="3" fillId="0" borderId="0" xfId="19" applyFont="1" applyFill="1" applyBorder="1" applyAlignment="1">
      <alignment horizontal="left"/>
    </xf>
    <xf numFmtId="0" fontId="5" fillId="0" borderId="0" xfId="19" quotePrefix="1" applyFont="1" applyFill="1" applyBorder="1" applyAlignment="1">
      <alignment horizontal="left"/>
    </xf>
    <xf numFmtId="0" fontId="3" fillId="0" borderId="0" xfId="19" quotePrefix="1" applyFont="1" applyFill="1" applyBorder="1" applyAlignment="1">
      <alignment horizontal="left"/>
    </xf>
    <xf numFmtId="0" fontId="3" fillId="0" borderId="0" xfId="19" applyFont="1" applyFill="1" applyBorder="1" applyAlignment="1">
      <alignment vertical="center"/>
    </xf>
    <xf numFmtId="0" fontId="6" fillId="0" borderId="0" xfId="0" applyFont="1" applyFill="1" applyBorder="1" applyAlignment="1">
      <alignment vertical="top"/>
    </xf>
    <xf numFmtId="0" fontId="14" fillId="0" borderId="8" xfId="0" applyFont="1" applyFill="1" applyBorder="1"/>
    <xf numFmtId="1" fontId="6" fillId="0" borderId="9" xfId="0" applyNumberFormat="1" applyFont="1" applyFill="1" applyBorder="1" applyAlignment="1">
      <alignment horizontal="left"/>
    </xf>
    <xf numFmtId="1" fontId="6" fillId="0" borderId="0" xfId="0" applyNumberFormat="1" applyFont="1" applyFill="1" applyBorder="1" applyAlignment="1">
      <alignment horizontal="left"/>
    </xf>
    <xf numFmtId="1" fontId="6" fillId="0" borderId="0" xfId="0" applyNumberFormat="1" applyFont="1" applyFill="1" applyBorder="1"/>
    <xf numFmtId="1" fontId="6" fillId="0" borderId="10" xfId="0" applyNumberFormat="1" applyFont="1" applyFill="1" applyBorder="1" applyAlignment="1">
      <alignment horizontal="left"/>
    </xf>
    <xf numFmtId="1" fontId="6" fillId="0" borderId="4" xfId="0" applyNumberFormat="1" applyFont="1" applyFill="1" applyBorder="1" applyAlignment="1">
      <alignment horizontal="left"/>
    </xf>
    <xf numFmtId="2" fontId="6" fillId="0" borderId="0" xfId="0" applyNumberFormat="1" applyFont="1"/>
    <xf numFmtId="0" fontId="1" fillId="0" borderId="0" xfId="0" applyFont="1" applyFill="1" applyBorder="1"/>
    <xf numFmtId="0" fontId="79" fillId="0" borderId="0" xfId="0" applyFont="1" applyFill="1" applyBorder="1" applyAlignment="1">
      <alignment horizontal="center"/>
    </xf>
    <xf numFmtId="0" fontId="79" fillId="0" borderId="11" xfId="0" applyFont="1" applyFill="1" applyBorder="1" applyAlignment="1"/>
    <xf numFmtId="0" fontId="79" fillId="0" borderId="12" xfId="0" applyFont="1" applyFill="1" applyBorder="1" applyAlignment="1"/>
    <xf numFmtId="0" fontId="79" fillId="0" borderId="13" xfId="0" applyFont="1" applyFill="1" applyBorder="1" applyAlignment="1"/>
    <xf numFmtId="0" fontId="80" fillId="0" borderId="14" xfId="0" applyFont="1" applyFill="1" applyBorder="1"/>
    <xf numFmtId="0" fontId="80" fillId="0" borderId="2" xfId="0" applyFont="1" applyFill="1" applyBorder="1"/>
    <xf numFmtId="0" fontId="80" fillId="0" borderId="14" xfId="0" quotePrefix="1" applyFont="1" applyFill="1" applyBorder="1" applyAlignment="1">
      <alignment horizontal="left"/>
    </xf>
    <xf numFmtId="0" fontId="80" fillId="0" borderId="2" xfId="0" quotePrefix="1" applyFont="1" applyFill="1" applyBorder="1" applyAlignment="1">
      <alignment horizontal="left"/>
    </xf>
    <xf numFmtId="0" fontId="79" fillId="0" borderId="14" xfId="0" applyFont="1" applyFill="1" applyBorder="1"/>
    <xf numFmtId="0" fontId="79" fillId="0" borderId="2" xfId="0" applyFont="1" applyFill="1" applyBorder="1"/>
    <xf numFmtId="0" fontId="80" fillId="0" borderId="14" xfId="0" applyFont="1" applyFill="1" applyBorder="1" applyAlignment="1">
      <alignment horizontal="left"/>
    </xf>
    <xf numFmtId="0" fontId="74" fillId="0" borderId="2" xfId="0" applyFont="1" applyFill="1" applyBorder="1"/>
    <xf numFmtId="0" fontId="80" fillId="0" borderId="15" xfId="0" applyFont="1" applyFill="1" applyBorder="1" applyAlignment="1">
      <alignment horizontal="left"/>
    </xf>
    <xf numFmtId="0" fontId="80" fillId="0" borderId="9" xfId="0" applyFont="1" applyFill="1" applyBorder="1"/>
    <xf numFmtId="0" fontId="74" fillId="0" borderId="9" xfId="0" applyFont="1" applyFill="1" applyBorder="1"/>
    <xf numFmtId="0" fontId="80" fillId="0" borderId="0" xfId="0" applyFont="1" applyFill="1" applyBorder="1"/>
    <xf numFmtId="0" fontId="74" fillId="0" borderId="0" xfId="0" applyFont="1" applyFill="1" applyBorder="1"/>
    <xf numFmtId="0" fontId="80" fillId="0" borderId="15" xfId="0" applyFont="1" applyFill="1" applyBorder="1"/>
    <xf numFmtId="0" fontId="80" fillId="0" borderId="14" xfId="0" applyFont="1" applyFill="1" applyBorder="1" applyAlignment="1">
      <alignment vertical="center"/>
    </xf>
    <xf numFmtId="0" fontId="80" fillId="0" borderId="2" xfId="0" applyFont="1" applyFill="1" applyBorder="1" applyAlignment="1">
      <alignment vertical="center"/>
    </xf>
    <xf numFmtId="0" fontId="80" fillId="0" borderId="2" xfId="0" applyFont="1" applyFill="1" applyBorder="1" applyAlignment="1">
      <alignment vertical="center" wrapText="1"/>
    </xf>
    <xf numFmtId="173" fontId="80" fillId="0" borderId="16" xfId="0" applyNumberFormat="1" applyFont="1" applyFill="1" applyBorder="1" applyAlignment="1">
      <alignment vertical="center"/>
    </xf>
    <xf numFmtId="0" fontId="80" fillId="0" borderId="14" xfId="0" quotePrefix="1" applyFont="1" applyFill="1" applyBorder="1" applyAlignment="1">
      <alignment horizontal="left" vertical="center"/>
    </xf>
    <xf numFmtId="173" fontId="80" fillId="0" borderId="17" xfId="0" applyNumberFormat="1" applyFont="1" applyFill="1" applyBorder="1" applyAlignment="1">
      <alignment vertical="center"/>
    </xf>
    <xf numFmtId="0" fontId="80" fillId="0" borderId="15" xfId="0" applyFont="1" applyFill="1" applyBorder="1" applyAlignment="1">
      <alignment vertical="center"/>
    </xf>
    <xf numFmtId="0" fontId="80" fillId="0" borderId="0" xfId="0" applyFont="1" applyFill="1" applyBorder="1" applyAlignment="1">
      <alignment vertical="center"/>
    </xf>
    <xf numFmtId="0" fontId="72" fillId="0" borderId="2" xfId="0" applyFont="1" applyFill="1" applyBorder="1"/>
    <xf numFmtId="0" fontId="74" fillId="0" borderId="2" xfId="0" quotePrefix="1" applyFont="1" applyFill="1" applyBorder="1" applyAlignment="1">
      <alignment horizontal="left"/>
    </xf>
    <xf numFmtId="0" fontId="80" fillId="0" borderId="9" xfId="0" applyFont="1" applyFill="1" applyBorder="1" applyAlignment="1">
      <alignment vertical="center"/>
    </xf>
    <xf numFmtId="0" fontId="80" fillId="0" borderId="9" xfId="0" quotePrefix="1" applyFont="1" applyFill="1" applyBorder="1" applyAlignment="1">
      <alignment horizontal="left" vertical="center" wrapText="1"/>
    </xf>
    <xf numFmtId="0" fontId="80" fillId="0" borderId="0" xfId="0" quotePrefix="1" applyFont="1" applyFill="1" applyBorder="1" applyAlignment="1">
      <alignment horizontal="left" vertical="center" wrapText="1"/>
    </xf>
    <xf numFmtId="0" fontId="80" fillId="0" borderId="14" xfId="0" applyFont="1" applyFill="1" applyBorder="1" applyAlignment="1">
      <alignment horizontal="center" vertical="center"/>
    </xf>
    <xf numFmtId="0" fontId="80" fillId="0" borderId="2" xfId="0" applyFont="1" applyFill="1" applyBorder="1" applyAlignment="1">
      <alignment horizontal="center" vertical="center"/>
    </xf>
    <xf numFmtId="0" fontId="80" fillId="0" borderId="2" xfId="0" applyFont="1" applyFill="1" applyBorder="1" applyAlignment="1">
      <alignment horizontal="left" wrapText="1"/>
    </xf>
    <xf numFmtId="0" fontId="80" fillId="0" borderId="9" xfId="0" quotePrefix="1" applyFont="1" applyFill="1" applyBorder="1" applyAlignment="1">
      <alignment horizontal="left"/>
    </xf>
    <xf numFmtId="0" fontId="80" fillId="0" borderId="0" xfId="0" quotePrefix="1" applyFont="1" applyFill="1" applyBorder="1" applyAlignment="1">
      <alignment horizontal="left"/>
    </xf>
    <xf numFmtId="0" fontId="80" fillId="0" borderId="2" xfId="0" applyFont="1" applyFill="1" applyBorder="1" applyAlignment="1">
      <alignment horizontal="center"/>
    </xf>
    <xf numFmtId="0" fontId="80" fillId="0" borderId="9" xfId="0" applyFont="1" applyFill="1" applyBorder="1" applyAlignment="1">
      <alignment horizontal="center"/>
    </xf>
    <xf numFmtId="0" fontId="80" fillId="0" borderId="0" xfId="0" applyFont="1" applyFill="1" applyBorder="1" applyAlignment="1">
      <alignment horizontal="center"/>
    </xf>
    <xf numFmtId="0" fontId="72" fillId="0" borderId="2" xfId="0" applyFont="1" applyFill="1" applyBorder="1" applyAlignment="1" applyProtection="1">
      <alignment horizontal="left"/>
    </xf>
    <xf numFmtId="0" fontId="80" fillId="0" borderId="2" xfId="0" applyFont="1" applyFill="1" applyBorder="1" applyAlignment="1">
      <alignment horizontal="left"/>
    </xf>
    <xf numFmtId="0" fontId="80" fillId="0" borderId="14" xfId="0" applyFont="1" applyFill="1" applyBorder="1" applyAlignment="1"/>
    <xf numFmtId="0" fontId="80" fillId="0" borderId="2" xfId="0" applyFont="1" applyFill="1" applyBorder="1" applyAlignment="1"/>
    <xf numFmtId="0" fontId="80" fillId="0" borderId="14" xfId="0" applyFont="1" applyFill="1" applyBorder="1" applyAlignment="1" applyProtection="1">
      <alignment horizontal="left"/>
    </xf>
    <xf numFmtId="0" fontId="80" fillId="0" borderId="2" xfId="0" applyFont="1" applyFill="1" applyBorder="1" applyAlignment="1" applyProtection="1">
      <alignment horizontal="left"/>
    </xf>
    <xf numFmtId="0" fontId="74" fillId="0" borderId="2" xfId="0" applyFont="1" applyFill="1" applyBorder="1" applyAlignment="1" applyProtection="1">
      <alignment horizontal="left"/>
    </xf>
    <xf numFmtId="0" fontId="74" fillId="0" borderId="2" xfId="0" applyFont="1" applyFill="1" applyBorder="1" applyAlignment="1">
      <alignment horizontal="center"/>
    </xf>
    <xf numFmtId="0" fontId="80" fillId="0" borderId="14" xfId="0" applyFont="1" applyFill="1" applyBorder="1" applyAlignment="1" applyProtection="1"/>
    <xf numFmtId="0" fontId="80" fillId="0" borderId="2" xfId="0" applyFont="1" applyFill="1" applyBorder="1" applyAlignment="1" applyProtection="1"/>
    <xf numFmtId="0" fontId="74" fillId="0" borderId="2" xfId="0" applyFont="1" applyFill="1" applyBorder="1" applyAlignment="1" applyProtection="1"/>
    <xf numFmtId="0" fontId="80" fillId="0" borderId="15" xfId="0" applyFont="1" applyFill="1" applyBorder="1" applyAlignment="1" applyProtection="1"/>
    <xf numFmtId="0" fontId="74" fillId="0" borderId="9" xfId="0" applyFont="1" applyFill="1" applyBorder="1" applyAlignment="1" applyProtection="1"/>
    <xf numFmtId="0" fontId="74" fillId="0" borderId="9" xfId="0" applyFont="1" applyFill="1" applyBorder="1" applyAlignment="1">
      <alignment horizontal="center"/>
    </xf>
    <xf numFmtId="0" fontId="74" fillId="0" borderId="0" xfId="0" applyFont="1" applyFill="1" applyBorder="1" applyAlignment="1" applyProtection="1"/>
    <xf numFmtId="0" fontId="74" fillId="0" borderId="0" xfId="0" applyFont="1" applyFill="1" applyBorder="1" applyAlignment="1">
      <alignment horizontal="center"/>
    </xf>
    <xf numFmtId="0" fontId="7" fillId="0" borderId="0" xfId="0" applyFont="1" applyFill="1" applyAlignment="1">
      <alignment horizontal="left"/>
    </xf>
    <xf numFmtId="0" fontId="7" fillId="0" borderId="0" xfId="0" applyFont="1" applyFill="1"/>
    <xf numFmtId="0" fontId="79" fillId="0" borderId="18" xfId="0" applyFont="1" applyFill="1" applyBorder="1" applyAlignment="1">
      <alignment horizontal="right"/>
    </xf>
    <xf numFmtId="2" fontId="65" fillId="0" borderId="0" xfId="0" applyNumberFormat="1" applyFont="1" applyFill="1" applyBorder="1"/>
    <xf numFmtId="1" fontId="6" fillId="0" borderId="0" xfId="0" quotePrefix="1" applyNumberFormat="1" applyFont="1" applyFill="1" applyBorder="1" applyAlignment="1">
      <alignment horizontal="left"/>
    </xf>
    <xf numFmtId="0" fontId="81" fillId="0" borderId="0" xfId="0" applyFont="1" applyAlignment="1">
      <alignment horizontal="center" vertical="top"/>
    </xf>
    <xf numFmtId="2" fontId="74" fillId="0" borderId="0" xfId="0" applyNumberFormat="1" applyFont="1" applyFill="1" applyBorder="1"/>
    <xf numFmtId="2" fontId="74" fillId="0" borderId="0" xfId="0" applyNumberFormat="1" applyFont="1"/>
    <xf numFmtId="0" fontId="4" fillId="0" borderId="19" xfId="0" applyFont="1" applyFill="1" applyBorder="1" applyAlignment="1">
      <alignment horizontal="center" vertical="top"/>
    </xf>
    <xf numFmtId="0" fontId="65" fillId="0" borderId="19" xfId="0" applyFont="1" applyFill="1" applyBorder="1" applyAlignment="1">
      <alignment horizontal="center" vertical="top"/>
    </xf>
    <xf numFmtId="0" fontId="4" fillId="0" borderId="18" xfId="0" applyFont="1" applyFill="1" applyBorder="1" applyAlignment="1">
      <alignment horizontal="right" vertical="top"/>
    </xf>
    <xf numFmtId="0" fontId="6" fillId="0" borderId="0" xfId="0" applyFont="1" applyAlignment="1">
      <alignment vertical="top"/>
    </xf>
    <xf numFmtId="1" fontId="6" fillId="0" borderId="0" xfId="0" applyNumberFormat="1" applyFont="1" applyFill="1" applyBorder="1" applyAlignment="1">
      <alignment horizontal="right"/>
    </xf>
    <xf numFmtId="0" fontId="74" fillId="0" borderId="0" xfId="0" applyFont="1" applyAlignment="1">
      <alignment horizontal="left" vertical="top"/>
    </xf>
    <xf numFmtId="0" fontId="74" fillId="0" borderId="0" xfId="0" applyFont="1" applyAlignment="1">
      <alignment horizontal="center"/>
    </xf>
    <xf numFmtId="0" fontId="4" fillId="0" borderId="19" xfId="0" applyFont="1" applyFill="1" applyBorder="1" applyAlignment="1">
      <alignment horizontal="left" vertical="top"/>
    </xf>
    <xf numFmtId="0" fontId="6" fillId="0" borderId="19" xfId="0" applyFont="1" applyFill="1" applyBorder="1" applyAlignment="1">
      <alignment horizontal="center" vertical="top"/>
    </xf>
    <xf numFmtId="0" fontId="18" fillId="0" borderId="0" xfId="0" applyFont="1" applyAlignment="1">
      <alignment horizontal="left" vertical="top"/>
    </xf>
    <xf numFmtId="0" fontId="18" fillId="0" borderId="0" xfId="0" applyFont="1" applyAlignment="1">
      <alignment horizontal="center" vertical="top"/>
    </xf>
    <xf numFmtId="0" fontId="32" fillId="0" borderId="0" xfId="0" applyFont="1" applyAlignment="1">
      <alignment horizontal="right" vertical="top"/>
    </xf>
    <xf numFmtId="0" fontId="18" fillId="0" borderId="10" xfId="0" applyFont="1" applyBorder="1" applyAlignment="1">
      <alignment horizontal="left" vertical="top"/>
    </xf>
    <xf numFmtId="0" fontId="18" fillId="0" borderId="10" xfId="0" applyFont="1" applyBorder="1" applyAlignment="1">
      <alignment horizontal="center" vertical="top"/>
    </xf>
    <xf numFmtId="0" fontId="32" fillId="0" borderId="10" xfId="0" applyFont="1" applyBorder="1" applyAlignment="1">
      <alignment horizontal="right" vertical="top"/>
    </xf>
    <xf numFmtId="0" fontId="18" fillId="0" borderId="20" xfId="0" applyFont="1" applyBorder="1" applyAlignment="1">
      <alignment horizontal="center" vertical="top"/>
    </xf>
    <xf numFmtId="0" fontId="6" fillId="0" borderId="14" xfId="0" applyFont="1" applyBorder="1"/>
    <xf numFmtId="0" fontId="6" fillId="0" borderId="2" xfId="0" applyFont="1" applyBorder="1"/>
    <xf numFmtId="2" fontId="6" fillId="0" borderId="2" xfId="21" applyNumberFormat="1" applyFont="1" applyFill="1" applyBorder="1" applyAlignment="1">
      <alignment horizontal="right"/>
    </xf>
    <xf numFmtId="2" fontId="6" fillId="0" borderId="16" xfId="21" applyNumberFormat="1" applyFont="1" applyBorder="1"/>
    <xf numFmtId="0" fontId="6" fillId="0" borderId="15" xfId="0" applyFont="1" applyBorder="1"/>
    <xf numFmtId="0" fontId="6" fillId="0" borderId="9" xfId="0" applyFont="1" applyBorder="1" applyAlignment="1">
      <alignment horizontal="left"/>
    </xf>
    <xf numFmtId="0" fontId="6" fillId="0" borderId="9" xfId="0" applyFont="1" applyBorder="1"/>
    <xf numFmtId="2" fontId="6" fillId="0" borderId="9" xfId="21" applyNumberFormat="1" applyFont="1" applyFill="1" applyBorder="1" applyAlignment="1">
      <alignment horizontal="right"/>
    </xf>
    <xf numFmtId="2" fontId="6" fillId="0" borderId="17" xfId="21" applyNumberFormat="1" applyFont="1" applyBorder="1"/>
    <xf numFmtId="2" fontId="6" fillId="0" borderId="0" xfId="21" applyNumberFormat="1" applyFont="1" applyFill="1" applyBorder="1" applyAlignment="1">
      <alignment horizontal="right"/>
    </xf>
    <xf numFmtId="2" fontId="6" fillId="0" borderId="0" xfId="21" applyNumberFormat="1" applyFont="1" applyBorder="1"/>
    <xf numFmtId="0" fontId="6" fillId="0" borderId="12" xfId="0" applyFont="1" applyBorder="1" applyAlignment="1">
      <alignment horizontal="left"/>
    </xf>
    <xf numFmtId="0" fontId="6" fillId="0" borderId="12" xfId="0" applyFont="1" applyBorder="1"/>
    <xf numFmtId="1" fontId="6" fillId="0" borderId="12" xfId="0" applyNumberFormat="1" applyFont="1" applyFill="1" applyBorder="1" applyAlignment="1">
      <alignment horizontal="left"/>
    </xf>
    <xf numFmtId="2" fontId="6" fillId="0" borderId="12" xfId="21" applyNumberFormat="1" applyFont="1" applyFill="1" applyBorder="1" applyAlignment="1">
      <alignment horizontal="right"/>
    </xf>
    <xf numFmtId="2" fontId="6" fillId="0" borderId="13" xfId="21" applyNumberFormat="1" applyFont="1" applyBorder="1"/>
    <xf numFmtId="0" fontId="6" fillId="0" borderId="10" xfId="0" applyFont="1" applyBorder="1" applyAlignment="1">
      <alignment horizontal="left"/>
    </xf>
    <xf numFmtId="0" fontId="6" fillId="0" borderId="10" xfId="0" applyFont="1" applyBorder="1"/>
    <xf numFmtId="2" fontId="6" fillId="0" borderId="10" xfId="21" applyNumberFormat="1" applyFont="1" applyFill="1" applyBorder="1" applyAlignment="1">
      <alignment horizontal="right"/>
    </xf>
    <xf numFmtId="2" fontId="6" fillId="0" borderId="20" xfId="21" applyNumberFormat="1" applyFont="1" applyBorder="1"/>
    <xf numFmtId="0" fontId="6" fillId="0" borderId="21" xfId="0" applyFont="1" applyBorder="1"/>
    <xf numFmtId="0" fontId="6" fillId="0" borderId="4" xfId="0" applyFont="1" applyBorder="1" applyAlignment="1">
      <alignment horizontal="left"/>
    </xf>
    <xf numFmtId="0" fontId="6" fillId="0" borderId="4" xfId="0" applyFont="1" applyBorder="1"/>
    <xf numFmtId="2" fontId="6" fillId="0" borderId="4" xfId="21" applyNumberFormat="1" applyFont="1" applyFill="1" applyBorder="1" applyAlignment="1">
      <alignment horizontal="right"/>
    </xf>
    <xf numFmtId="2" fontId="6" fillId="0" borderId="22" xfId="21" applyNumberFormat="1" applyFont="1" applyBorder="1"/>
    <xf numFmtId="2" fontId="4" fillId="0" borderId="4" xfId="21" applyNumberFormat="1" applyFont="1" applyFill="1" applyBorder="1" applyAlignment="1">
      <alignment horizontal="right"/>
    </xf>
    <xf numFmtId="2" fontId="4" fillId="0" borderId="2" xfId="21" applyNumberFormat="1" applyFont="1" applyFill="1" applyBorder="1" applyAlignment="1">
      <alignment horizontal="right"/>
    </xf>
    <xf numFmtId="0" fontId="41" fillId="0" borderId="0" xfId="0" applyFont="1" applyFill="1"/>
    <xf numFmtId="0" fontId="41" fillId="0" borderId="0" xfId="0" applyFont="1" applyFill="1" applyAlignment="1">
      <alignment horizontal="center"/>
    </xf>
    <xf numFmtId="0" fontId="41" fillId="0" borderId="23" xfId="0" applyFont="1" applyFill="1" applyBorder="1" applyAlignment="1">
      <alignment horizontal="center" vertical="center"/>
    </xf>
    <xf numFmtId="0" fontId="45" fillId="0" borderId="23" xfId="8" applyFont="1" applyFill="1" applyBorder="1" applyAlignment="1" applyProtection="1">
      <alignment vertical="center"/>
    </xf>
    <xf numFmtId="0" fontId="45" fillId="0" borderId="23" xfId="8" applyFont="1" applyFill="1" applyBorder="1" applyAlignment="1" applyProtection="1">
      <alignment horizontal="left" vertical="center"/>
    </xf>
    <xf numFmtId="0" fontId="45" fillId="0" borderId="23" xfId="8" quotePrefix="1" applyFont="1" applyFill="1" applyBorder="1" applyAlignment="1" applyProtection="1">
      <alignment horizontal="left" vertical="center"/>
    </xf>
    <xf numFmtId="0" fontId="74" fillId="0" borderId="0" xfId="0" applyFont="1" applyFill="1"/>
    <xf numFmtId="0" fontId="74" fillId="0" borderId="0" xfId="0" applyFont="1" applyFill="1" applyAlignment="1">
      <alignment vertical="top"/>
    </xf>
    <xf numFmtId="0" fontId="77" fillId="0" borderId="0" xfId="0" applyFont="1" applyFill="1"/>
    <xf numFmtId="0" fontId="82" fillId="0" borderId="8" xfId="0" applyFont="1" applyFill="1" applyBorder="1"/>
    <xf numFmtId="0" fontId="74" fillId="0" borderId="10" xfId="0" applyFont="1" applyFill="1" applyBorder="1"/>
    <xf numFmtId="0" fontId="74" fillId="0" borderId="10" xfId="0" applyFont="1" applyFill="1" applyBorder="1" applyAlignment="1">
      <alignment vertical="top"/>
    </xf>
    <xf numFmtId="0" fontId="77" fillId="0" borderId="10" xfId="0" applyFont="1" applyFill="1" applyBorder="1"/>
    <xf numFmtId="0" fontId="74" fillId="0" borderId="20" xfId="0" applyFont="1" applyFill="1" applyBorder="1"/>
    <xf numFmtId="0" fontId="74" fillId="0" borderId="0" xfId="0" applyFont="1" applyFill="1" applyAlignment="1">
      <alignment horizontal="center"/>
    </xf>
    <xf numFmtId="1" fontId="74" fillId="0" borderId="14" xfId="0" applyNumberFormat="1" applyFont="1" applyFill="1" applyBorder="1" applyAlignment="1">
      <alignment horizontal="right" vertical="center"/>
    </xf>
    <xf numFmtId="1" fontId="74" fillId="0" borderId="2" xfId="0" applyNumberFormat="1" applyFont="1" applyFill="1" applyBorder="1" applyAlignment="1">
      <alignment horizontal="left" vertical="center"/>
    </xf>
    <xf numFmtId="1" fontId="74" fillId="0" borderId="2" xfId="0" applyNumberFormat="1" applyFont="1" applyFill="1" applyBorder="1" applyAlignment="1">
      <alignment vertical="center"/>
    </xf>
    <xf numFmtId="2" fontId="72" fillId="0" borderId="2" xfId="0" applyNumberFormat="1" applyFont="1" applyFill="1" applyBorder="1" applyAlignment="1">
      <alignment vertical="center"/>
    </xf>
    <xf numFmtId="2" fontId="77" fillId="0" borderId="2" xfId="0" applyNumberFormat="1" applyFont="1" applyFill="1" applyBorder="1" applyAlignment="1">
      <alignment vertical="center" wrapText="1"/>
    </xf>
    <xf numFmtId="2" fontId="74" fillId="0" borderId="16" xfId="0" applyNumberFormat="1" applyFont="1" applyFill="1" applyBorder="1" applyAlignment="1">
      <alignment vertical="center"/>
    </xf>
    <xf numFmtId="2" fontId="72" fillId="0" borderId="2" xfId="0" applyNumberFormat="1" applyFont="1" applyFill="1" applyBorder="1" applyAlignment="1">
      <alignment vertical="center" wrapText="1"/>
    </xf>
    <xf numFmtId="1" fontId="74" fillId="0" borderId="15" xfId="0" applyNumberFormat="1" applyFont="1" applyFill="1" applyBorder="1" applyAlignment="1">
      <alignment horizontal="right" vertical="center"/>
    </xf>
    <xf numFmtId="1" fontId="74" fillId="0" borderId="9" xfId="0" applyNumberFormat="1" applyFont="1" applyFill="1" applyBorder="1" applyAlignment="1">
      <alignment horizontal="left" vertical="center"/>
    </xf>
    <xf numFmtId="1" fontId="74" fillId="0" borderId="9" xfId="0" applyNumberFormat="1" applyFont="1" applyFill="1" applyBorder="1" applyAlignment="1">
      <alignment vertical="center"/>
    </xf>
    <xf numFmtId="2" fontId="72" fillId="0" borderId="9" xfId="0" applyNumberFormat="1" applyFont="1" applyFill="1" applyBorder="1" applyAlignment="1">
      <alignment vertical="center" wrapText="1"/>
    </xf>
    <xf numFmtId="2" fontId="77" fillId="0" borderId="9" xfId="0" applyNumberFormat="1" applyFont="1" applyFill="1" applyBorder="1" applyAlignment="1">
      <alignment vertical="center" wrapText="1"/>
    </xf>
    <xf numFmtId="2" fontId="74" fillId="0" borderId="17" xfId="0" applyNumberFormat="1" applyFont="1" applyFill="1" applyBorder="1" applyAlignment="1">
      <alignment vertical="center"/>
    </xf>
    <xf numFmtId="1" fontId="74" fillId="0" borderId="0" xfId="0" applyNumberFormat="1" applyFont="1" applyFill="1" applyBorder="1" applyAlignment="1">
      <alignment horizontal="right" vertical="center"/>
    </xf>
    <xf numFmtId="1" fontId="74" fillId="0" borderId="0" xfId="0" applyNumberFormat="1" applyFont="1" applyFill="1" applyBorder="1" applyAlignment="1">
      <alignment horizontal="left" vertical="center"/>
    </xf>
    <xf numFmtId="1" fontId="74" fillId="0" borderId="0" xfId="0" applyNumberFormat="1" applyFont="1" applyFill="1" applyBorder="1" applyAlignment="1">
      <alignment vertical="center"/>
    </xf>
    <xf numFmtId="2" fontId="72" fillId="0" borderId="0" xfId="0" applyNumberFormat="1" applyFont="1" applyFill="1" applyBorder="1" applyAlignment="1">
      <alignment vertical="center" wrapText="1"/>
    </xf>
    <xf numFmtId="2" fontId="77" fillId="0" borderId="0" xfId="0" applyNumberFormat="1" applyFont="1" applyFill="1" applyBorder="1" applyAlignment="1">
      <alignment vertical="center" wrapText="1"/>
    </xf>
    <xf numFmtId="2" fontId="77" fillId="0" borderId="12" xfId="0" applyNumberFormat="1" applyFont="1" applyFill="1" applyBorder="1" applyAlignment="1">
      <alignment vertical="center" wrapText="1"/>
    </xf>
    <xf numFmtId="2" fontId="74" fillId="0" borderId="13" xfId="0" applyNumberFormat="1" applyFont="1" applyFill="1" applyBorder="1" applyAlignment="1">
      <alignment vertical="center"/>
    </xf>
    <xf numFmtId="2" fontId="72" fillId="0" borderId="2" xfId="0" quotePrefix="1" applyNumberFormat="1" applyFont="1" applyFill="1" applyBorder="1" applyAlignment="1">
      <alignment horizontal="left" vertical="center" wrapText="1"/>
    </xf>
    <xf numFmtId="2" fontId="72" fillId="0" borderId="9" xfId="0" quotePrefix="1" applyNumberFormat="1" applyFont="1" applyFill="1" applyBorder="1" applyAlignment="1">
      <alignment horizontal="left" vertical="center"/>
    </xf>
    <xf numFmtId="2" fontId="72" fillId="0" borderId="0" xfId="0" quotePrefix="1" applyNumberFormat="1" applyFont="1" applyFill="1" applyBorder="1" applyAlignment="1">
      <alignment horizontal="left" vertical="center"/>
    </xf>
    <xf numFmtId="1" fontId="74" fillId="9" borderId="2" xfId="0" applyNumberFormat="1" applyFont="1" applyFill="1" applyBorder="1" applyAlignment="1">
      <alignment vertical="center"/>
    </xf>
    <xf numFmtId="2" fontId="72" fillId="0" borderId="2" xfId="0" quotePrefix="1" applyNumberFormat="1" applyFont="1" applyFill="1" applyBorder="1" applyAlignment="1">
      <alignment horizontal="left" vertical="center"/>
    </xf>
    <xf numFmtId="1" fontId="74" fillId="9" borderId="9" xfId="0" applyNumberFormat="1" applyFont="1" applyFill="1" applyBorder="1" applyAlignment="1">
      <alignment vertical="center"/>
    </xf>
    <xf numFmtId="2" fontId="72" fillId="0" borderId="9" xfId="0" applyNumberFormat="1" applyFont="1" applyFill="1" applyBorder="1" applyAlignment="1">
      <alignment vertical="center"/>
    </xf>
    <xf numFmtId="1" fontId="74" fillId="9" borderId="0" xfId="0" applyNumberFormat="1" applyFont="1" applyFill="1" applyBorder="1" applyAlignment="1">
      <alignment vertical="center"/>
    </xf>
    <xf numFmtId="2" fontId="72" fillId="0" borderId="0" xfId="0" applyNumberFormat="1" applyFont="1" applyFill="1" applyBorder="1" applyAlignment="1">
      <alignment vertical="center"/>
    </xf>
    <xf numFmtId="1" fontId="74" fillId="0" borderId="10" xfId="0" applyNumberFormat="1" applyFont="1" applyFill="1" applyBorder="1" applyAlignment="1">
      <alignment horizontal="left"/>
    </xf>
    <xf numFmtId="0" fontId="74" fillId="9" borderId="10" xfId="0" applyFont="1" applyFill="1" applyBorder="1" applyAlignment="1">
      <alignment horizontal="left"/>
    </xf>
    <xf numFmtId="1" fontId="74" fillId="0" borderId="10" xfId="0" applyNumberFormat="1" applyFont="1" applyFill="1" applyBorder="1"/>
    <xf numFmtId="1" fontId="72" fillId="0" borderId="2" xfId="0" applyNumberFormat="1" applyFont="1" applyFill="1" applyBorder="1" applyAlignment="1">
      <alignment vertical="center"/>
    </xf>
    <xf numFmtId="0" fontId="74" fillId="0" borderId="10" xfId="0" applyFont="1" applyFill="1" applyBorder="1" applyAlignment="1">
      <alignment horizontal="left" vertical="top"/>
    </xf>
    <xf numFmtId="0" fontId="74" fillId="9" borderId="10" xfId="0" applyFont="1" applyFill="1" applyBorder="1"/>
    <xf numFmtId="0" fontId="72" fillId="0" borderId="10" xfId="0" applyFont="1" applyFill="1" applyBorder="1" applyAlignment="1">
      <alignment horizontal="left"/>
    </xf>
    <xf numFmtId="0" fontId="65" fillId="0" borderId="0" xfId="0" applyFont="1" applyFill="1"/>
    <xf numFmtId="0" fontId="66" fillId="0" borderId="0" xfId="0" applyFont="1" applyFill="1" applyAlignment="1">
      <alignment horizontal="center" vertical="top"/>
    </xf>
    <xf numFmtId="49" fontId="3" fillId="0" borderId="0" xfId="0" applyNumberFormat="1" applyFont="1" applyFill="1" applyBorder="1" applyAlignment="1">
      <alignment vertical="center"/>
    </xf>
    <xf numFmtId="0" fontId="3" fillId="0" borderId="0" xfId="0" applyFont="1" applyFill="1" applyBorder="1" applyAlignment="1">
      <alignment horizontal="left"/>
    </xf>
    <xf numFmtId="2" fontId="72" fillId="0" borderId="2" xfId="0" applyNumberFormat="1" applyFont="1" applyFill="1" applyBorder="1" applyAlignment="1">
      <alignment horizontal="left" vertical="center"/>
    </xf>
    <xf numFmtId="0" fontId="72" fillId="0" borderId="2" xfId="0" applyFont="1" applyBorder="1" applyAlignment="1">
      <alignment horizontal="left" vertical="center"/>
    </xf>
    <xf numFmtId="0" fontId="74" fillId="0" borderId="0" xfId="0" applyFont="1" applyAlignment="1">
      <alignment horizontal="center" vertical="top"/>
    </xf>
    <xf numFmtId="0" fontId="74" fillId="0" borderId="10" xfId="0" applyFont="1" applyBorder="1"/>
    <xf numFmtId="0" fontId="74" fillId="0" borderId="20" xfId="0" applyFont="1" applyBorder="1"/>
    <xf numFmtId="1" fontId="74" fillId="0" borderId="2" xfId="0" applyNumberFormat="1" applyFont="1" applyFill="1" applyBorder="1" applyAlignment="1">
      <alignment horizontal="left" vertical="center" wrapText="1"/>
    </xf>
    <xf numFmtId="1" fontId="74" fillId="0" borderId="3" xfId="0" applyNumberFormat="1" applyFont="1" applyFill="1" applyBorder="1" applyAlignment="1">
      <alignment horizontal="left" vertical="center"/>
    </xf>
    <xf numFmtId="1" fontId="74" fillId="0" borderId="0" xfId="0" applyNumberFormat="1" applyFont="1" applyFill="1" applyBorder="1" applyAlignment="1">
      <alignment horizontal="center" vertical="center"/>
    </xf>
    <xf numFmtId="0" fontId="50" fillId="0" borderId="0" xfId="8" applyFont="1" applyFill="1" applyBorder="1" applyAlignment="1" applyProtection="1">
      <alignment horizontal="right" vertical="center"/>
    </xf>
    <xf numFmtId="166" fontId="3"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49" fontId="3" fillId="0" borderId="0" xfId="0" applyNumberFormat="1" applyFont="1" applyFill="1" applyBorder="1" applyAlignment="1">
      <alignment horizontal="centerContinuous"/>
    </xf>
    <xf numFmtId="0" fontId="5" fillId="0" borderId="0" xfId="0" applyFont="1" applyFill="1" applyBorder="1" applyAlignment="1">
      <alignment horizontal="centerContinuous" vertical="center"/>
    </xf>
    <xf numFmtId="0" fontId="82" fillId="0" borderId="8" xfId="0" applyFont="1" applyBorder="1"/>
    <xf numFmtId="0" fontId="74" fillId="0" borderId="10" xfId="0" applyFont="1" applyBorder="1" applyAlignment="1">
      <alignment vertical="top"/>
    </xf>
    <xf numFmtId="1" fontId="74" fillId="0" borderId="14" xfId="0" applyNumberFormat="1" applyFont="1" applyFill="1" applyBorder="1" applyAlignment="1">
      <alignment horizontal="right" vertical="top"/>
    </xf>
    <xf numFmtId="1" fontId="74" fillId="0" borderId="2" xfId="0" applyNumberFormat="1" applyFont="1" applyFill="1" applyBorder="1" applyAlignment="1">
      <alignment horizontal="left" vertical="top"/>
    </xf>
    <xf numFmtId="2" fontId="74" fillId="0" borderId="16" xfId="0" applyNumberFormat="1" applyFont="1" applyFill="1" applyBorder="1" applyAlignment="1">
      <alignment vertical="top"/>
    </xf>
    <xf numFmtId="1" fontId="74" fillId="0" borderId="2" xfId="0" applyNumberFormat="1" applyFont="1" applyFill="1" applyBorder="1" applyAlignment="1">
      <alignment horizontal="left"/>
    </xf>
    <xf numFmtId="2" fontId="83" fillId="0" borderId="2" xfId="0" applyNumberFormat="1" applyFont="1" applyFill="1" applyBorder="1"/>
    <xf numFmtId="2" fontId="83" fillId="0" borderId="2" xfId="0" applyNumberFormat="1" applyFont="1" applyFill="1" applyBorder="1" applyAlignment="1">
      <alignment horizontal="left"/>
    </xf>
    <xf numFmtId="2" fontId="83" fillId="0" borderId="2" xfId="0" applyNumberFormat="1" applyFont="1" applyFill="1" applyBorder="1" applyAlignment="1">
      <alignment vertical="top" wrapText="1"/>
    </xf>
    <xf numFmtId="1" fontId="74" fillId="0" borderId="15" xfId="0" applyNumberFormat="1" applyFont="1" applyFill="1" applyBorder="1" applyAlignment="1">
      <alignment horizontal="right" vertical="top"/>
    </xf>
    <xf numFmtId="1" fontId="74" fillId="0" borderId="9" xfId="0" applyNumberFormat="1" applyFont="1" applyFill="1" applyBorder="1" applyAlignment="1">
      <alignment horizontal="left"/>
    </xf>
    <xf numFmtId="2" fontId="74" fillId="0" borderId="17" xfId="0" applyNumberFormat="1" applyFont="1" applyFill="1" applyBorder="1" applyAlignment="1">
      <alignment vertical="top"/>
    </xf>
    <xf numFmtId="0" fontId="74" fillId="0" borderId="0" xfId="0" applyFont="1" applyBorder="1" applyAlignment="1">
      <alignment horizontal="right" vertical="top"/>
    </xf>
    <xf numFmtId="0" fontId="74" fillId="0" borderId="0" xfId="0" applyFont="1" applyBorder="1" applyAlignment="1">
      <alignment horizontal="left" vertical="top"/>
    </xf>
    <xf numFmtId="0" fontId="74" fillId="0" borderId="0" xfId="0" applyFont="1" applyBorder="1" applyAlignment="1">
      <alignment vertical="top"/>
    </xf>
    <xf numFmtId="0" fontId="72" fillId="0" borderId="0" xfId="0" applyFont="1" applyBorder="1" applyAlignment="1">
      <alignment vertical="top"/>
    </xf>
    <xf numFmtId="2" fontId="74" fillId="0" borderId="0" xfId="0" applyNumberFormat="1" applyFont="1" applyBorder="1" applyAlignment="1">
      <alignment vertical="top"/>
    </xf>
    <xf numFmtId="2" fontId="74" fillId="0" borderId="0" xfId="0" applyNumberFormat="1" applyFont="1" applyFill="1" applyBorder="1" applyAlignment="1">
      <alignment vertical="top"/>
    </xf>
    <xf numFmtId="2" fontId="74" fillId="0" borderId="13" xfId="0" applyNumberFormat="1" applyFont="1" applyFill="1" applyBorder="1" applyAlignment="1">
      <alignment vertical="top"/>
    </xf>
    <xf numFmtId="2" fontId="49" fillId="0" borderId="9" xfId="0" applyNumberFormat="1" applyFont="1" applyFill="1" applyBorder="1" applyAlignment="1">
      <alignment vertical="center" wrapText="1"/>
    </xf>
    <xf numFmtId="1" fontId="74" fillId="0" borderId="0" xfId="0" applyNumberFormat="1" applyFont="1" applyFill="1" applyBorder="1" applyAlignment="1">
      <alignment horizontal="right" vertical="top"/>
    </xf>
    <xf numFmtId="1" fontId="74" fillId="0" borderId="0" xfId="0" applyNumberFormat="1" applyFont="1" applyFill="1" applyBorder="1" applyAlignment="1">
      <alignment horizontal="left" vertical="top"/>
    </xf>
    <xf numFmtId="0" fontId="82" fillId="0" borderId="8" xfId="0" quotePrefix="1" applyFont="1" applyBorder="1" applyAlignment="1">
      <alignment horizontal="left"/>
    </xf>
    <xf numFmtId="0" fontId="74" fillId="0" borderId="10" xfId="0" applyFont="1" applyBorder="1" applyAlignment="1">
      <alignment horizontal="left" vertical="top"/>
    </xf>
    <xf numFmtId="0" fontId="72" fillId="0" borderId="10" xfId="0" applyFont="1" applyBorder="1" applyAlignment="1">
      <alignment horizontal="left"/>
    </xf>
    <xf numFmtId="2" fontId="74" fillId="0" borderId="20" xfId="0" applyNumberFormat="1" applyFont="1" applyBorder="1" applyAlignment="1">
      <alignment vertical="top"/>
    </xf>
    <xf numFmtId="2" fontId="83" fillId="0" borderId="9" xfId="0" quotePrefix="1" applyNumberFormat="1" applyFont="1" applyFill="1" applyBorder="1" applyAlignment="1">
      <alignment horizontal="left"/>
    </xf>
    <xf numFmtId="0" fontId="84" fillId="0" borderId="2" xfId="0" applyFont="1" applyFill="1" applyBorder="1"/>
    <xf numFmtId="0" fontId="84" fillId="0" borderId="9" xfId="0" applyFont="1" applyFill="1" applyBorder="1"/>
    <xf numFmtId="0" fontId="5" fillId="0" borderId="0" xfId="0" applyFont="1" applyBorder="1"/>
    <xf numFmtId="0" fontId="5" fillId="0" borderId="0" xfId="0" applyFont="1" applyBorder="1" applyAlignment="1">
      <alignment horizontal="left"/>
    </xf>
    <xf numFmtId="0" fontId="3" fillId="0" borderId="0" xfId="0" applyFont="1" applyBorder="1"/>
    <xf numFmtId="0" fontId="3" fillId="0" borderId="0" xfId="0" applyFont="1" applyBorder="1" applyAlignment="1">
      <alignment horizontal="center"/>
    </xf>
    <xf numFmtId="0" fontId="85" fillId="0" borderId="0" xfId="0" applyFont="1" applyBorder="1"/>
    <xf numFmtId="0" fontId="10" fillId="0" borderId="0" xfId="0" applyFont="1" applyBorder="1" applyAlignment="1">
      <alignment horizontal="center"/>
    </xf>
    <xf numFmtId="0" fontId="8" fillId="0" borderId="0" xfId="0" applyFont="1" applyFill="1" applyBorder="1"/>
    <xf numFmtId="0" fontId="81" fillId="0" borderId="8" xfId="0" applyFont="1" applyBorder="1" applyAlignment="1">
      <alignment horizontal="left" vertical="top"/>
    </xf>
    <xf numFmtId="0" fontId="72" fillId="0" borderId="10" xfId="0" applyFont="1" applyBorder="1" applyAlignment="1">
      <alignment horizontal="left" vertical="top"/>
    </xf>
    <xf numFmtId="0" fontId="72" fillId="0" borderId="10" xfId="0" applyFont="1" applyBorder="1" applyAlignment="1">
      <alignment vertical="top"/>
    </xf>
    <xf numFmtId="2" fontId="72" fillId="0" borderId="20" xfId="0" applyNumberFormat="1" applyFont="1" applyBorder="1" applyAlignment="1">
      <alignment vertical="top"/>
    </xf>
    <xf numFmtId="0" fontId="72" fillId="0" borderId="2" xfId="0" quotePrefix="1" applyFont="1" applyBorder="1" applyAlignment="1">
      <alignment horizontal="center" vertical="top"/>
    </xf>
    <xf numFmtId="2" fontId="72" fillId="0" borderId="16" xfId="0" applyNumberFormat="1" applyFont="1" applyBorder="1" applyAlignment="1">
      <alignment vertical="top"/>
    </xf>
    <xf numFmtId="0" fontId="72" fillId="0" borderId="2" xfId="0" applyFont="1" applyBorder="1" applyAlignment="1">
      <alignment horizontal="center" vertical="top"/>
    </xf>
    <xf numFmtId="0" fontId="72" fillId="0" borderId="15" xfId="0" applyFont="1" applyBorder="1" applyAlignment="1">
      <alignment horizontal="right" vertical="top"/>
    </xf>
    <xf numFmtId="0" fontId="72" fillId="0" borderId="9" xfId="0" applyFont="1" applyBorder="1" applyAlignment="1">
      <alignment horizontal="left" vertical="top"/>
    </xf>
    <xf numFmtId="0" fontId="72" fillId="0" borderId="9" xfId="0" applyFont="1" applyBorder="1" applyAlignment="1">
      <alignment horizontal="center" vertical="top"/>
    </xf>
    <xf numFmtId="2" fontId="72" fillId="0" borderId="17" xfId="0" applyNumberFormat="1" applyFont="1" applyBorder="1" applyAlignment="1">
      <alignment vertical="top"/>
    </xf>
    <xf numFmtId="0" fontId="72" fillId="0" borderId="0" xfId="0" applyFont="1" applyBorder="1" applyAlignment="1">
      <alignment horizontal="right" vertical="top"/>
    </xf>
    <xf numFmtId="0" fontId="72" fillId="0" borderId="0" xfId="0" applyFont="1" applyBorder="1" applyAlignment="1">
      <alignment horizontal="left" vertical="top"/>
    </xf>
    <xf numFmtId="0" fontId="72" fillId="0" borderId="0" xfId="0" quotePrefix="1" applyFont="1" applyBorder="1" applyAlignment="1">
      <alignment horizontal="left" vertical="top"/>
    </xf>
    <xf numFmtId="2" fontId="72" fillId="0" borderId="0" xfId="0" applyNumberFormat="1" applyFont="1" applyBorder="1" applyAlignment="1">
      <alignment vertical="top"/>
    </xf>
    <xf numFmtId="0" fontId="72" fillId="0" borderId="10" xfId="0" applyFont="1" applyBorder="1" applyAlignment="1">
      <alignment horizontal="justify" vertical="top"/>
    </xf>
    <xf numFmtId="2" fontId="72" fillId="0" borderId="13" xfId="0" applyNumberFormat="1" applyFont="1" applyBorder="1" applyAlignment="1">
      <alignment vertical="top"/>
    </xf>
    <xf numFmtId="0" fontId="72" fillId="0" borderId="9" xfId="0" applyFont="1" applyBorder="1" applyAlignment="1">
      <alignment vertical="top"/>
    </xf>
    <xf numFmtId="0" fontId="72" fillId="0" borderId="14" xfId="0" applyFont="1" applyBorder="1" applyAlignment="1">
      <alignment horizontal="right"/>
    </xf>
    <xf numFmtId="0" fontId="72" fillId="0" borderId="2" xfId="0" applyFont="1" applyBorder="1"/>
    <xf numFmtId="0" fontId="72" fillId="0" borderId="15" xfId="0" applyFont="1" applyBorder="1" applyAlignment="1">
      <alignment horizontal="right"/>
    </xf>
    <xf numFmtId="0" fontId="72" fillId="0" borderId="9" xfId="0" applyFont="1" applyBorder="1" applyAlignment="1">
      <alignment horizontal="left"/>
    </xf>
    <xf numFmtId="0" fontId="72" fillId="0" borderId="9" xfId="0" applyFont="1" applyBorder="1"/>
    <xf numFmtId="0" fontId="72" fillId="0" borderId="0" xfId="0" applyFont="1" applyAlignment="1">
      <alignment vertical="top"/>
    </xf>
    <xf numFmtId="0" fontId="72" fillId="0" borderId="10" xfId="0" applyFont="1" applyBorder="1"/>
    <xf numFmtId="0" fontId="72" fillId="0" borderId="9" xfId="0" quotePrefix="1" applyFont="1" applyBorder="1" applyAlignment="1">
      <alignment horizontal="center" vertical="top"/>
    </xf>
    <xf numFmtId="0" fontId="80" fillId="0" borderId="0" xfId="0" applyFont="1" applyFill="1" applyBorder="1" applyAlignment="1">
      <alignment horizontal="left"/>
    </xf>
    <xf numFmtId="173" fontId="80" fillId="0" borderId="0" xfId="0" applyNumberFormat="1" applyFont="1" applyFill="1" applyBorder="1" applyAlignment="1">
      <alignment vertical="center"/>
    </xf>
    <xf numFmtId="0" fontId="80" fillId="0" borderId="0" xfId="0" quotePrefix="1" applyFont="1" applyFill="1" applyBorder="1" applyAlignment="1">
      <alignment horizontal="left" vertical="center"/>
    </xf>
    <xf numFmtId="0" fontId="80" fillId="0" borderId="0" xfId="0" applyFont="1" applyFill="1" applyBorder="1" applyAlignment="1" applyProtection="1"/>
    <xf numFmtId="173" fontId="80" fillId="0" borderId="16" xfId="0" applyNumberFormat="1" applyFont="1" applyFill="1" applyBorder="1" applyAlignment="1">
      <alignment horizontal="right"/>
    </xf>
    <xf numFmtId="173" fontId="80" fillId="0" borderId="17" xfId="0" applyNumberFormat="1" applyFont="1" applyFill="1" applyBorder="1" applyAlignment="1">
      <alignment horizontal="right"/>
    </xf>
    <xf numFmtId="173" fontId="80" fillId="0" borderId="0" xfId="0" applyNumberFormat="1" applyFont="1" applyFill="1" applyBorder="1" applyAlignment="1">
      <alignment horizontal="right"/>
    </xf>
    <xf numFmtId="0" fontId="80" fillId="0" borderId="15" xfId="0" applyFont="1" applyFill="1" applyBorder="1" applyAlignment="1">
      <alignment horizontal="left" vertical="center"/>
    </xf>
    <xf numFmtId="173" fontId="80" fillId="0" borderId="17" xfId="0" applyNumberFormat="1" applyFont="1" applyFill="1" applyBorder="1" applyAlignment="1">
      <alignment horizontal="right" vertical="center"/>
    </xf>
    <xf numFmtId="173" fontId="80" fillId="0" borderId="0" xfId="0" applyNumberFormat="1" applyFont="1" applyFill="1" applyBorder="1" applyAlignment="1">
      <alignment horizontal="right" vertical="center"/>
    </xf>
    <xf numFmtId="173" fontId="80" fillId="0" borderId="16" xfId="0" applyNumberFormat="1" applyFont="1" applyFill="1" applyBorder="1" applyAlignment="1">
      <alignment horizontal="right" vertical="center"/>
    </xf>
    <xf numFmtId="2" fontId="80" fillId="0" borderId="16" xfId="0" applyNumberFormat="1" applyFont="1" applyFill="1" applyBorder="1" applyAlignment="1">
      <alignment horizontal="right" vertical="center"/>
    </xf>
    <xf numFmtId="0" fontId="80" fillId="0" borderId="24" xfId="0" applyFont="1" applyFill="1" applyBorder="1"/>
    <xf numFmtId="173" fontId="80" fillId="0" borderId="25" xfId="0" applyNumberFormat="1" applyFont="1" applyFill="1" applyBorder="1" applyAlignment="1">
      <alignment horizontal="right"/>
    </xf>
    <xf numFmtId="0" fontId="80" fillId="0" borderId="26" xfId="0" applyFont="1" applyFill="1" applyBorder="1"/>
    <xf numFmtId="0" fontId="80" fillId="0" borderId="3" xfId="0" applyFont="1" applyFill="1" applyBorder="1"/>
    <xf numFmtId="0" fontId="80" fillId="0" borderId="3" xfId="0" applyFont="1" applyFill="1" applyBorder="1" applyAlignment="1">
      <alignment horizontal="center"/>
    </xf>
    <xf numFmtId="173" fontId="80" fillId="0" borderId="27" xfId="0" applyNumberFormat="1" applyFont="1" applyFill="1" applyBorder="1" applyAlignment="1">
      <alignment horizontal="right"/>
    </xf>
    <xf numFmtId="0" fontId="80" fillId="0" borderId="17" xfId="0" applyFont="1" applyFill="1" applyBorder="1" applyAlignment="1">
      <alignment horizontal="right"/>
    </xf>
    <xf numFmtId="2" fontId="74" fillId="0" borderId="0" xfId="0" applyNumberFormat="1" applyFont="1" applyBorder="1" applyAlignment="1">
      <alignment horizontal="center"/>
    </xf>
    <xf numFmtId="49" fontId="5" fillId="0" borderId="0" xfId="0" applyNumberFormat="1" applyFont="1" applyBorder="1" applyAlignment="1">
      <alignment horizontal="center" vertical="center" wrapText="1"/>
    </xf>
    <xf numFmtId="49" fontId="5" fillId="0" borderId="0" xfId="0" applyNumberFormat="1" applyFont="1" applyBorder="1"/>
    <xf numFmtId="0" fontId="3" fillId="0" borderId="0" xfId="0" applyFont="1" applyBorder="1" applyAlignment="1">
      <alignment horizontal="center" vertical="center"/>
    </xf>
    <xf numFmtId="2" fontId="5" fillId="0" borderId="0" xfId="0" applyNumberFormat="1" applyFont="1" applyBorder="1" applyAlignment="1">
      <alignment horizontal="center"/>
    </xf>
    <xf numFmtId="0" fontId="5" fillId="0" borderId="0" xfId="0" applyFont="1" applyBorder="1" applyAlignment="1">
      <alignment horizontal="left" vertical="top"/>
    </xf>
    <xf numFmtId="49" fontId="5" fillId="0" borderId="0" xfId="0" applyNumberFormat="1" applyFont="1" applyBorder="1" applyAlignment="1">
      <alignment horizontal="left"/>
    </xf>
    <xf numFmtId="0" fontId="77" fillId="0" borderId="10" xfId="0" applyFont="1" applyBorder="1"/>
    <xf numFmtId="0" fontId="74" fillId="0" borderId="2" xfId="0" applyFont="1" applyBorder="1" applyAlignment="1">
      <alignment horizontal="left" vertical="center"/>
    </xf>
    <xf numFmtId="1" fontId="74" fillId="0" borderId="2" xfId="0" applyNumberFormat="1" applyFont="1" applyBorder="1" applyAlignment="1">
      <alignment vertical="center"/>
    </xf>
    <xf numFmtId="2" fontId="77" fillId="0" borderId="2" xfId="0" applyNumberFormat="1" applyFont="1" applyBorder="1" applyAlignment="1">
      <alignment vertical="center"/>
    </xf>
    <xf numFmtId="2" fontId="74" fillId="0" borderId="16" xfId="0" applyNumberFormat="1" applyFont="1" applyBorder="1" applyAlignment="1">
      <alignment vertical="center"/>
    </xf>
    <xf numFmtId="1" fontId="81" fillId="0" borderId="2" xfId="0" quotePrefix="1" applyNumberFormat="1" applyFont="1" applyBorder="1" applyAlignment="1">
      <alignment horizontal="left" vertical="center" wrapText="1"/>
    </xf>
    <xf numFmtId="0" fontId="74" fillId="0" borderId="2" xfId="0" applyFont="1" applyFill="1" applyBorder="1" applyAlignment="1">
      <alignment horizontal="left" vertical="center"/>
    </xf>
    <xf numFmtId="1" fontId="48" fillId="0" borderId="2" xfId="0" applyNumberFormat="1" applyFont="1" applyBorder="1" applyAlignment="1">
      <alignment vertical="center" wrapText="1"/>
    </xf>
    <xf numFmtId="1" fontId="75" fillId="0" borderId="2" xfId="0" quotePrefix="1" applyNumberFormat="1" applyFont="1" applyBorder="1" applyAlignment="1">
      <alignment horizontal="left" vertical="center"/>
    </xf>
    <xf numFmtId="1" fontId="81" fillId="0" borderId="2" xfId="0" quotePrefix="1" applyNumberFormat="1" applyFont="1" applyBorder="1" applyAlignment="1">
      <alignment horizontal="left" vertical="center"/>
    </xf>
    <xf numFmtId="1" fontId="81" fillId="0" borderId="2" xfId="0" applyNumberFormat="1" applyFont="1" applyBorder="1" applyAlignment="1">
      <alignment vertical="center"/>
    </xf>
    <xf numFmtId="0" fontId="74" fillId="0" borderId="9" xfId="0" applyFont="1" applyBorder="1" applyAlignment="1">
      <alignment horizontal="left" vertical="center"/>
    </xf>
    <xf numFmtId="1" fontId="74" fillId="0" borderId="9" xfId="0" applyNumberFormat="1" applyFont="1" applyBorder="1" applyAlignment="1">
      <alignment vertical="center"/>
    </xf>
    <xf numFmtId="2" fontId="77" fillId="0" borderId="9" xfId="0" applyNumberFormat="1" applyFont="1" applyBorder="1" applyAlignment="1">
      <alignment vertical="center"/>
    </xf>
    <xf numFmtId="2" fontId="74" fillId="0" borderId="17" xfId="0" applyNumberFormat="1" applyFont="1" applyBorder="1" applyAlignment="1">
      <alignment vertical="center"/>
    </xf>
    <xf numFmtId="2" fontId="77" fillId="0" borderId="0" xfId="0" applyNumberFormat="1" applyFont="1" applyBorder="1"/>
    <xf numFmtId="2" fontId="77" fillId="0" borderId="12" xfId="0" applyNumberFormat="1" applyFont="1" applyBorder="1"/>
    <xf numFmtId="1" fontId="74" fillId="0" borderId="14" xfId="0" applyNumberFormat="1" applyFont="1" applyFill="1" applyBorder="1" applyAlignment="1">
      <alignment horizontal="right"/>
    </xf>
    <xf numFmtId="0" fontId="74" fillId="0" borderId="2" xfId="0" applyFont="1" applyBorder="1" applyAlignment="1">
      <alignment horizontal="left" vertical="top"/>
    </xf>
    <xf numFmtId="1" fontId="74" fillId="0" borderId="2" xfId="0" applyNumberFormat="1" applyFont="1" applyBorder="1"/>
    <xf numFmtId="2" fontId="77" fillId="0" borderId="2" xfId="0" applyNumberFormat="1" applyFont="1" applyBorder="1"/>
    <xf numFmtId="2" fontId="74" fillId="0" borderId="16" xfId="0" applyNumberFormat="1" applyFont="1" applyBorder="1" applyAlignment="1">
      <alignment vertical="top"/>
    </xf>
    <xf numFmtId="0" fontId="74" fillId="0" borderId="2" xfId="0" applyFont="1" applyFill="1" applyBorder="1" applyAlignment="1">
      <alignment horizontal="left" vertical="top"/>
    </xf>
    <xf numFmtId="1" fontId="74" fillId="0" borderId="2" xfId="0" applyNumberFormat="1" applyFont="1" applyFill="1" applyBorder="1"/>
    <xf numFmtId="1" fontId="81" fillId="0" borderId="2" xfId="0" quotePrefix="1" applyNumberFormat="1" applyFont="1" applyBorder="1" applyAlignment="1">
      <alignment horizontal="left"/>
    </xf>
    <xf numFmtId="1" fontId="81" fillId="0" borderId="2" xfId="0" applyNumberFormat="1" applyFont="1" applyBorder="1"/>
    <xf numFmtId="1" fontId="74" fillId="0" borderId="26" xfId="0" applyNumberFormat="1" applyFont="1" applyFill="1" applyBorder="1" applyAlignment="1">
      <alignment horizontal="right"/>
    </xf>
    <xf numFmtId="1" fontId="74" fillId="0" borderId="3" xfId="0" applyNumberFormat="1" applyFont="1" applyFill="1" applyBorder="1" applyAlignment="1">
      <alignment horizontal="left"/>
    </xf>
    <xf numFmtId="0" fontId="74" fillId="0" borderId="3" xfId="0" applyFont="1" applyBorder="1" applyAlignment="1">
      <alignment horizontal="left" vertical="top"/>
    </xf>
    <xf numFmtId="1" fontId="81" fillId="0" borderId="3" xfId="0" applyNumberFormat="1" applyFont="1" applyBorder="1"/>
    <xf numFmtId="2" fontId="74" fillId="0" borderId="27" xfId="0" applyNumberFormat="1" applyFont="1" applyBorder="1" applyAlignment="1">
      <alignment vertical="top"/>
    </xf>
    <xf numFmtId="1" fontId="81" fillId="0" borderId="3" xfId="0" quotePrefix="1" applyNumberFormat="1" applyFont="1" applyBorder="1" applyAlignment="1">
      <alignment horizontal="left"/>
    </xf>
    <xf numFmtId="2" fontId="77" fillId="0" borderId="3" xfId="0" applyNumberFormat="1" applyFont="1" applyBorder="1"/>
    <xf numFmtId="1" fontId="74" fillId="0" borderId="3" xfId="0" applyNumberFormat="1" applyFont="1" applyBorder="1" applyAlignment="1">
      <alignment horizontal="left"/>
    </xf>
    <xf numFmtId="1" fontId="74" fillId="0" borderId="15" xfId="0" applyNumberFormat="1" applyFont="1" applyFill="1" applyBorder="1" applyAlignment="1">
      <alignment horizontal="right"/>
    </xf>
    <xf numFmtId="0" fontId="74" fillId="0" borderId="9" xfId="0" applyFont="1" applyBorder="1" applyAlignment="1">
      <alignment horizontal="left" vertical="top"/>
    </xf>
    <xf numFmtId="1" fontId="74" fillId="0" borderId="9" xfId="0" applyNumberFormat="1" applyFont="1" applyBorder="1" applyAlignment="1">
      <alignment horizontal="left"/>
    </xf>
    <xf numFmtId="2" fontId="77" fillId="0" borderId="9" xfId="0" applyNumberFormat="1" applyFont="1" applyBorder="1"/>
    <xf numFmtId="2" fontId="74" fillId="0" borderId="17" xfId="0" applyNumberFormat="1" applyFont="1" applyBorder="1" applyAlignment="1">
      <alignment vertical="top"/>
    </xf>
    <xf numFmtId="1" fontId="74" fillId="0" borderId="0" xfId="0" applyNumberFormat="1" applyFont="1" applyFill="1" applyBorder="1" applyAlignment="1">
      <alignment horizontal="right"/>
    </xf>
    <xf numFmtId="1" fontId="74" fillId="0" borderId="0" xfId="0" applyNumberFormat="1" applyFont="1" applyFill="1" applyBorder="1" applyAlignment="1">
      <alignment horizontal="left"/>
    </xf>
    <xf numFmtId="1" fontId="74" fillId="0" borderId="0" xfId="0" applyNumberFormat="1" applyFont="1" applyBorder="1"/>
    <xf numFmtId="1" fontId="74" fillId="0" borderId="10" xfId="0" applyNumberFormat="1" applyFont="1" applyBorder="1"/>
    <xf numFmtId="1" fontId="74" fillId="0" borderId="14" xfId="0" applyNumberFormat="1" applyFont="1" applyFill="1" applyBorder="1" applyAlignment="1">
      <alignment horizontal="right" vertical="center" wrapText="1"/>
    </xf>
    <xf numFmtId="0" fontId="74" fillId="0" borderId="2" xfId="0" applyFont="1" applyBorder="1" applyAlignment="1">
      <alignment horizontal="left" vertical="center" wrapText="1"/>
    </xf>
    <xf numFmtId="0" fontId="81" fillId="2" borderId="2" xfId="0" quotePrefix="1" applyFont="1" applyFill="1" applyBorder="1" applyAlignment="1">
      <alignment horizontal="left" vertical="center" wrapText="1"/>
    </xf>
    <xf numFmtId="2" fontId="77" fillId="0" borderId="2" xfId="0" applyNumberFormat="1" applyFont="1" applyBorder="1" applyAlignment="1">
      <alignment vertical="center" wrapText="1"/>
    </xf>
    <xf numFmtId="2" fontId="74" fillId="0" borderId="16" xfId="0" applyNumberFormat="1" applyFont="1" applyBorder="1" applyAlignment="1">
      <alignment vertical="center" wrapText="1"/>
    </xf>
    <xf numFmtId="0" fontId="74" fillId="0" borderId="15" xfId="0" applyFont="1" applyBorder="1" applyAlignment="1">
      <alignment horizontal="right" vertical="top"/>
    </xf>
    <xf numFmtId="0" fontId="74" fillId="0" borderId="9" xfId="0" applyFont="1" applyBorder="1" applyAlignment="1">
      <alignment horizontal="left"/>
    </xf>
    <xf numFmtId="0" fontId="81" fillId="0" borderId="9" xfId="0" applyFont="1" applyBorder="1" applyAlignment="1">
      <alignment horizontal="left"/>
    </xf>
    <xf numFmtId="2" fontId="77" fillId="0" borderId="9" xfId="0" applyNumberFormat="1" applyFont="1" applyBorder="1" applyAlignment="1">
      <alignment vertical="center" wrapText="1"/>
    </xf>
    <xf numFmtId="0" fontId="72" fillId="0" borderId="0" xfId="0" applyFont="1" applyAlignment="1">
      <alignment horizontal="left"/>
    </xf>
    <xf numFmtId="0" fontId="74" fillId="0" borderId="14" xfId="0" applyFont="1" applyBorder="1" applyAlignment="1">
      <alignment horizontal="right" vertical="top"/>
    </xf>
    <xf numFmtId="0" fontId="74" fillId="0" borderId="2" xfId="0" applyFont="1" applyBorder="1" applyAlignment="1">
      <alignment horizontal="left"/>
    </xf>
    <xf numFmtId="0" fontId="48" fillId="0" borderId="2" xfId="0" applyFont="1" applyBorder="1" applyAlignment="1">
      <alignment horizontal="left"/>
    </xf>
    <xf numFmtId="0" fontId="74" fillId="0" borderId="14" xfId="0" applyFont="1" applyFill="1" applyBorder="1" applyAlignment="1">
      <alignment horizontal="right" vertical="top"/>
    </xf>
    <xf numFmtId="0" fontId="74" fillId="0" borderId="2" xfId="0" applyFont="1" applyFill="1" applyBorder="1" applyAlignment="1">
      <alignment horizontal="left"/>
    </xf>
    <xf numFmtId="1" fontId="81" fillId="0" borderId="2" xfId="0" applyNumberFormat="1" applyFont="1" applyFill="1" applyBorder="1"/>
    <xf numFmtId="1" fontId="81" fillId="0" borderId="2" xfId="0" quotePrefix="1" applyNumberFormat="1" applyFont="1" applyFill="1" applyBorder="1" applyAlignment="1">
      <alignment horizontal="left"/>
    </xf>
    <xf numFmtId="0" fontId="81" fillId="0" borderId="2" xfId="0" applyFont="1" applyBorder="1" applyAlignment="1">
      <alignment horizontal="left"/>
    </xf>
    <xf numFmtId="2" fontId="74" fillId="0" borderId="27" xfId="0" applyNumberFormat="1" applyFont="1" applyFill="1" applyBorder="1" applyAlignment="1">
      <alignment vertical="top"/>
    </xf>
    <xf numFmtId="2" fontId="72" fillId="0" borderId="2" xfId="0" applyNumberFormat="1" applyFont="1" applyFill="1" applyBorder="1" applyAlignment="1">
      <alignment vertical="top" wrapText="1"/>
    </xf>
    <xf numFmtId="2" fontId="77" fillId="0" borderId="2" xfId="0" applyNumberFormat="1" applyFont="1" applyFill="1" applyBorder="1" applyAlignment="1">
      <alignment vertical="top"/>
    </xf>
    <xf numFmtId="1" fontId="74" fillId="0" borderId="2" xfId="0" applyNumberFormat="1" applyFont="1" applyFill="1" applyBorder="1" applyAlignment="1">
      <alignment vertical="top"/>
    </xf>
    <xf numFmtId="2" fontId="72" fillId="0" borderId="2" xfId="0" quotePrefix="1" applyNumberFormat="1" applyFont="1" applyFill="1" applyBorder="1" applyAlignment="1">
      <alignment horizontal="left" vertical="top" wrapText="1"/>
    </xf>
    <xf numFmtId="2" fontId="72" fillId="0" borderId="2" xfId="0" applyNumberFormat="1" applyFont="1" applyFill="1" applyBorder="1" applyAlignment="1">
      <alignment wrapText="1"/>
    </xf>
    <xf numFmtId="2" fontId="86" fillId="0" borderId="2" xfId="0" applyNumberFormat="1" applyFont="1" applyFill="1" applyBorder="1" applyAlignment="1">
      <alignment vertical="top"/>
    </xf>
    <xf numFmtId="1" fontId="74" fillId="0" borderId="9" xfId="0" applyNumberFormat="1" applyFont="1" applyFill="1" applyBorder="1" applyAlignment="1">
      <alignment horizontal="left" vertical="top"/>
    </xf>
    <xf numFmtId="1" fontId="74" fillId="0" borderId="9" xfId="0" applyNumberFormat="1" applyFont="1" applyFill="1" applyBorder="1" applyAlignment="1">
      <alignment vertical="top"/>
    </xf>
    <xf numFmtId="2" fontId="72" fillId="0" borderId="9" xfId="0" applyNumberFormat="1" applyFont="1" applyFill="1" applyBorder="1" applyAlignment="1">
      <alignment wrapText="1"/>
    </xf>
    <xf numFmtId="2" fontId="86" fillId="0" borderId="9" xfId="0" applyNumberFormat="1" applyFont="1" applyFill="1" applyBorder="1" applyAlignment="1">
      <alignment vertical="top"/>
    </xf>
    <xf numFmtId="1" fontId="74" fillId="0" borderId="0" xfId="0" applyNumberFormat="1" applyFont="1" applyFill="1" applyBorder="1"/>
    <xf numFmtId="2" fontId="72" fillId="0" borderId="0" xfId="0" applyNumberFormat="1" applyFont="1" applyFill="1" applyBorder="1"/>
    <xf numFmtId="2" fontId="77" fillId="0" borderId="0" xfId="0" applyNumberFormat="1" applyFont="1" applyFill="1" applyBorder="1" applyAlignment="1">
      <alignment vertical="top"/>
    </xf>
    <xf numFmtId="2" fontId="77" fillId="0" borderId="12" xfId="0" applyNumberFormat="1" applyFont="1" applyFill="1" applyBorder="1" applyAlignment="1">
      <alignment vertical="top"/>
    </xf>
    <xf numFmtId="1" fontId="74" fillId="0" borderId="26" xfId="0" applyNumberFormat="1" applyFont="1" applyFill="1" applyBorder="1" applyAlignment="1">
      <alignment horizontal="right" vertical="top"/>
    </xf>
    <xf numFmtId="1" fontId="74" fillId="0" borderId="3" xfId="0" applyNumberFormat="1" applyFont="1" applyFill="1" applyBorder="1" applyAlignment="1">
      <alignment horizontal="left" vertical="top"/>
    </xf>
    <xf numFmtId="1" fontId="74" fillId="0" borderId="3" xfId="0" applyNumberFormat="1" applyFont="1" applyFill="1" applyBorder="1" applyAlignment="1">
      <alignment vertical="top"/>
    </xf>
    <xf numFmtId="2" fontId="72" fillId="0" borderId="3" xfId="0" applyNumberFormat="1" applyFont="1" applyFill="1" applyBorder="1" applyAlignment="1">
      <alignment vertical="top" wrapText="1"/>
    </xf>
    <xf numFmtId="2" fontId="86" fillId="0" borderId="3" xfId="0" applyNumberFormat="1" applyFont="1" applyFill="1" applyBorder="1" applyAlignment="1">
      <alignment vertical="top"/>
    </xf>
    <xf numFmtId="2" fontId="77" fillId="0" borderId="3" xfId="0" applyNumberFormat="1" applyFont="1" applyFill="1" applyBorder="1" applyAlignment="1">
      <alignment vertical="top"/>
    </xf>
    <xf numFmtId="2" fontId="72" fillId="0" borderId="9" xfId="0" applyNumberFormat="1" applyFont="1" applyFill="1" applyBorder="1" applyAlignment="1">
      <alignment vertical="top" wrapText="1"/>
    </xf>
    <xf numFmtId="2" fontId="77" fillId="0" borderId="9" xfId="0" applyNumberFormat="1" applyFont="1" applyFill="1" applyBorder="1" applyAlignment="1">
      <alignment vertical="top"/>
    </xf>
    <xf numFmtId="1" fontId="74" fillId="0" borderId="0" xfId="0" applyNumberFormat="1" applyFont="1" applyFill="1" applyBorder="1" applyAlignment="1">
      <alignment vertical="top"/>
    </xf>
    <xf numFmtId="2" fontId="72" fillId="0" borderId="0" xfId="0" applyNumberFormat="1" applyFont="1" applyFill="1" applyBorder="1" applyAlignment="1">
      <alignment vertical="top" wrapText="1"/>
    </xf>
    <xf numFmtId="1" fontId="74" fillId="0" borderId="14" xfId="0" applyNumberFormat="1" applyFont="1" applyFill="1" applyBorder="1" applyAlignment="1">
      <alignment horizontal="right" vertical="top" wrapText="1"/>
    </xf>
    <xf numFmtId="1" fontId="74" fillId="0" borderId="2" xfId="0" applyNumberFormat="1" applyFont="1" applyFill="1" applyBorder="1" applyAlignment="1">
      <alignment horizontal="left" vertical="top" wrapText="1"/>
    </xf>
    <xf numFmtId="1" fontId="74" fillId="0" borderId="2" xfId="0" applyNumberFormat="1" applyFont="1" applyFill="1" applyBorder="1" applyAlignment="1">
      <alignment vertical="top" wrapText="1"/>
    </xf>
    <xf numFmtId="1" fontId="74" fillId="0" borderId="26" xfId="0" applyNumberFormat="1" applyFont="1" applyFill="1" applyBorder="1" applyAlignment="1">
      <alignment horizontal="right" vertical="top" wrapText="1"/>
    </xf>
    <xf numFmtId="1" fontId="74" fillId="0" borderId="3" xfId="0" applyNumberFormat="1" applyFont="1" applyFill="1" applyBorder="1" applyAlignment="1">
      <alignment horizontal="left" vertical="top" wrapText="1"/>
    </xf>
    <xf numFmtId="1" fontId="74" fillId="0" borderId="3" xfId="0" applyNumberFormat="1" applyFont="1" applyFill="1" applyBorder="1" applyAlignment="1">
      <alignment vertical="top" wrapText="1"/>
    </xf>
    <xf numFmtId="1" fontId="74" fillId="0" borderId="15" xfId="0" applyNumberFormat="1" applyFont="1" applyFill="1" applyBorder="1" applyAlignment="1">
      <alignment horizontal="right" vertical="top" wrapText="1"/>
    </xf>
    <xf numFmtId="1" fontId="74" fillId="0" borderId="9" xfId="0" applyNumberFormat="1" applyFont="1" applyFill="1" applyBorder="1" applyAlignment="1">
      <alignment horizontal="left" vertical="top" wrapText="1"/>
    </xf>
    <xf numFmtId="1" fontId="74" fillId="0" borderId="9" xfId="0" applyNumberFormat="1" applyFont="1" applyFill="1" applyBorder="1" applyAlignment="1">
      <alignment vertical="top" wrapText="1"/>
    </xf>
    <xf numFmtId="1" fontId="74" fillId="0" borderId="19" xfId="0" applyNumberFormat="1" applyFont="1" applyFill="1" applyBorder="1" applyAlignment="1">
      <alignment horizontal="right" vertical="top" wrapText="1"/>
    </xf>
    <xf numFmtId="1" fontId="74" fillId="0" borderId="19" xfId="0" applyNumberFormat="1" applyFont="1" applyFill="1" applyBorder="1" applyAlignment="1">
      <alignment horizontal="left" vertical="top" wrapText="1"/>
    </xf>
    <xf numFmtId="1" fontId="74" fillId="0" borderId="19" xfId="0" applyNumberFormat="1" applyFont="1" applyFill="1" applyBorder="1" applyAlignment="1">
      <alignment vertical="top" wrapText="1"/>
    </xf>
    <xf numFmtId="2" fontId="72" fillId="0" borderId="19" xfId="0" applyNumberFormat="1" applyFont="1" applyFill="1" applyBorder="1" applyAlignment="1">
      <alignment vertical="top" wrapText="1"/>
    </xf>
    <xf numFmtId="2" fontId="86" fillId="0" borderId="19" xfId="0" applyNumberFormat="1" applyFont="1" applyFill="1" applyBorder="1" applyAlignment="1">
      <alignment vertical="top"/>
    </xf>
    <xf numFmtId="2" fontId="74" fillId="0" borderId="19" xfId="0" applyNumberFormat="1" applyFont="1" applyFill="1" applyBorder="1" applyAlignment="1">
      <alignment vertical="top"/>
    </xf>
    <xf numFmtId="1" fontId="74" fillId="0" borderId="2" xfId="0" quotePrefix="1" applyNumberFormat="1" applyFont="1" applyFill="1" applyBorder="1" applyAlignment="1">
      <alignment horizontal="left"/>
    </xf>
    <xf numFmtId="2" fontId="77" fillId="0" borderId="2" xfId="0" applyNumberFormat="1" applyFont="1" applyFill="1" applyBorder="1"/>
    <xf numFmtId="1" fontId="74" fillId="0" borderId="9" xfId="0" quotePrefix="1" applyNumberFormat="1" applyFont="1" applyFill="1" applyBorder="1" applyAlignment="1">
      <alignment horizontal="left"/>
    </xf>
    <xf numFmtId="2" fontId="77" fillId="0" borderId="9" xfId="0" applyNumberFormat="1" applyFont="1" applyFill="1" applyBorder="1"/>
    <xf numFmtId="2" fontId="72" fillId="0" borderId="10" xfId="0" applyNumberFormat="1" applyFont="1" applyFill="1" applyBorder="1"/>
    <xf numFmtId="2" fontId="77" fillId="0" borderId="10" xfId="0" applyNumberFormat="1" applyFont="1" applyFill="1" applyBorder="1" applyAlignment="1">
      <alignment vertical="top"/>
    </xf>
    <xf numFmtId="2" fontId="74" fillId="0" borderId="20" xfId="0" applyNumberFormat="1" applyFont="1" applyFill="1" applyBorder="1" applyAlignment="1">
      <alignment vertical="top"/>
    </xf>
    <xf numFmtId="1" fontId="74" fillId="0" borderId="3" xfId="0" applyNumberFormat="1" applyFont="1" applyFill="1" applyBorder="1"/>
    <xf numFmtId="1" fontId="74" fillId="0" borderId="9" xfId="0" applyNumberFormat="1" applyFont="1" applyFill="1" applyBorder="1"/>
    <xf numFmtId="1" fontId="74" fillId="0" borderId="21" xfId="0" applyNumberFormat="1" applyFont="1" applyFill="1" applyBorder="1" applyAlignment="1">
      <alignment horizontal="right"/>
    </xf>
    <xf numFmtId="1" fontId="74" fillId="0" borderId="4" xfId="0" applyNumberFormat="1" applyFont="1" applyFill="1" applyBorder="1" applyAlignment="1">
      <alignment horizontal="left"/>
    </xf>
    <xf numFmtId="2" fontId="77" fillId="0" borderId="4" xfId="0" applyNumberFormat="1" applyFont="1" applyFill="1" applyBorder="1"/>
    <xf numFmtId="1" fontId="74" fillId="0" borderId="4" xfId="0" applyNumberFormat="1" applyFont="1" applyFill="1" applyBorder="1"/>
    <xf numFmtId="0" fontId="74" fillId="0" borderId="0" xfId="0" applyFont="1" applyFill="1" applyBorder="1" applyAlignment="1">
      <alignment horizontal="right" vertical="top"/>
    </xf>
    <xf numFmtId="0" fontId="74" fillId="0" borderId="0" xfId="0" applyFont="1" applyFill="1" applyBorder="1" applyAlignment="1">
      <alignment horizontal="left" vertical="top"/>
    </xf>
    <xf numFmtId="0" fontId="72" fillId="0" borderId="0" xfId="0" applyFont="1" applyFill="1" applyBorder="1" applyAlignment="1">
      <alignment horizontal="left"/>
    </xf>
    <xf numFmtId="2" fontId="77" fillId="0" borderId="0" xfId="0" applyNumberFormat="1" applyFont="1" applyFill="1" applyBorder="1" applyAlignment="1">
      <alignment horizontal="right"/>
    </xf>
    <xf numFmtId="2" fontId="77" fillId="0" borderId="10" xfId="0" applyNumberFormat="1" applyFont="1" applyFill="1" applyBorder="1" applyAlignment="1">
      <alignment horizontal="right"/>
    </xf>
    <xf numFmtId="1" fontId="74" fillId="0" borderId="10" xfId="0" applyNumberFormat="1" applyFont="1" applyFill="1" applyBorder="1" applyAlignment="1">
      <alignment vertical="top"/>
    </xf>
    <xf numFmtId="2" fontId="72" fillId="0" borderId="10" xfId="0" applyNumberFormat="1" applyFont="1" applyFill="1" applyBorder="1" applyAlignment="1">
      <alignment vertical="top" wrapText="1"/>
    </xf>
    <xf numFmtId="0" fontId="80" fillId="0" borderId="26" xfId="0" applyFont="1" applyFill="1" applyBorder="1" applyAlignment="1">
      <alignment horizontal="left"/>
    </xf>
    <xf numFmtId="0" fontId="74" fillId="0" borderId="3" xfId="0" applyFont="1" applyFill="1" applyBorder="1"/>
    <xf numFmtId="0" fontId="84" fillId="0" borderId="3" xfId="0" applyFont="1" applyFill="1" applyBorder="1"/>
    <xf numFmtId="2" fontId="49" fillId="0" borderId="2" xfId="0" applyNumberFormat="1" applyFont="1" applyFill="1" applyBorder="1" applyAlignment="1">
      <alignment vertical="top" wrapText="1"/>
    </xf>
    <xf numFmtId="2" fontId="83" fillId="0" borderId="0" xfId="0" applyNumberFormat="1" applyFont="1" applyFill="1" applyBorder="1" applyAlignment="1">
      <alignment vertical="top" wrapText="1"/>
    </xf>
    <xf numFmtId="0" fontId="82" fillId="0" borderId="0" xfId="0" applyFont="1"/>
    <xf numFmtId="0" fontId="74" fillId="0" borderId="0" xfId="0" applyFont="1" applyAlignment="1">
      <alignment vertical="top"/>
    </xf>
    <xf numFmtId="0" fontId="77" fillId="0" borderId="0" xfId="0" applyFont="1"/>
    <xf numFmtId="1" fontId="74" fillId="0" borderId="2" xfId="0" applyNumberFormat="1" applyFont="1" applyFill="1" applyBorder="1" applyAlignment="1">
      <alignment horizontal="right" vertical="center"/>
    </xf>
    <xf numFmtId="2" fontId="73" fillId="0" borderId="2" xfId="0" applyNumberFormat="1" applyFont="1" applyFill="1" applyBorder="1" applyAlignment="1">
      <alignment horizontal="left" vertical="center" wrapText="1"/>
    </xf>
    <xf numFmtId="2" fontId="77" fillId="0" borderId="2" xfId="0" applyNumberFormat="1" applyFont="1" applyFill="1" applyBorder="1" applyAlignment="1">
      <alignment vertical="center"/>
    </xf>
    <xf numFmtId="2" fontId="74" fillId="0" borderId="2" xfId="0" applyNumberFormat="1" applyFont="1" applyFill="1" applyBorder="1" applyAlignment="1">
      <alignment vertical="center"/>
    </xf>
    <xf numFmtId="2" fontId="77" fillId="0" borderId="0" xfId="0" applyNumberFormat="1" applyFont="1" applyAlignment="1">
      <alignment horizontal="right"/>
    </xf>
    <xf numFmtId="2" fontId="72" fillId="0" borderId="2" xfId="0" applyNumberFormat="1" applyFont="1" applyFill="1" applyBorder="1" applyAlignment="1">
      <alignment horizontal="left" vertical="center" wrapText="1"/>
    </xf>
    <xf numFmtId="0" fontId="41" fillId="0" borderId="28" xfId="0" applyFont="1" applyFill="1" applyBorder="1" applyAlignment="1">
      <alignment horizontal="center" vertical="center"/>
    </xf>
    <xf numFmtId="9" fontId="41" fillId="0" borderId="29" xfId="21" applyFont="1" applyFill="1" applyBorder="1" applyAlignment="1">
      <alignment horizontal="center" vertical="center"/>
    </xf>
    <xf numFmtId="9" fontId="41" fillId="0" borderId="29" xfId="0" applyNumberFormat="1" applyFont="1" applyFill="1" applyBorder="1" applyAlignment="1">
      <alignment horizontal="center" vertical="center"/>
    </xf>
    <xf numFmtId="0" fontId="41" fillId="0" borderId="30" xfId="0" applyFont="1" applyFill="1" applyBorder="1" applyAlignment="1">
      <alignment horizontal="center" vertical="center"/>
    </xf>
    <xf numFmtId="0" fontId="45" fillId="0" borderId="31" xfId="8" applyFont="1" applyFill="1" applyBorder="1" applyAlignment="1" applyProtection="1">
      <alignment vertical="center"/>
    </xf>
    <xf numFmtId="0" fontId="41" fillId="0" borderId="31" xfId="0" applyFont="1" applyFill="1" applyBorder="1" applyAlignment="1">
      <alignment horizontal="center" vertical="center"/>
    </xf>
    <xf numFmtId="9" fontId="41" fillId="0" borderId="32" xfId="0" applyNumberFormat="1" applyFont="1" applyFill="1" applyBorder="1" applyAlignment="1">
      <alignment horizontal="center" vertical="center"/>
    </xf>
    <xf numFmtId="0" fontId="41" fillId="0" borderId="33" xfId="0" applyFont="1" applyFill="1" applyBorder="1" applyAlignment="1">
      <alignment horizontal="center" vertical="center"/>
    </xf>
    <xf numFmtId="0" fontId="45" fillId="0" borderId="34" xfId="8" applyFont="1" applyFill="1" applyBorder="1" applyAlignment="1" applyProtection="1">
      <alignment vertical="center"/>
    </xf>
    <xf numFmtId="0" fontId="41" fillId="0" borderId="34" xfId="0" applyFont="1" applyFill="1" applyBorder="1" applyAlignment="1">
      <alignment horizontal="center" vertical="center"/>
    </xf>
    <xf numFmtId="9" fontId="41" fillId="0" borderId="35" xfId="21" applyFont="1" applyFill="1" applyBorder="1" applyAlignment="1">
      <alignment horizontal="center" vertical="center"/>
    </xf>
    <xf numFmtId="0" fontId="25" fillId="0" borderId="36" xfId="0" quotePrefix="1" applyFont="1" applyFill="1" applyBorder="1" applyAlignment="1">
      <alignment horizontal="center" vertical="center"/>
    </xf>
    <xf numFmtId="0" fontId="25" fillId="0" borderId="37" xfId="0" applyFont="1" applyFill="1" applyBorder="1" applyAlignment="1">
      <alignment horizontal="center" vertical="center"/>
    </xf>
    <xf numFmtId="0" fontId="42" fillId="0" borderId="38" xfId="0" quotePrefix="1" applyFont="1" applyFill="1" applyBorder="1" applyAlignment="1">
      <alignment horizontal="center" vertical="center" wrapText="1"/>
    </xf>
    <xf numFmtId="0" fontId="14" fillId="0" borderId="0" xfId="0" applyFont="1" applyFill="1" applyAlignment="1">
      <alignment vertical="center"/>
    </xf>
    <xf numFmtId="0" fontId="6" fillId="0" borderId="0" xfId="0" applyFont="1" applyFill="1" applyAlignment="1">
      <alignment vertical="center"/>
    </xf>
    <xf numFmtId="2" fontId="83" fillId="0" borderId="2" xfId="0" applyNumberFormat="1" applyFont="1" applyFill="1" applyBorder="1" applyAlignment="1">
      <alignment vertical="center" wrapText="1"/>
    </xf>
    <xf numFmtId="1" fontId="74" fillId="0" borderId="26" xfId="0" applyNumberFormat="1" applyFont="1" applyFill="1" applyBorder="1" applyAlignment="1">
      <alignment horizontal="right" vertical="center"/>
    </xf>
    <xf numFmtId="2" fontId="83" fillId="0" borderId="3" xfId="0" applyNumberFormat="1" applyFont="1" applyFill="1" applyBorder="1" applyAlignment="1">
      <alignment vertical="center" wrapText="1"/>
    </xf>
    <xf numFmtId="2" fontId="49" fillId="0" borderId="3" xfId="0" applyNumberFormat="1" applyFont="1" applyFill="1" applyBorder="1" applyAlignment="1">
      <alignment vertical="center" wrapText="1"/>
    </xf>
    <xf numFmtId="2" fontId="83" fillId="0" borderId="9" xfId="0" applyNumberFormat="1" applyFont="1" applyFill="1" applyBorder="1" applyAlignment="1">
      <alignment horizontal="left"/>
    </xf>
    <xf numFmtId="0" fontId="65" fillId="0" borderId="2" xfId="0" applyFont="1" applyBorder="1"/>
    <xf numFmtId="2" fontId="6" fillId="0" borderId="2" xfId="0" applyNumberFormat="1" applyFont="1" applyBorder="1"/>
    <xf numFmtId="0" fontId="4" fillId="0" borderId="2" xfId="0" applyFont="1" applyBorder="1"/>
    <xf numFmtId="0" fontId="66" fillId="0" borderId="2" xfId="0" applyFont="1" applyBorder="1"/>
    <xf numFmtId="0" fontId="65" fillId="0" borderId="2" xfId="0" applyFont="1" applyFill="1" applyBorder="1"/>
    <xf numFmtId="0" fontId="87" fillId="0" borderId="11" xfId="13" applyFont="1" applyBorder="1" applyAlignment="1">
      <alignment horizontal="left" vertical="center"/>
    </xf>
    <xf numFmtId="49" fontId="87" fillId="0" borderId="12" xfId="13" applyNumberFormat="1" applyFont="1" applyBorder="1" applyAlignment="1">
      <alignment horizontal="left" vertical="center"/>
    </xf>
    <xf numFmtId="0" fontId="87" fillId="0" borderId="12" xfId="13" applyFont="1" applyBorder="1" applyAlignment="1">
      <alignment horizontal="left" vertical="center"/>
    </xf>
    <xf numFmtId="0" fontId="87" fillId="0" borderId="12" xfId="13" applyFont="1" applyBorder="1" applyAlignment="1">
      <alignment horizontal="left" vertical="center" wrapText="1"/>
    </xf>
    <xf numFmtId="0" fontId="87" fillId="0" borderId="14" xfId="13" applyFont="1" applyBorder="1" applyAlignment="1">
      <alignment horizontal="left" vertical="center"/>
    </xf>
    <xf numFmtId="49" fontId="87" fillId="0" borderId="2" xfId="13" applyNumberFormat="1" applyFont="1" applyBorder="1" applyAlignment="1">
      <alignment horizontal="left" vertical="center"/>
    </xf>
    <xf numFmtId="0" fontId="87" fillId="0" borderId="2" xfId="13" applyFont="1" applyBorder="1" applyAlignment="1">
      <alignment horizontal="left" vertical="center"/>
    </xf>
    <xf numFmtId="0" fontId="87" fillId="0" borderId="2" xfId="13" applyFont="1" applyBorder="1" applyAlignment="1">
      <alignment horizontal="left" vertical="center" wrapText="1"/>
    </xf>
    <xf numFmtId="9" fontId="74" fillId="0" borderId="0" xfId="21" applyFont="1" applyBorder="1"/>
    <xf numFmtId="0" fontId="5" fillId="0" borderId="0" xfId="0" applyFont="1" applyFill="1" applyAlignment="1">
      <alignment wrapText="1"/>
    </xf>
    <xf numFmtId="0" fontId="74" fillId="0" borderId="2" xfId="0" applyFont="1" applyBorder="1" applyAlignment="1">
      <alignment vertical="center" wrapText="1"/>
    </xf>
    <xf numFmtId="0" fontId="72" fillId="0" borderId="2" xfId="0" applyFont="1" applyBorder="1" applyAlignment="1">
      <alignment vertical="center" wrapText="1"/>
    </xf>
    <xf numFmtId="0" fontId="88" fillId="0" borderId="2" xfId="0" applyFont="1" applyFill="1" applyBorder="1" applyAlignment="1" applyProtection="1">
      <alignment vertical="center" wrapText="1"/>
    </xf>
    <xf numFmtId="0" fontId="88" fillId="0" borderId="2" xfId="0" applyFont="1" applyFill="1" applyBorder="1" applyAlignment="1" applyProtection="1">
      <alignment horizontal="left" vertical="center" wrapText="1"/>
    </xf>
    <xf numFmtId="1" fontId="74" fillId="0" borderId="15" xfId="0" applyNumberFormat="1" applyFont="1" applyFill="1" applyBorder="1" applyAlignment="1">
      <alignment horizontal="right" vertical="center" wrapText="1"/>
    </xf>
    <xf numFmtId="0" fontId="74" fillId="0" borderId="9" xfId="0" applyFont="1" applyBorder="1" applyAlignment="1">
      <alignment horizontal="left" vertical="center" wrapText="1"/>
    </xf>
    <xf numFmtId="0" fontId="74" fillId="0" borderId="9" xfId="0" applyFont="1" applyBorder="1" applyAlignment="1">
      <alignment vertical="center" wrapText="1"/>
    </xf>
    <xf numFmtId="0" fontId="72" fillId="0" borderId="9" xfId="0" applyFont="1" applyBorder="1" applyAlignment="1">
      <alignment vertical="center" wrapText="1"/>
    </xf>
    <xf numFmtId="0" fontId="72" fillId="0" borderId="0" xfId="0" applyNumberFormat="1" applyFont="1" applyAlignment="1">
      <alignment horizontal="center"/>
    </xf>
    <xf numFmtId="2" fontId="74" fillId="0" borderId="0" xfId="0" applyNumberFormat="1" applyFont="1" applyBorder="1" applyAlignment="1">
      <alignment vertical="center" wrapText="1"/>
    </xf>
    <xf numFmtId="0" fontId="34" fillId="0" borderId="0" xfId="0" applyFont="1" applyFill="1" applyBorder="1"/>
    <xf numFmtId="0" fontId="34" fillId="0" borderId="0" xfId="0" applyFont="1" applyFill="1" applyBorder="1" applyAlignment="1">
      <alignment vertical="top"/>
    </xf>
    <xf numFmtId="0" fontId="82" fillId="0" borderId="8" xfId="0" applyFont="1" applyBorder="1" applyAlignment="1">
      <alignment horizontal="left"/>
    </xf>
    <xf numFmtId="0" fontId="74" fillId="0" borderId="14" xfId="0" applyFont="1" applyBorder="1" applyAlignment="1">
      <alignment horizontal="right" vertical="center"/>
    </xf>
    <xf numFmtId="2" fontId="88" fillId="0" borderId="2" xfId="0" applyNumberFormat="1" applyFont="1" applyBorder="1" applyAlignment="1">
      <alignment horizontal="left" vertical="center" wrapText="1"/>
    </xf>
    <xf numFmtId="2" fontId="72" fillId="0" borderId="2" xfId="0" applyNumberFormat="1" applyFont="1" applyBorder="1" applyAlignment="1">
      <alignment horizontal="left" vertical="center" wrapText="1"/>
    </xf>
    <xf numFmtId="1" fontId="74" fillId="0" borderId="2" xfId="0" quotePrefix="1" applyNumberFormat="1" applyFont="1" applyBorder="1" applyAlignment="1">
      <alignment horizontal="left" vertical="center"/>
    </xf>
    <xf numFmtId="0" fontId="74" fillId="0" borderId="15" xfId="0" applyFont="1" applyBorder="1" applyAlignment="1">
      <alignment horizontal="right" vertical="center"/>
    </xf>
    <xf numFmtId="2" fontId="72" fillId="0" borderId="9" xfId="0" applyNumberFormat="1" applyFont="1" applyBorder="1" applyAlignment="1">
      <alignment horizontal="left" vertical="center" wrapText="1"/>
    </xf>
    <xf numFmtId="0" fontId="74" fillId="0" borderId="0" xfId="0" applyFont="1" applyAlignment="1">
      <alignment vertical="center"/>
    </xf>
    <xf numFmtId="0" fontId="77" fillId="0" borderId="0" xfId="0" applyFont="1" applyAlignment="1">
      <alignment vertical="center"/>
    </xf>
    <xf numFmtId="0" fontId="82" fillId="0" borderId="8" xfId="0" applyFont="1" applyBorder="1" applyAlignment="1">
      <alignment horizontal="left" vertical="center"/>
    </xf>
    <xf numFmtId="0" fontId="74" fillId="0" borderId="10" xfId="0" applyFont="1" applyBorder="1" applyAlignment="1">
      <alignment horizontal="left" vertical="center"/>
    </xf>
    <xf numFmtId="0" fontId="74" fillId="0" borderId="10" xfId="0" applyFont="1" applyBorder="1" applyAlignment="1">
      <alignment vertical="center"/>
    </xf>
    <xf numFmtId="0" fontId="72" fillId="0" borderId="10" xfId="0" applyFont="1" applyBorder="1" applyAlignment="1">
      <alignment horizontal="left" vertical="center"/>
    </xf>
    <xf numFmtId="2" fontId="77" fillId="0" borderId="10" xfId="0" applyNumberFormat="1" applyFont="1" applyBorder="1" applyAlignment="1">
      <alignment vertical="center"/>
    </xf>
    <xf numFmtId="2" fontId="74" fillId="0" borderId="20" xfId="0" applyNumberFormat="1" applyFont="1" applyBorder="1" applyAlignment="1">
      <alignment vertical="center"/>
    </xf>
    <xf numFmtId="0" fontId="74" fillId="0" borderId="2" xfId="0" applyFont="1" applyBorder="1" applyAlignment="1">
      <alignment vertical="center"/>
    </xf>
    <xf numFmtId="0" fontId="74" fillId="0" borderId="14" xfId="0" applyFont="1" applyFill="1" applyBorder="1" applyAlignment="1">
      <alignment horizontal="right" vertical="center"/>
    </xf>
    <xf numFmtId="2" fontId="77" fillId="0" borderId="0" xfId="0" applyNumberFormat="1" applyFont="1" applyBorder="1" applyAlignment="1">
      <alignment vertical="top"/>
    </xf>
    <xf numFmtId="0" fontId="74" fillId="0" borderId="15" xfId="0" applyFont="1" applyFill="1" applyBorder="1" applyAlignment="1">
      <alignment horizontal="right" vertical="center"/>
    </xf>
    <xf numFmtId="0" fontId="74" fillId="0" borderId="9" xfId="0" applyFont="1" applyFill="1" applyBorder="1" applyAlignment="1">
      <alignment horizontal="left" vertical="center"/>
    </xf>
    <xf numFmtId="2" fontId="72" fillId="0" borderId="9" xfId="0" applyNumberFormat="1" applyFont="1" applyFill="1" applyBorder="1" applyAlignment="1">
      <alignment horizontal="left" vertical="center" wrapText="1"/>
    </xf>
    <xf numFmtId="2" fontId="77" fillId="0" borderId="9" xfId="0" applyNumberFormat="1" applyFont="1" applyFill="1" applyBorder="1" applyAlignment="1">
      <alignment vertical="center"/>
    </xf>
    <xf numFmtId="172" fontId="74" fillId="0" borderId="0" xfId="0" applyNumberFormat="1" applyFont="1" applyFill="1" applyBorder="1"/>
    <xf numFmtId="0" fontId="6" fillId="0" borderId="0" xfId="0" applyFont="1" applyFill="1" applyAlignment="1">
      <alignment vertical="top"/>
    </xf>
    <xf numFmtId="164" fontId="80" fillId="0" borderId="13" xfId="9" applyNumberFormat="1" applyFont="1" applyBorder="1" applyAlignment="1">
      <alignment horizontal="right" vertical="center"/>
    </xf>
    <xf numFmtId="164" fontId="80" fillId="0" borderId="16" xfId="9" applyNumberFormat="1" applyFont="1" applyBorder="1" applyAlignment="1">
      <alignment horizontal="right" vertical="center"/>
    </xf>
    <xf numFmtId="164" fontId="74" fillId="0" borderId="39" xfId="9" applyNumberFormat="1" applyFont="1" applyBorder="1"/>
    <xf numFmtId="2" fontId="72" fillId="0" borderId="10" xfId="0" applyNumberFormat="1" applyFont="1" applyBorder="1" applyAlignment="1">
      <alignment vertical="top"/>
    </xf>
    <xf numFmtId="2" fontId="73" fillId="0" borderId="2" xfId="0" applyNumberFormat="1" applyFont="1" applyBorder="1"/>
    <xf numFmtId="2" fontId="73" fillId="0" borderId="9" xfId="0" applyNumberFormat="1" applyFont="1" applyBorder="1"/>
    <xf numFmtId="2" fontId="73" fillId="0" borderId="17" xfId="0" applyNumberFormat="1" applyFont="1" applyBorder="1" applyAlignment="1">
      <alignment vertical="top"/>
    </xf>
    <xf numFmtId="2" fontId="73" fillId="0" borderId="0" xfId="0" applyNumberFormat="1" applyFont="1" applyBorder="1"/>
    <xf numFmtId="2" fontId="73" fillId="0" borderId="12" xfId="0" applyNumberFormat="1" applyFont="1" applyBorder="1"/>
    <xf numFmtId="2" fontId="72" fillId="0" borderId="0" xfId="0" applyNumberFormat="1" applyFont="1" applyBorder="1"/>
    <xf numFmtId="2" fontId="72" fillId="0" borderId="12" xfId="0" applyNumberFormat="1" applyFont="1" applyBorder="1"/>
    <xf numFmtId="2" fontId="71" fillId="9" borderId="2" xfId="0" applyNumberFormat="1" applyFont="1" applyFill="1" applyBorder="1"/>
    <xf numFmtId="2" fontId="71" fillId="9" borderId="9" xfId="0" applyNumberFormat="1" applyFont="1" applyFill="1" applyBorder="1"/>
    <xf numFmtId="2" fontId="71" fillId="9" borderId="0" xfId="0" applyNumberFormat="1" applyFont="1" applyFill="1" applyBorder="1"/>
    <xf numFmtId="2" fontId="71" fillId="9" borderId="12" xfId="0" applyNumberFormat="1" applyFont="1" applyFill="1" applyBorder="1"/>
    <xf numFmtId="0" fontId="85" fillId="0" borderId="0" xfId="0" applyFont="1" applyFill="1"/>
    <xf numFmtId="0" fontId="68" fillId="0" borderId="0" xfId="0" applyFont="1" applyFill="1" applyAlignment="1">
      <alignment horizontal="right"/>
    </xf>
    <xf numFmtId="0" fontId="74" fillId="0" borderId="14" xfId="0" applyFont="1" applyBorder="1"/>
    <xf numFmtId="0" fontId="74" fillId="0" borderId="2" xfId="0" applyFont="1" applyBorder="1" applyAlignment="1">
      <alignment vertical="top"/>
    </xf>
    <xf numFmtId="1" fontId="74" fillId="0" borderId="2" xfId="0" applyNumberFormat="1" applyFont="1" applyFill="1" applyBorder="1" applyAlignment="1">
      <alignment horizontal="center"/>
    </xf>
    <xf numFmtId="0" fontId="74" fillId="0" borderId="14" xfId="0" applyFont="1" applyFill="1" applyBorder="1"/>
    <xf numFmtId="0" fontId="77" fillId="0" borderId="2" xfId="0" applyFont="1" applyBorder="1"/>
    <xf numFmtId="0" fontId="89" fillId="0" borderId="0" xfId="13" applyFont="1" applyFill="1" applyBorder="1" applyAlignment="1">
      <alignment vertical="center"/>
    </xf>
    <xf numFmtId="49" fontId="74" fillId="0" borderId="0" xfId="13" applyNumberFormat="1" applyFont="1" applyFill="1" applyBorder="1" applyAlignment="1">
      <alignment horizontal="left" vertical="center"/>
    </xf>
    <xf numFmtId="14" fontId="74" fillId="0" borderId="0" xfId="13" applyNumberFormat="1" applyFont="1" applyFill="1" applyBorder="1" applyAlignment="1">
      <alignment horizontal="center" vertical="center"/>
    </xf>
    <xf numFmtId="0" fontId="5" fillId="0" borderId="0" xfId="0" applyFont="1" applyFill="1" applyBorder="1" applyAlignment="1">
      <alignment horizontal="left"/>
    </xf>
    <xf numFmtId="0" fontId="5" fillId="0" borderId="0" xfId="0" quotePrefix="1" applyFont="1" applyFill="1" applyBorder="1" applyAlignment="1">
      <alignment horizontal="left"/>
    </xf>
    <xf numFmtId="1" fontId="72" fillId="0" borderId="0" xfId="0" applyNumberFormat="1" applyFont="1" applyFill="1" applyBorder="1" applyAlignment="1">
      <alignment vertical="top" wrapText="1"/>
    </xf>
    <xf numFmtId="1" fontId="72" fillId="0" borderId="0" xfId="0" applyNumberFormat="1" applyFont="1" applyFill="1" applyBorder="1"/>
    <xf numFmtId="0" fontId="72" fillId="0" borderId="0" xfId="0" applyFont="1" applyBorder="1"/>
    <xf numFmtId="0" fontId="81" fillId="0" borderId="0" xfId="0" applyFont="1" applyBorder="1" applyAlignment="1">
      <alignment horizontal="left" vertical="top"/>
    </xf>
    <xf numFmtId="0" fontId="72" fillId="0" borderId="0" xfId="0" applyFont="1" applyBorder="1" applyAlignment="1">
      <alignment horizontal="center" vertical="top"/>
    </xf>
    <xf numFmtId="0" fontId="72" fillId="0" borderId="0" xfId="0" applyFont="1" applyBorder="1" applyAlignment="1">
      <alignment horizontal="right"/>
    </xf>
    <xf numFmtId="0" fontId="72" fillId="0" borderId="0" xfId="0" applyFont="1" applyBorder="1" applyAlignment="1">
      <alignment horizontal="left"/>
    </xf>
    <xf numFmtId="2" fontId="8" fillId="0" borderId="0" xfId="0" applyNumberFormat="1" applyFont="1" applyFill="1" applyBorder="1"/>
    <xf numFmtId="0" fontId="5" fillId="0" borderId="0" xfId="0" applyFont="1" applyFill="1" applyBorder="1" applyAlignment="1">
      <alignment horizontal="right"/>
    </xf>
    <xf numFmtId="0" fontId="5" fillId="0" borderId="0" xfId="0" applyFont="1" applyFill="1" applyBorder="1" applyAlignment="1">
      <alignment horizontal="center" vertical="top"/>
    </xf>
    <xf numFmtId="2" fontId="5" fillId="0" borderId="0" xfId="0" applyNumberFormat="1" applyFont="1" applyFill="1" applyBorder="1" applyAlignment="1">
      <alignment vertical="top"/>
    </xf>
    <xf numFmtId="0" fontId="5" fillId="0" borderId="0" xfId="0" quotePrefix="1" applyFont="1" applyFill="1" applyBorder="1" applyAlignment="1">
      <alignment horizontal="center" vertical="top"/>
    </xf>
    <xf numFmtId="0" fontId="5" fillId="0" borderId="0" xfId="0" quotePrefix="1" applyFont="1" applyFill="1" applyBorder="1" applyAlignment="1">
      <alignment horizontal="right"/>
    </xf>
    <xf numFmtId="0" fontId="72" fillId="0" borderId="2" xfId="0" quotePrefix="1" applyFont="1" applyBorder="1" applyAlignment="1">
      <alignment horizontal="left"/>
    </xf>
    <xf numFmtId="0" fontId="72" fillId="0" borderId="14" xfId="0" quotePrefix="1" applyFont="1" applyBorder="1" applyAlignment="1">
      <alignment horizontal="right"/>
    </xf>
    <xf numFmtId="0" fontId="72" fillId="0" borderId="9" xfId="0" quotePrefix="1" applyFont="1" applyBorder="1" applyAlignment="1">
      <alignment horizontal="left"/>
    </xf>
    <xf numFmtId="2" fontId="90" fillId="9" borderId="12" xfId="0" applyNumberFormat="1" applyFont="1" applyFill="1" applyBorder="1"/>
    <xf numFmtId="2" fontId="73" fillId="9" borderId="9" xfId="0" applyNumberFormat="1" applyFont="1" applyFill="1" applyBorder="1"/>
    <xf numFmtId="49" fontId="74" fillId="0" borderId="0" xfId="13" applyNumberFormat="1" applyFont="1" applyBorder="1" applyAlignment="1">
      <alignment horizontal="left" vertical="center"/>
    </xf>
    <xf numFmtId="2" fontId="91" fillId="0" borderId="0" xfId="13" applyNumberFormat="1" applyFont="1" applyBorder="1" applyAlignment="1">
      <alignment horizontal="left" vertical="center"/>
    </xf>
    <xf numFmtId="0" fontId="91" fillId="0" borderId="0" xfId="13" applyFont="1" applyBorder="1" applyAlignment="1">
      <alignment horizontal="center" vertical="center"/>
    </xf>
    <xf numFmtId="0" fontId="92" fillId="0" borderId="0" xfId="13" applyFont="1" applyBorder="1" applyAlignment="1">
      <alignment horizontal="center" vertical="center"/>
    </xf>
    <xf numFmtId="0" fontId="93" fillId="0" borderId="0" xfId="13" applyFont="1" applyBorder="1" applyAlignment="1">
      <alignment vertical="center"/>
    </xf>
    <xf numFmtId="0" fontId="74" fillId="0" borderId="0" xfId="13" applyNumberFormat="1" applyFont="1" applyBorder="1" applyAlignment="1">
      <alignment horizontal="left" vertical="center"/>
    </xf>
    <xf numFmtId="0" fontId="74" fillId="0" borderId="0" xfId="13" applyFont="1" applyBorder="1" applyAlignment="1">
      <alignment vertical="center"/>
    </xf>
    <xf numFmtId="0" fontId="74" fillId="0" borderId="0" xfId="13" applyFont="1" applyBorder="1" applyAlignment="1">
      <alignment horizontal="center" vertical="center"/>
    </xf>
    <xf numFmtId="0" fontId="94" fillId="0" borderId="0" xfId="13" applyFont="1" applyBorder="1" applyAlignment="1">
      <alignment vertical="center"/>
    </xf>
    <xf numFmtId="0" fontId="74" fillId="0" borderId="0" xfId="13" applyFont="1" applyBorder="1" applyAlignment="1">
      <alignment horizontal="left" vertical="center"/>
    </xf>
    <xf numFmtId="2" fontId="92" fillId="0" borderId="0" xfId="13" applyNumberFormat="1" applyFont="1" applyBorder="1" applyAlignment="1">
      <alignment horizontal="left" vertical="center"/>
    </xf>
    <xf numFmtId="0" fontId="95" fillId="0" borderId="0" xfId="13" applyFont="1" applyBorder="1" applyAlignment="1">
      <alignment horizontal="center" vertical="center"/>
    </xf>
    <xf numFmtId="0" fontId="95" fillId="0" borderId="0" xfId="13" applyFont="1" applyBorder="1" applyAlignment="1">
      <alignment vertical="center"/>
    </xf>
    <xf numFmtId="0" fontId="74" fillId="0" borderId="0" xfId="13" applyFont="1" applyBorder="1" applyAlignment="1">
      <alignment vertical="center" wrapText="1"/>
    </xf>
    <xf numFmtId="0" fontId="74" fillId="0" borderId="0" xfId="13" applyFont="1" applyBorder="1" applyAlignment="1">
      <alignment horizontal="center" vertical="center" wrapText="1"/>
    </xf>
    <xf numFmtId="0" fontId="74" fillId="0" borderId="0" xfId="13" applyFont="1" applyBorder="1" applyAlignment="1">
      <alignment vertical="center" wrapText="1" shrinkToFit="1"/>
    </xf>
    <xf numFmtId="0" fontId="92" fillId="0" borderId="0" xfId="13" applyFont="1" applyBorder="1" applyAlignment="1">
      <alignment vertical="center"/>
    </xf>
    <xf numFmtId="1" fontId="74" fillId="0" borderId="0" xfId="0" applyNumberFormat="1" applyFont="1" applyFill="1" applyBorder="1" applyAlignment="1">
      <alignment horizontal="left" vertical="center" wrapText="1"/>
    </xf>
    <xf numFmtId="1" fontId="74" fillId="0" borderId="0" xfId="0" applyNumberFormat="1" applyFont="1" applyFill="1" applyBorder="1" applyAlignment="1">
      <alignment horizontal="center" vertical="center" wrapText="1"/>
    </xf>
    <xf numFmtId="1" fontId="48" fillId="0" borderId="0" xfId="0" applyNumberFormat="1" applyFont="1" applyFill="1" applyBorder="1" applyAlignment="1">
      <alignment horizontal="left" vertical="center" wrapText="1"/>
    </xf>
    <xf numFmtId="1" fontId="74" fillId="0" borderId="0" xfId="0" applyNumberFormat="1" applyFont="1" applyFill="1" applyBorder="1" applyAlignment="1">
      <alignment vertical="center" wrapText="1"/>
    </xf>
    <xf numFmtId="1" fontId="74" fillId="0" borderId="0" xfId="0" quotePrefix="1" applyNumberFormat="1" applyFont="1" applyFill="1" applyBorder="1" applyAlignment="1">
      <alignment horizontal="left" vertical="center"/>
    </xf>
    <xf numFmtId="1" fontId="74" fillId="0" borderId="0" xfId="0" quotePrefix="1" applyNumberFormat="1" applyFont="1" applyFill="1" applyBorder="1" applyAlignment="1">
      <alignment horizontal="center" vertical="center"/>
    </xf>
    <xf numFmtId="1" fontId="74" fillId="0" borderId="0" xfId="0" quotePrefix="1" applyNumberFormat="1" applyFont="1" applyFill="1" applyBorder="1" applyAlignment="1">
      <alignment horizontal="left" vertical="center" wrapText="1"/>
    </xf>
    <xf numFmtId="0" fontId="81" fillId="0" borderId="0" xfId="0" applyFont="1" applyFill="1" applyBorder="1"/>
    <xf numFmtId="0" fontId="74" fillId="0" borderId="0" xfId="0" applyFont="1" applyFill="1" applyBorder="1" applyAlignment="1">
      <alignment horizontal="center" vertical="top"/>
    </xf>
    <xf numFmtId="2" fontId="74" fillId="0" borderId="0" xfId="0" applyNumberFormat="1" applyFont="1" applyFill="1" applyBorder="1" applyAlignment="1">
      <alignment horizontal="center" vertical="center" wrapText="1"/>
    </xf>
    <xf numFmtId="2" fontId="74" fillId="0" borderId="0" xfId="0" quotePrefix="1" applyNumberFormat="1" applyFont="1" applyFill="1" applyBorder="1" applyAlignment="1">
      <alignment horizontal="center" vertical="center" wrapText="1"/>
    </xf>
    <xf numFmtId="2" fontId="74" fillId="0" borderId="0" xfId="0" applyNumberFormat="1" applyFont="1" applyFill="1" applyBorder="1" applyAlignment="1">
      <alignment horizontal="center" vertical="center"/>
    </xf>
    <xf numFmtId="2" fontId="74" fillId="0" borderId="0" xfId="0" quotePrefix="1" applyNumberFormat="1" applyFont="1" applyFill="1" applyBorder="1" applyAlignment="1">
      <alignment horizontal="center" vertical="center"/>
    </xf>
    <xf numFmtId="1" fontId="81" fillId="0" borderId="0" xfId="0" applyNumberFormat="1" applyFont="1" applyFill="1" applyBorder="1" applyAlignment="1">
      <alignment horizontal="left" vertical="center"/>
    </xf>
    <xf numFmtId="0" fontId="3" fillId="0" borderId="0" xfId="0" applyFont="1"/>
    <xf numFmtId="0" fontId="3" fillId="0" borderId="0" xfId="0" applyFont="1" applyAlignment="1">
      <alignment horizontal="center"/>
    </xf>
    <xf numFmtId="0" fontId="85" fillId="0" borderId="0" xfId="0" applyFont="1"/>
    <xf numFmtId="0" fontId="41" fillId="0" borderId="43" xfId="0" applyFont="1" applyFill="1" applyBorder="1" applyAlignment="1">
      <alignment horizontal="center" vertical="center"/>
    </xf>
    <xf numFmtId="0" fontId="41" fillId="0" borderId="44" xfId="0" applyFont="1" applyFill="1" applyBorder="1" applyAlignment="1">
      <alignment horizontal="center" vertical="center"/>
    </xf>
    <xf numFmtId="9" fontId="41" fillId="0" borderId="45" xfId="0" applyNumberFormat="1" applyFont="1" applyFill="1" applyBorder="1" applyAlignment="1">
      <alignment horizontal="center" vertical="center"/>
    </xf>
    <xf numFmtId="174" fontId="6" fillId="0" borderId="0" xfId="0" applyNumberFormat="1" applyFont="1" applyFill="1" applyBorder="1" applyAlignment="1">
      <alignment horizontal="right"/>
    </xf>
    <xf numFmtId="43" fontId="74" fillId="0" borderId="0" xfId="9" applyFont="1"/>
    <xf numFmtId="0" fontId="82" fillId="0" borderId="0" xfId="0" applyFont="1" applyAlignment="1">
      <alignment vertical="center"/>
    </xf>
    <xf numFmtId="0" fontId="74" fillId="0" borderId="46" xfId="0" applyFont="1" applyBorder="1" applyAlignment="1">
      <alignment vertical="center"/>
    </xf>
    <xf numFmtId="0" fontId="74" fillId="0" borderId="47" xfId="0" applyFont="1" applyBorder="1" applyAlignment="1">
      <alignment vertical="center"/>
    </xf>
    <xf numFmtId="2" fontId="77" fillId="0" borderId="47" xfId="0" applyNumberFormat="1" applyFont="1" applyBorder="1" applyAlignment="1">
      <alignment vertical="center"/>
    </xf>
    <xf numFmtId="2" fontId="74" fillId="0" borderId="48" xfId="0" applyNumberFormat="1" applyFont="1" applyBorder="1"/>
    <xf numFmtId="43" fontId="74" fillId="0" borderId="0" xfId="9" applyFont="1" applyBorder="1" applyAlignment="1">
      <alignment vertical="center"/>
    </xf>
    <xf numFmtId="0" fontId="74" fillId="0" borderId="49" xfId="0" applyFont="1" applyBorder="1"/>
    <xf numFmtId="0" fontId="74" fillId="0" borderId="50" xfId="0" applyFont="1" applyBorder="1" applyAlignment="1">
      <alignment vertical="center"/>
    </xf>
    <xf numFmtId="0" fontId="77" fillId="0" borderId="50" xfId="0" applyFont="1" applyBorder="1"/>
    <xf numFmtId="0" fontId="74" fillId="0" borderId="51" xfId="0" applyFont="1" applyBorder="1"/>
    <xf numFmtId="43" fontId="74" fillId="0" borderId="0" xfId="9" applyFont="1" applyBorder="1"/>
    <xf numFmtId="0" fontId="74" fillId="0" borderId="24" xfId="0" applyFont="1" applyBorder="1"/>
    <xf numFmtId="0" fontId="74" fillId="0" borderId="0" xfId="0" applyFont="1" applyBorder="1" applyAlignment="1">
      <alignment vertical="center"/>
    </xf>
    <xf numFmtId="0" fontId="77" fillId="0" borderId="0" xfId="0" applyFont="1" applyBorder="1"/>
    <xf numFmtId="0" fontId="74" fillId="0" borderId="25" xfId="0" applyFont="1" applyBorder="1"/>
    <xf numFmtId="0" fontId="74" fillId="10" borderId="46" xfId="0" applyFont="1" applyFill="1" applyBorder="1" applyAlignment="1">
      <alignment vertical="center"/>
    </xf>
    <xf numFmtId="43" fontId="74" fillId="0" borderId="0" xfId="9" applyFont="1" applyAlignment="1">
      <alignment vertical="center"/>
    </xf>
    <xf numFmtId="0" fontId="74" fillId="10" borderId="52" xfId="0" applyFont="1" applyFill="1" applyBorder="1" applyAlignment="1">
      <alignment vertical="center"/>
    </xf>
    <xf numFmtId="0" fontId="74" fillId="0" borderId="53" xfId="0" applyFont="1" applyBorder="1" applyAlignment="1">
      <alignment vertical="center"/>
    </xf>
    <xf numFmtId="2" fontId="77" fillId="0" borderId="53" xfId="0" applyNumberFormat="1" applyFont="1" applyBorder="1" applyAlignment="1">
      <alignment vertical="center"/>
    </xf>
    <xf numFmtId="2" fontId="74" fillId="0" borderId="54" xfId="0" applyNumberFormat="1" applyFont="1" applyBorder="1"/>
    <xf numFmtId="0" fontId="74" fillId="0" borderId="52" xfId="0" applyFont="1" applyBorder="1" applyAlignment="1">
      <alignment vertical="center"/>
    </xf>
    <xf numFmtId="0" fontId="74" fillId="0" borderId="0" xfId="0" applyFont="1" applyBorder="1"/>
    <xf numFmtId="0" fontId="82" fillId="0" borderId="0" xfId="0" applyFont="1" applyBorder="1" applyAlignment="1">
      <alignment vertical="center"/>
    </xf>
    <xf numFmtId="0" fontId="81" fillId="0" borderId="0" xfId="0" applyFont="1" applyFill="1" applyBorder="1" applyAlignment="1">
      <alignment horizontal="center" vertical="top"/>
    </xf>
    <xf numFmtId="0" fontId="77" fillId="0" borderId="0" xfId="0" applyFont="1" applyFill="1" applyBorder="1" applyAlignment="1">
      <alignment horizontal="center" vertical="top"/>
    </xf>
    <xf numFmtId="0" fontId="81" fillId="0" borderId="0" xfId="0" applyFont="1" applyFill="1" applyBorder="1" applyAlignment="1">
      <alignment horizontal="right" vertical="top"/>
    </xf>
    <xf numFmtId="43" fontId="74" fillId="0" borderId="0" xfId="9" applyFont="1" applyFill="1" applyBorder="1"/>
    <xf numFmtId="2" fontId="74" fillId="0" borderId="0" xfId="0" applyNumberFormat="1" applyFont="1" applyFill="1"/>
    <xf numFmtId="9" fontId="74" fillId="0" borderId="0" xfId="21" applyFont="1" applyFill="1"/>
    <xf numFmtId="2" fontId="74" fillId="0" borderId="39" xfId="0" applyNumberFormat="1" applyFont="1" applyFill="1" applyBorder="1" applyAlignment="1">
      <alignment vertical="center"/>
    </xf>
    <xf numFmtId="0" fontId="51" fillId="0" borderId="0" xfId="8" applyFont="1" applyFill="1" applyBorder="1" applyAlignment="1" applyProtection="1">
      <alignment horizontal="right" vertical="center"/>
    </xf>
    <xf numFmtId="0" fontId="96" fillId="0" borderId="0" xfId="0" applyFont="1" applyFill="1" applyBorder="1" applyAlignment="1">
      <alignment horizontal="left" vertical="center"/>
    </xf>
    <xf numFmtId="2" fontId="96" fillId="0" borderId="0" xfId="0" applyNumberFormat="1" applyFont="1" applyFill="1" applyBorder="1" applyAlignment="1">
      <alignment horizontal="center" vertical="center"/>
    </xf>
    <xf numFmtId="0" fontId="96" fillId="0" borderId="0" xfId="0" applyFont="1" applyFill="1" applyBorder="1" applyAlignment="1">
      <alignment horizontal="center" vertical="center"/>
    </xf>
    <xf numFmtId="0" fontId="74" fillId="0" borderId="23" xfId="0" applyFont="1" applyFill="1" applyBorder="1" applyAlignment="1">
      <alignment horizontal="left" vertical="center"/>
    </xf>
    <xf numFmtId="3" fontId="74" fillId="0" borderId="23" xfId="0" applyNumberFormat="1" applyFont="1" applyFill="1" applyBorder="1" applyAlignment="1">
      <alignment horizontal="center" vertical="center"/>
    </xf>
    <xf numFmtId="0" fontId="74" fillId="0" borderId="23" xfId="0" applyFont="1" applyFill="1" applyBorder="1" applyAlignment="1">
      <alignment vertical="center" wrapText="1"/>
    </xf>
    <xf numFmtId="0" fontId="74" fillId="0" borderId="34" xfId="0" applyFont="1" applyFill="1" applyBorder="1" applyAlignment="1">
      <alignment horizontal="left" vertical="center"/>
    </xf>
    <xf numFmtId="0" fontId="74" fillId="0" borderId="23" xfId="0" applyFont="1" applyFill="1" applyBorder="1" applyAlignment="1">
      <alignment horizontal="left" vertical="center" wrapText="1"/>
    </xf>
    <xf numFmtId="0" fontId="74" fillId="0" borderId="44" xfId="0" applyFont="1" applyFill="1" applyBorder="1" applyAlignment="1">
      <alignment horizontal="left" vertical="center"/>
    </xf>
    <xf numFmtId="0" fontId="74" fillId="0" borderId="23" xfId="0" applyNumberFormat="1" applyFont="1" applyFill="1" applyBorder="1" applyAlignment="1">
      <alignment horizontal="center" vertical="center" wrapText="1" shrinkToFit="1"/>
    </xf>
    <xf numFmtId="0" fontId="74" fillId="0" borderId="23" xfId="0" applyNumberFormat="1" applyFont="1" applyFill="1" applyBorder="1" applyAlignment="1">
      <alignment horizontal="left" vertical="center" wrapText="1"/>
    </xf>
    <xf numFmtId="0" fontId="74" fillId="0" borderId="0" xfId="0" applyFont="1" applyFill="1" applyBorder="1" applyAlignment="1">
      <alignment horizontal="left" vertical="center"/>
    </xf>
    <xf numFmtId="3" fontId="74" fillId="0" borderId="0" xfId="0" applyNumberFormat="1" applyFont="1" applyFill="1" applyBorder="1" applyAlignment="1">
      <alignment horizontal="center" vertical="center"/>
    </xf>
    <xf numFmtId="0" fontId="74" fillId="0" borderId="0" xfId="0" applyFont="1" applyFill="1" applyBorder="1" applyAlignment="1">
      <alignment vertical="center" wrapText="1"/>
    </xf>
    <xf numFmtId="3" fontId="74" fillId="0" borderId="44" xfId="0" applyNumberFormat="1" applyFont="1" applyFill="1" applyBorder="1" applyAlignment="1">
      <alignment horizontal="center" vertical="center"/>
    </xf>
    <xf numFmtId="0" fontId="74" fillId="0" borderId="44" xfId="0" applyFont="1" applyFill="1" applyBorder="1" applyAlignment="1">
      <alignment vertical="center" wrapText="1"/>
    </xf>
    <xf numFmtId="0" fontId="74" fillId="0" borderId="44" xfId="0" applyFont="1" applyFill="1" applyBorder="1" applyAlignment="1">
      <alignment horizontal="left" vertical="center" wrapText="1"/>
    </xf>
    <xf numFmtId="0" fontId="74" fillId="0" borderId="55" xfId="0" applyFont="1" applyFill="1" applyBorder="1" applyAlignment="1">
      <alignment horizontal="left" vertical="center"/>
    </xf>
    <xf numFmtId="0" fontId="97" fillId="0" borderId="0" xfId="0" applyFont="1" applyFill="1" applyBorder="1" applyAlignment="1">
      <alignment horizontal="left" vertical="center"/>
    </xf>
    <xf numFmtId="0" fontId="74" fillId="0" borderId="23" xfId="0" applyFont="1" applyFill="1" applyBorder="1" applyAlignment="1">
      <alignment horizontal="center" vertical="center"/>
    </xf>
    <xf numFmtId="165" fontId="74" fillId="0" borderId="23" xfId="0" applyNumberFormat="1" applyFont="1" applyFill="1" applyBorder="1" applyAlignment="1" applyProtection="1">
      <alignment horizontal="center" vertical="center"/>
      <protection locked="0"/>
    </xf>
    <xf numFmtId="0" fontId="74" fillId="0" borderId="4" xfId="0" applyFont="1" applyFill="1" applyBorder="1" applyAlignment="1">
      <alignment horizontal="left" vertical="center"/>
    </xf>
    <xf numFmtId="0" fontId="74" fillId="0" borderId="23" xfId="0" applyFont="1" applyFill="1" applyBorder="1" applyAlignment="1">
      <alignment wrapText="1"/>
    </xf>
    <xf numFmtId="0" fontId="74" fillId="0" borderId="23" xfId="0" applyFont="1" applyFill="1" applyBorder="1" applyAlignment="1"/>
    <xf numFmtId="165" fontId="74" fillId="0" borderId="44" xfId="0" applyNumberFormat="1" applyFont="1" applyFill="1" applyBorder="1" applyAlignment="1" applyProtection="1">
      <alignment horizontal="center" vertical="center"/>
      <protection locked="0"/>
    </xf>
    <xf numFmtId="3" fontId="74" fillId="0" borderId="34" xfId="0" applyNumberFormat="1" applyFont="1" applyFill="1" applyBorder="1" applyAlignment="1">
      <alignment horizontal="center" vertical="center"/>
    </xf>
    <xf numFmtId="0" fontId="74" fillId="0" borderId="34" xfId="0" applyFont="1" applyFill="1" applyBorder="1" applyAlignment="1">
      <alignment horizontal="left" vertical="center" wrapText="1"/>
    </xf>
    <xf numFmtId="0" fontId="74" fillId="0" borderId="0" xfId="0" applyFont="1" applyFill="1" applyBorder="1" applyAlignment="1">
      <alignment vertical="center"/>
    </xf>
    <xf numFmtId="0" fontId="74" fillId="0" borderId="23" xfId="0" applyFont="1" applyFill="1" applyBorder="1" applyAlignment="1" applyProtection="1">
      <alignment horizontal="left" vertical="center" wrapText="1"/>
      <protection locked="0"/>
    </xf>
    <xf numFmtId="0" fontId="74" fillId="0" borderId="0" xfId="0" applyFont="1" applyFill="1" applyBorder="1" applyAlignment="1">
      <alignment horizontal="left" vertical="center" wrapText="1"/>
    </xf>
    <xf numFmtId="165" fontId="74" fillId="0" borderId="55" xfId="0" applyNumberFormat="1" applyFont="1" applyFill="1" applyBorder="1" applyAlignment="1" applyProtection="1">
      <alignment horizontal="center" vertical="center"/>
      <protection locked="0"/>
    </xf>
    <xf numFmtId="3" fontId="74" fillId="0" borderId="55" xfId="0" applyNumberFormat="1" applyFont="1" applyFill="1" applyBorder="1" applyAlignment="1">
      <alignment horizontal="center" vertical="center"/>
    </xf>
    <xf numFmtId="0" fontId="74" fillId="0" borderId="55" xfId="0" applyFont="1" applyFill="1" applyBorder="1" applyAlignment="1">
      <alignment horizontal="left" vertical="center" wrapText="1"/>
    </xf>
    <xf numFmtId="49" fontId="6" fillId="0" borderId="0" xfId="0" applyNumberFormat="1" applyFont="1" applyFill="1" applyBorder="1"/>
    <xf numFmtId="0" fontId="4" fillId="0" borderId="56" xfId="0" applyFont="1" applyFill="1" applyBorder="1" applyAlignment="1">
      <alignment horizontal="center" vertical="center"/>
    </xf>
    <xf numFmtId="0" fontId="4" fillId="0" borderId="57" xfId="0" applyFont="1" applyFill="1" applyBorder="1" applyAlignment="1">
      <alignment horizontal="center" vertical="center"/>
    </xf>
    <xf numFmtId="166" fontId="4" fillId="0" borderId="58" xfId="0" applyNumberFormat="1" applyFont="1" applyFill="1" applyBorder="1" applyAlignment="1">
      <alignment horizontal="center" vertical="center"/>
    </xf>
    <xf numFmtId="0" fontId="5" fillId="0" borderId="0" xfId="0" applyFont="1" applyFill="1" applyAlignment="1">
      <alignmen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166" fontId="5" fillId="0" borderId="0" xfId="0" applyNumberFormat="1" applyFont="1" applyFill="1" applyAlignment="1">
      <alignment vertical="center"/>
    </xf>
    <xf numFmtId="0" fontId="52" fillId="0" borderId="0" xfId="0" applyFont="1" applyFill="1" applyAlignment="1">
      <alignment vertical="center"/>
    </xf>
    <xf numFmtId="0" fontId="52" fillId="0" borderId="0" xfId="0" applyFont="1" applyFill="1" applyAlignment="1">
      <alignment horizontal="left" vertical="center"/>
    </xf>
    <xf numFmtId="0" fontId="52" fillId="0" borderId="59" xfId="0" applyFont="1" applyFill="1" applyBorder="1" applyAlignment="1">
      <alignment horizontal="center" vertical="center"/>
    </xf>
    <xf numFmtId="0" fontId="52" fillId="0" borderId="60" xfId="0" applyFont="1" applyFill="1" applyBorder="1" applyAlignment="1">
      <alignment horizontal="center" vertical="center"/>
    </xf>
    <xf numFmtId="0" fontId="52" fillId="0" borderId="61" xfId="0" applyFont="1" applyFill="1" applyBorder="1" applyAlignment="1">
      <alignment horizontal="center" vertical="center"/>
    </xf>
    <xf numFmtId="166" fontId="52" fillId="0" borderId="0" xfId="0" applyNumberFormat="1" applyFont="1" applyFill="1" applyAlignment="1">
      <alignment vertical="center"/>
    </xf>
    <xf numFmtId="0" fontId="52" fillId="0" borderId="0" xfId="0" applyFont="1" applyFill="1" applyBorder="1" applyAlignment="1">
      <alignment horizontal="center" vertical="center"/>
    </xf>
    <xf numFmtId="0" fontId="53"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Fill="1" applyAlignment="1">
      <alignment horizontal="centerContinuous" vertical="center"/>
    </xf>
    <xf numFmtId="0" fontId="54" fillId="0" borderId="0" xfId="0" applyFont="1" applyFill="1" applyAlignment="1">
      <alignment horizontal="centerContinuous" vertical="center"/>
    </xf>
    <xf numFmtId="166" fontId="4" fillId="0" borderId="0" xfId="0" applyNumberFormat="1" applyFont="1" applyFill="1" applyAlignment="1">
      <alignment horizontal="centerContinuous" vertical="center"/>
    </xf>
    <xf numFmtId="0" fontId="4" fillId="0" borderId="0" xfId="0" applyFont="1" applyFill="1" applyAlignment="1"/>
    <xf numFmtId="0" fontId="14" fillId="0" borderId="0" xfId="0" applyFont="1" applyFill="1" applyAlignment="1"/>
    <xf numFmtId="0" fontId="4" fillId="0" borderId="0" xfId="0" applyFont="1" applyFill="1" applyAlignment="1">
      <alignment horizontal="left"/>
    </xf>
    <xf numFmtId="0" fontId="54" fillId="0" borderId="0" xfId="0" applyFont="1" applyFill="1" applyAlignment="1">
      <alignment horizontal="center"/>
    </xf>
    <xf numFmtId="166" fontId="4" fillId="0" borderId="0" xfId="0" applyNumberFormat="1" applyFont="1" applyFill="1" applyAlignment="1">
      <alignment horizontal="right"/>
    </xf>
    <xf numFmtId="0" fontId="4" fillId="0" borderId="0" xfId="0" applyFont="1" applyFill="1" applyAlignment="1">
      <alignment vertical="center"/>
    </xf>
    <xf numFmtId="0" fontId="6" fillId="0" borderId="62" xfId="0" applyFont="1" applyFill="1" applyBorder="1" applyAlignment="1">
      <alignment horizontal="center" vertical="center"/>
    </xf>
    <xf numFmtId="16" fontId="4" fillId="0" borderId="63" xfId="0" applyNumberFormat="1" applyFont="1" applyFill="1" applyBorder="1" applyAlignment="1">
      <alignment horizontal="left" vertical="center"/>
    </xf>
    <xf numFmtId="0" fontId="4" fillId="0" borderId="63" xfId="0" applyFont="1" applyFill="1" applyBorder="1" applyAlignment="1">
      <alignment horizontal="left" vertical="center"/>
    </xf>
    <xf numFmtId="0" fontId="54" fillId="0" borderId="63" xfId="0" applyFont="1" applyFill="1" applyBorder="1" applyAlignment="1">
      <alignment horizontal="center" vertical="center"/>
    </xf>
    <xf numFmtId="166" fontId="4" fillId="0" borderId="64" xfId="0" applyNumberFormat="1" applyFont="1" applyFill="1" applyBorder="1" applyAlignment="1">
      <alignment vertical="center"/>
    </xf>
    <xf numFmtId="0" fontId="6" fillId="0" borderId="65" xfId="0" applyFont="1" applyFill="1" applyBorder="1" applyAlignment="1">
      <alignment horizontal="center" vertical="center"/>
    </xf>
    <xf numFmtId="0" fontId="4" fillId="0" borderId="7" xfId="0" applyFont="1" applyFill="1" applyBorder="1" applyAlignment="1">
      <alignment horizontal="left" vertical="center"/>
    </xf>
    <xf numFmtId="0" fontId="54" fillId="0" borderId="7" xfId="0" applyFont="1" applyFill="1" applyBorder="1" applyAlignment="1">
      <alignment horizontal="center" vertical="center"/>
    </xf>
    <xf numFmtId="166" fontId="4" fillId="0" borderId="66" xfId="0" applyNumberFormat="1" applyFont="1" applyFill="1" applyBorder="1" applyAlignment="1">
      <alignment vertical="center"/>
    </xf>
    <xf numFmtId="0" fontId="6" fillId="0" borderId="67" xfId="0" applyFont="1" applyFill="1" applyBorder="1" applyAlignment="1">
      <alignment horizontal="center" vertical="center"/>
    </xf>
    <xf numFmtId="0" fontId="4" fillId="0" borderId="68" xfId="0" applyFont="1" applyFill="1" applyBorder="1" applyAlignment="1">
      <alignment horizontal="left" vertical="center"/>
    </xf>
    <xf numFmtId="0" fontId="54" fillId="0" borderId="68" xfId="0" applyFont="1" applyFill="1" applyBorder="1" applyAlignment="1">
      <alignment horizontal="center" vertical="center"/>
    </xf>
    <xf numFmtId="166" fontId="4" fillId="0" borderId="69" xfId="0" applyNumberFormat="1" applyFont="1" applyFill="1" applyBorder="1" applyAlignment="1">
      <alignment vertical="center"/>
    </xf>
    <xf numFmtId="0" fontId="4" fillId="0" borderId="70" xfId="0" applyFont="1" applyFill="1" applyBorder="1" applyAlignment="1">
      <alignment horizontal="left" vertical="center"/>
    </xf>
    <xf numFmtId="0" fontId="54" fillId="0" borderId="70" xfId="0" applyFont="1" applyFill="1" applyBorder="1" applyAlignment="1">
      <alignment horizontal="center" vertical="center"/>
    </xf>
    <xf numFmtId="166" fontId="4" fillId="0" borderId="71" xfId="0" applyNumberFormat="1" applyFont="1" applyFill="1" applyBorder="1" applyAlignment="1">
      <alignment vertical="center"/>
    </xf>
    <xf numFmtId="0" fontId="6"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4" fillId="0" borderId="0" xfId="0" applyFont="1" applyFill="1" applyBorder="1" applyAlignment="1">
      <alignment horizontal="center" vertical="center"/>
    </xf>
    <xf numFmtId="166" fontId="4" fillId="0" borderId="0" xfId="0" applyNumberFormat="1" applyFont="1" applyFill="1" applyBorder="1" applyAlignment="1">
      <alignment vertical="center"/>
    </xf>
    <xf numFmtId="0" fontId="4" fillId="0" borderId="0" xfId="0" applyFont="1" applyFill="1" applyAlignment="1">
      <alignment horizontal="center" vertical="center"/>
    </xf>
    <xf numFmtId="0" fontId="4" fillId="0" borderId="62" xfId="0" applyFont="1" applyFill="1" applyBorder="1" applyAlignment="1">
      <alignment horizontal="center" vertical="center"/>
    </xf>
    <xf numFmtId="49" fontId="54" fillId="0" borderId="63" xfId="0" applyNumberFormat="1" applyFont="1" applyFill="1" applyBorder="1" applyAlignment="1">
      <alignment horizontal="center" vertical="center"/>
    </xf>
    <xf numFmtId="0" fontId="4" fillId="0" borderId="65" xfId="0" applyFont="1" applyFill="1" applyBorder="1" applyAlignment="1">
      <alignment horizontal="center" vertical="center"/>
    </xf>
    <xf numFmtId="49" fontId="54" fillId="0" borderId="7" xfId="0" applyNumberFormat="1" applyFont="1" applyFill="1" applyBorder="1" applyAlignment="1">
      <alignment horizontal="center" vertical="center"/>
    </xf>
    <xf numFmtId="0" fontId="4" fillId="0" borderId="67" xfId="0" applyFont="1" applyFill="1" applyBorder="1" applyAlignment="1">
      <alignment horizontal="center" vertical="center"/>
    </xf>
    <xf numFmtId="0" fontId="54" fillId="0" borderId="7" xfId="0" applyFont="1" applyFill="1" applyBorder="1" applyAlignment="1">
      <alignment horizontal="center" vertical="center" wrapText="1"/>
    </xf>
    <xf numFmtId="0" fontId="6" fillId="0" borderId="72" xfId="0" applyFont="1" applyFill="1" applyBorder="1" applyAlignment="1">
      <alignment horizontal="center" vertical="center"/>
    </xf>
    <xf numFmtId="0" fontId="4" fillId="0" borderId="73" xfId="0" applyFont="1" applyFill="1" applyBorder="1" applyAlignment="1">
      <alignment horizontal="left" vertical="center"/>
    </xf>
    <xf numFmtId="0" fontId="54" fillId="0" borderId="73" xfId="0" applyFont="1" applyFill="1" applyBorder="1" applyAlignment="1">
      <alignment horizontal="center" vertical="center"/>
    </xf>
    <xf numFmtId="166" fontId="4" fillId="0" borderId="74" xfId="0" applyNumberFormat="1" applyFont="1" applyFill="1" applyBorder="1" applyAlignment="1">
      <alignment vertical="center"/>
    </xf>
    <xf numFmtId="166" fontId="4" fillId="0" borderId="0" xfId="0" applyNumberFormat="1" applyFont="1" applyFill="1" applyAlignment="1"/>
    <xf numFmtId="0" fontId="4" fillId="0" borderId="0" xfId="0" applyFont="1" applyFill="1" applyBorder="1" applyAlignment="1">
      <alignment horizontal="center" vertical="center"/>
    </xf>
    <xf numFmtId="0" fontId="6" fillId="0" borderId="56" xfId="0" applyFont="1" applyFill="1" applyBorder="1" applyAlignment="1">
      <alignment horizontal="center" vertical="center"/>
    </xf>
    <xf numFmtId="0" fontId="4" fillId="0" borderId="75" xfId="0" applyFont="1" applyFill="1" applyBorder="1" applyAlignment="1">
      <alignment horizontal="left" vertical="center"/>
    </xf>
    <xf numFmtId="0" fontId="54" fillId="0" borderId="75" xfId="0" applyFont="1" applyFill="1" applyBorder="1" applyAlignment="1">
      <alignment horizontal="center" vertical="center"/>
    </xf>
    <xf numFmtId="166" fontId="4" fillId="0" borderId="58" xfId="0" applyNumberFormat="1" applyFont="1" applyFill="1" applyBorder="1" applyAlignment="1">
      <alignment vertical="center"/>
    </xf>
    <xf numFmtId="0" fontId="18" fillId="0" borderId="0" xfId="0" applyFont="1" applyFill="1" applyAlignment="1">
      <alignment horizontal="right" vertical="center"/>
    </xf>
    <xf numFmtId="49" fontId="54" fillId="0" borderId="68" xfId="0" applyNumberFormat="1" applyFont="1" applyFill="1" applyBorder="1" applyAlignment="1">
      <alignment horizontal="center" vertical="center"/>
    </xf>
    <xf numFmtId="0" fontId="6" fillId="0" borderId="0" xfId="0" applyFont="1" applyFill="1" applyBorder="1" applyAlignment="1">
      <alignment horizontal="center"/>
    </xf>
    <xf numFmtId="0" fontId="4" fillId="0" borderId="0" xfId="0" applyFont="1" applyFill="1" applyBorder="1" applyAlignment="1">
      <alignment horizontal="left"/>
    </xf>
    <xf numFmtId="0" fontId="54" fillId="0" borderId="0" xfId="0" applyFont="1" applyFill="1" applyBorder="1" applyAlignment="1">
      <alignment horizontal="center"/>
    </xf>
    <xf numFmtId="49" fontId="54" fillId="0" borderId="0" xfId="0" applyNumberFormat="1" applyFont="1" applyFill="1" applyBorder="1" applyAlignment="1">
      <alignment horizontal="center"/>
    </xf>
    <xf numFmtId="166" fontId="4" fillId="0" borderId="0" xfId="0" applyNumberFormat="1" applyFont="1" applyFill="1" applyBorder="1" applyAlignment="1"/>
    <xf numFmtId="49" fontId="54" fillId="0" borderId="75" xfId="0" applyNumberFormat="1" applyFont="1" applyFill="1" applyBorder="1" applyAlignment="1">
      <alignment horizontal="center" vertical="center"/>
    </xf>
    <xf numFmtId="49" fontId="54" fillId="0" borderId="0" xfId="0" applyNumberFormat="1" applyFont="1" applyFill="1" applyBorder="1" applyAlignment="1">
      <alignment horizontal="center" vertical="center"/>
    </xf>
    <xf numFmtId="2" fontId="74" fillId="0" borderId="0" xfId="0" applyNumberFormat="1" applyFont="1" applyAlignment="1">
      <alignment vertical="top"/>
    </xf>
    <xf numFmtId="2" fontId="74" fillId="0" borderId="0" xfId="0" applyNumberFormat="1" applyFont="1" applyAlignment="1">
      <alignment vertical="center"/>
    </xf>
    <xf numFmtId="9" fontId="74" fillId="0" borderId="0" xfId="22" applyFont="1" applyAlignment="1">
      <alignment vertical="center"/>
    </xf>
    <xf numFmtId="2" fontId="77" fillId="9" borderId="2" xfId="0" applyNumberFormat="1" applyFont="1" applyFill="1" applyBorder="1" applyAlignment="1">
      <alignment vertical="top"/>
    </xf>
    <xf numFmtId="2" fontId="72" fillId="0" borderId="2" xfId="0" applyNumberFormat="1" applyFont="1" applyFill="1" applyBorder="1" applyAlignment="1">
      <alignment horizontal="left" vertical="top" wrapText="1"/>
    </xf>
    <xf numFmtId="2" fontId="72" fillId="0" borderId="2" xfId="0" applyNumberFormat="1" applyFont="1" applyFill="1" applyBorder="1"/>
    <xf numFmtId="2" fontId="72" fillId="0" borderId="2" xfId="0" quotePrefix="1" applyNumberFormat="1" applyFont="1" applyFill="1" applyBorder="1" applyAlignment="1">
      <alignment horizontal="left"/>
    </xf>
    <xf numFmtId="1" fontId="74" fillId="0" borderId="2" xfId="0" applyNumberFormat="1" applyFont="1" applyFill="1" applyBorder="1" applyAlignment="1">
      <alignment horizontal="left" wrapText="1"/>
    </xf>
    <xf numFmtId="2" fontId="72" fillId="0" borderId="2" xfId="0" applyNumberFormat="1" applyFont="1" applyFill="1" applyBorder="1" applyAlignment="1">
      <alignment horizontal="left"/>
    </xf>
    <xf numFmtId="2" fontId="77" fillId="9" borderId="3" xfId="0" applyNumberFormat="1" applyFont="1" applyFill="1" applyBorder="1" applyAlignment="1">
      <alignment vertical="top"/>
    </xf>
    <xf numFmtId="2" fontId="77" fillId="9" borderId="9" xfId="0" applyNumberFormat="1" applyFont="1" applyFill="1" applyBorder="1" applyAlignment="1">
      <alignment vertical="top"/>
    </xf>
    <xf numFmtId="2" fontId="77" fillId="9" borderId="0" xfId="0" applyNumberFormat="1" applyFont="1" applyFill="1" applyAlignment="1">
      <alignment horizontal="right"/>
    </xf>
    <xf numFmtId="0" fontId="77" fillId="9" borderId="10" xfId="0" applyFont="1" applyFill="1" applyBorder="1"/>
    <xf numFmtId="2" fontId="72" fillId="0" borderId="2" xfId="0" quotePrefix="1" applyNumberFormat="1" applyFont="1" applyFill="1" applyBorder="1" applyAlignment="1">
      <alignment vertical="center" wrapText="1"/>
    </xf>
    <xf numFmtId="2" fontId="72" fillId="0" borderId="3" xfId="0" applyNumberFormat="1" applyFont="1" applyFill="1" applyBorder="1" applyAlignment="1">
      <alignment horizontal="left"/>
    </xf>
    <xf numFmtId="2" fontId="72" fillId="0" borderId="9" xfId="0" applyNumberFormat="1" applyFont="1" applyFill="1" applyBorder="1" applyAlignment="1">
      <alignment horizontal="left"/>
    </xf>
    <xf numFmtId="0" fontId="74" fillId="0" borderId="0" xfId="0" applyFont="1" applyAlignment="1">
      <alignment horizontal="left"/>
    </xf>
    <xf numFmtId="2" fontId="77" fillId="9" borderId="10" xfId="0" applyNumberFormat="1" applyFont="1" applyFill="1" applyBorder="1" applyAlignment="1">
      <alignment horizontal="right"/>
    </xf>
    <xf numFmtId="0" fontId="74" fillId="0" borderId="9" xfId="0" applyFont="1" applyBorder="1"/>
    <xf numFmtId="0" fontId="92" fillId="0" borderId="8" xfId="0" applyFont="1" applyBorder="1"/>
    <xf numFmtId="0" fontId="81" fillId="0" borderId="10" xfId="0" applyFont="1" applyBorder="1"/>
    <xf numFmtId="4" fontId="77" fillId="0" borderId="10" xfId="0" applyNumberFormat="1" applyFont="1" applyFill="1" applyBorder="1"/>
    <xf numFmtId="0" fontId="92" fillId="0" borderId="14" xfId="0" applyFont="1" applyFill="1" applyBorder="1"/>
    <xf numFmtId="4" fontId="77" fillId="0" borderId="2" xfId="0" applyNumberFormat="1" applyFont="1" applyFill="1" applyBorder="1"/>
    <xf numFmtId="2" fontId="74" fillId="0" borderId="16" xfId="0" applyNumberFormat="1" applyFont="1" applyFill="1" applyBorder="1"/>
    <xf numFmtId="0" fontId="74" fillId="0" borderId="15" xfId="0" applyFont="1" applyFill="1" applyBorder="1"/>
    <xf numFmtId="0" fontId="74" fillId="0" borderId="9" xfId="0" quotePrefix="1" applyFont="1" applyFill="1" applyBorder="1" applyAlignment="1">
      <alignment horizontal="left"/>
    </xf>
    <xf numFmtId="4" fontId="77" fillId="0" borderId="9" xfId="0" applyNumberFormat="1" applyFont="1" applyFill="1" applyBorder="1"/>
    <xf numFmtId="2" fontId="74" fillId="0" borderId="17" xfId="0" applyNumberFormat="1" applyFont="1" applyFill="1" applyBorder="1"/>
    <xf numFmtId="0" fontId="92" fillId="0" borderId="0" xfId="0" applyFont="1" applyFill="1" applyBorder="1"/>
    <xf numFmtId="4" fontId="77" fillId="0" borderId="0" xfId="0" applyNumberFormat="1" applyFont="1" applyFill="1" applyBorder="1"/>
    <xf numFmtId="0" fontId="92" fillId="0" borderId="8" xfId="0" applyFont="1" applyFill="1" applyBorder="1"/>
    <xf numFmtId="0" fontId="81" fillId="0" borderId="10" xfId="0" applyFont="1" applyFill="1" applyBorder="1"/>
    <xf numFmtId="4" fontId="77" fillId="0" borderId="12" xfId="0" applyNumberFormat="1" applyFont="1" applyFill="1" applyBorder="1"/>
    <xf numFmtId="2" fontId="74" fillId="0" borderId="13" xfId="0" applyNumberFormat="1" applyFont="1" applyFill="1" applyBorder="1"/>
    <xf numFmtId="2" fontId="74" fillId="0" borderId="20" xfId="0" applyNumberFormat="1" applyFont="1" applyFill="1" applyBorder="1"/>
    <xf numFmtId="0" fontId="92" fillId="0" borderId="0" xfId="0" applyFont="1"/>
    <xf numFmtId="0" fontId="81" fillId="0" borderId="0" xfId="0" applyFont="1" applyFill="1" applyAlignment="1">
      <alignment vertical="top"/>
    </xf>
    <xf numFmtId="0" fontId="81" fillId="0" borderId="0" xfId="0" applyFont="1" applyFill="1" applyAlignment="1">
      <alignment horizontal="center" vertical="top"/>
    </xf>
    <xf numFmtId="0" fontId="76" fillId="0" borderId="0" xfId="0" applyFont="1" applyFill="1" applyAlignment="1">
      <alignment horizontal="center" vertical="top"/>
    </xf>
    <xf numFmtId="0" fontId="81" fillId="0" borderId="0" xfId="0" applyFont="1" applyFill="1" applyAlignment="1">
      <alignment horizontal="right" vertical="top"/>
    </xf>
    <xf numFmtId="0" fontId="98" fillId="0" borderId="0" xfId="0" applyFont="1"/>
    <xf numFmtId="0" fontId="77" fillId="9" borderId="0" xfId="0" applyFont="1" applyFill="1"/>
    <xf numFmtId="1" fontId="74" fillId="0" borderId="11" xfId="0" applyNumberFormat="1" applyFont="1" applyFill="1" applyBorder="1" applyAlignment="1">
      <alignment horizontal="right" vertical="top"/>
    </xf>
    <xf numFmtId="1" fontId="74" fillId="0" borderId="12" xfId="0" applyNumberFormat="1" applyFont="1" applyFill="1" applyBorder="1" applyAlignment="1">
      <alignment horizontal="left" vertical="top"/>
    </xf>
    <xf numFmtId="0" fontId="74" fillId="0" borderId="12" xfId="0" applyNumberFormat="1" applyFont="1" applyFill="1" applyBorder="1" applyAlignment="1">
      <alignment horizontal="left" vertical="top"/>
    </xf>
    <xf numFmtId="167" fontId="72" fillId="0" borderId="12" xfId="10" applyFont="1" applyFill="1" applyBorder="1" applyAlignment="1">
      <alignment horizontal="center" vertical="top" wrapText="1"/>
    </xf>
    <xf numFmtId="167" fontId="77" fillId="9" borderId="12" xfId="10" applyFont="1" applyFill="1" applyBorder="1" applyAlignment="1">
      <alignment horizontal="center" vertical="top" wrapText="1"/>
    </xf>
    <xf numFmtId="2" fontId="74" fillId="0" borderId="13" xfId="22" applyNumberFormat="1" applyFont="1" applyBorder="1"/>
    <xf numFmtId="0" fontId="74" fillId="0" borderId="2" xfId="0" applyNumberFormat="1" applyFont="1" applyFill="1" applyBorder="1" applyAlignment="1">
      <alignment horizontal="left" vertical="top"/>
    </xf>
    <xf numFmtId="167" fontId="72" fillId="0" borderId="2" xfId="10" applyFont="1" applyFill="1" applyBorder="1" applyAlignment="1">
      <alignment horizontal="center" vertical="top" wrapText="1"/>
    </xf>
    <xf numFmtId="167" fontId="77" fillId="9" borderId="2" xfId="10" applyFont="1" applyFill="1" applyBorder="1" applyAlignment="1">
      <alignment horizontal="center" vertical="top" wrapText="1"/>
    </xf>
    <xf numFmtId="2" fontId="74" fillId="0" borderId="16" xfId="22" applyNumberFormat="1" applyFont="1" applyBorder="1"/>
    <xf numFmtId="0" fontId="74" fillId="0" borderId="3" xfId="0" applyNumberFormat="1" applyFont="1" applyFill="1" applyBorder="1" applyAlignment="1">
      <alignment horizontal="left" vertical="top"/>
    </xf>
    <xf numFmtId="167" fontId="72" fillId="0" borderId="3" xfId="10" applyFont="1" applyFill="1" applyBorder="1" applyAlignment="1">
      <alignment horizontal="center" vertical="top" wrapText="1"/>
    </xf>
    <xf numFmtId="167" fontId="77" fillId="9" borderId="3" xfId="10" applyFont="1" applyFill="1" applyBorder="1" applyAlignment="1">
      <alignment horizontal="center" vertical="top" wrapText="1"/>
    </xf>
    <xf numFmtId="0" fontId="74" fillId="0" borderId="12" xfId="0" applyFont="1" applyBorder="1" applyAlignment="1">
      <alignment horizontal="left" vertical="top"/>
    </xf>
    <xf numFmtId="167" fontId="72" fillId="0" borderId="12" xfId="10" applyFont="1" applyBorder="1" applyAlignment="1">
      <alignment horizontal="center" vertical="top"/>
    </xf>
    <xf numFmtId="167" fontId="77" fillId="9" borderId="12" xfId="10" applyFont="1" applyFill="1" applyBorder="1" applyAlignment="1">
      <alignment horizontal="center" vertical="top"/>
    </xf>
    <xf numFmtId="167" fontId="72" fillId="0" borderId="9" xfId="10" applyFont="1" applyBorder="1" applyAlignment="1">
      <alignment horizontal="center" vertical="top"/>
    </xf>
    <xf numFmtId="167" fontId="77" fillId="9" borderId="9" xfId="10" applyFont="1" applyFill="1" applyBorder="1" applyAlignment="1">
      <alignment horizontal="center" vertical="top"/>
    </xf>
    <xf numFmtId="2" fontId="74" fillId="0" borderId="17" xfId="22" applyNumberFormat="1" applyFont="1" applyBorder="1"/>
    <xf numFmtId="1" fontId="74" fillId="0" borderId="76" xfId="0" applyNumberFormat="1" applyFont="1" applyFill="1" applyBorder="1" applyAlignment="1">
      <alignment horizontal="right" vertical="center"/>
    </xf>
    <xf numFmtId="1" fontId="74" fillId="0" borderId="19" xfId="0" applyNumberFormat="1" applyFont="1" applyFill="1" applyBorder="1" applyAlignment="1">
      <alignment horizontal="left" vertical="center"/>
    </xf>
    <xf numFmtId="167" fontId="72" fillId="0" borderId="19" xfId="10" applyFont="1" applyFill="1" applyBorder="1" applyAlignment="1">
      <alignment horizontal="center" vertical="center" wrapText="1"/>
    </xf>
    <xf numFmtId="167" fontId="77" fillId="9" borderId="19" xfId="10" applyFont="1" applyFill="1" applyBorder="1" applyAlignment="1">
      <alignment horizontal="center" vertical="center" wrapText="1"/>
    </xf>
    <xf numFmtId="2" fontId="74" fillId="0" borderId="18" xfId="22" applyNumberFormat="1" applyFont="1" applyBorder="1" applyAlignment="1">
      <alignment vertical="center"/>
    </xf>
    <xf numFmtId="1" fontId="74" fillId="0" borderId="12" xfId="0" applyNumberFormat="1" applyFont="1" applyFill="1" applyBorder="1" applyAlignment="1">
      <alignment horizontal="left" vertical="top" wrapText="1"/>
    </xf>
    <xf numFmtId="1" fontId="74" fillId="0" borderId="21" xfId="0" applyNumberFormat="1" applyFont="1" applyFill="1" applyBorder="1" applyAlignment="1">
      <alignment horizontal="right" vertical="top"/>
    </xf>
    <xf numFmtId="1" fontId="74" fillId="0" borderId="4" xfId="0" applyNumberFormat="1" applyFont="1" applyFill="1" applyBorder="1" applyAlignment="1">
      <alignment horizontal="left" vertical="top" wrapText="1"/>
    </xf>
    <xf numFmtId="167" fontId="72" fillId="0" borderId="4" xfId="10" applyFont="1" applyFill="1" applyBorder="1" applyAlignment="1">
      <alignment horizontal="center" vertical="top" wrapText="1"/>
    </xf>
    <xf numFmtId="167" fontId="72" fillId="0" borderId="2" xfId="10" applyFont="1" applyBorder="1" applyAlignment="1">
      <alignment horizontal="center" vertical="top"/>
    </xf>
    <xf numFmtId="167" fontId="77" fillId="9" borderId="2" xfId="10" applyFont="1" applyFill="1" applyBorder="1" applyAlignment="1">
      <alignment horizontal="center" vertical="top"/>
    </xf>
    <xf numFmtId="0" fontId="74" fillId="0" borderId="3" xfId="0" applyFont="1" applyBorder="1" applyAlignment="1">
      <alignment horizontal="left"/>
    </xf>
    <xf numFmtId="167" fontId="72" fillId="0" borderId="3" xfId="10" applyFont="1" applyBorder="1" applyAlignment="1">
      <alignment horizontal="center" vertical="top"/>
    </xf>
    <xf numFmtId="167" fontId="77" fillId="9" borderId="3" xfId="10" applyFont="1" applyFill="1" applyBorder="1" applyAlignment="1">
      <alignment horizontal="center" vertical="top"/>
    </xf>
    <xf numFmtId="2" fontId="74" fillId="0" borderId="27" xfId="22" applyNumberFormat="1" applyFont="1" applyBorder="1"/>
    <xf numFmtId="167" fontId="72" fillId="0" borderId="9" xfId="10" applyFont="1" applyFill="1" applyBorder="1" applyAlignment="1">
      <alignment horizontal="center" vertical="top" wrapText="1"/>
    </xf>
    <xf numFmtId="167" fontId="77" fillId="9" borderId="9" xfId="10" applyFont="1" applyFill="1" applyBorder="1" applyAlignment="1">
      <alignment horizontal="center" vertical="top" wrapText="1"/>
    </xf>
    <xf numFmtId="1" fontId="74" fillId="0" borderId="11" xfId="0" applyNumberFormat="1" applyFont="1" applyFill="1" applyBorder="1" applyAlignment="1">
      <alignment horizontal="right" vertical="center"/>
    </xf>
    <xf numFmtId="1" fontId="74" fillId="0" borderId="12" xfId="0" applyNumberFormat="1" applyFont="1" applyFill="1" applyBorder="1" applyAlignment="1">
      <alignment horizontal="left" vertical="center"/>
    </xf>
    <xf numFmtId="167" fontId="72" fillId="0" borderId="12" xfId="10" applyFont="1" applyFill="1" applyBorder="1" applyAlignment="1">
      <alignment horizontal="center" vertical="center" wrapText="1"/>
    </xf>
    <xf numFmtId="167" fontId="77" fillId="9" borderId="12" xfId="10" applyFont="1" applyFill="1" applyBorder="1" applyAlignment="1">
      <alignment horizontal="center" vertical="center" wrapText="1"/>
    </xf>
    <xf numFmtId="2" fontId="74" fillId="0" borderId="13" xfId="22" applyNumberFormat="1" applyFont="1" applyBorder="1" applyAlignment="1">
      <alignment vertical="center"/>
    </xf>
    <xf numFmtId="167" fontId="72" fillId="0" borderId="9" xfId="10" applyFont="1" applyFill="1" applyBorder="1" applyAlignment="1">
      <alignment horizontal="center" vertical="center" wrapText="1"/>
    </xf>
    <xf numFmtId="167" fontId="77" fillId="9" borderId="9" xfId="10" applyFont="1" applyFill="1" applyBorder="1" applyAlignment="1">
      <alignment horizontal="center" vertical="center" wrapText="1"/>
    </xf>
    <xf numFmtId="2" fontId="74" fillId="0" borderId="17" xfId="22" applyNumberFormat="1" applyFont="1" applyBorder="1" applyAlignment="1">
      <alignment vertical="center"/>
    </xf>
    <xf numFmtId="1" fontId="74" fillId="0" borderId="3" xfId="0" applyNumberFormat="1" applyFont="1" applyFill="1" applyBorder="1" applyAlignment="1">
      <alignment horizontal="right" vertical="center"/>
    </xf>
    <xf numFmtId="0" fontId="74" fillId="0" borderId="3" xfId="0" applyFont="1" applyBorder="1" applyAlignment="1">
      <alignment horizontal="left" vertical="center"/>
    </xf>
    <xf numFmtId="167" fontId="72" fillId="0" borderId="3" xfId="10" applyFont="1" applyFill="1" applyBorder="1" applyAlignment="1">
      <alignment horizontal="center" vertical="center" wrapText="1"/>
    </xf>
    <xf numFmtId="2" fontId="77" fillId="9" borderId="3" xfId="0" applyNumberFormat="1" applyFont="1" applyFill="1" applyBorder="1" applyAlignment="1">
      <alignment horizontal="right" vertical="center"/>
    </xf>
    <xf numFmtId="2" fontId="74" fillId="0" borderId="0" xfId="22" applyNumberFormat="1" applyFont="1" applyBorder="1" applyAlignment="1">
      <alignment vertical="center"/>
    </xf>
    <xf numFmtId="1" fontId="98" fillId="0" borderId="0" xfId="0" applyNumberFormat="1" applyFont="1" applyFill="1" applyBorder="1" applyAlignment="1">
      <alignment horizontal="left" vertical="center"/>
    </xf>
    <xf numFmtId="0" fontId="74" fillId="0" borderId="0" xfId="0" applyFont="1" applyBorder="1" applyAlignment="1">
      <alignment horizontal="left" vertical="center"/>
    </xf>
    <xf numFmtId="167" fontId="72" fillId="0" borderId="0" xfId="10" applyFont="1" applyFill="1" applyBorder="1" applyAlignment="1">
      <alignment horizontal="center" vertical="center" wrapText="1"/>
    </xf>
    <xf numFmtId="2" fontId="77" fillId="9" borderId="0" xfId="0" applyNumberFormat="1" applyFont="1" applyFill="1" applyBorder="1" applyAlignment="1">
      <alignment horizontal="right" vertical="center"/>
    </xf>
    <xf numFmtId="1" fontId="74" fillId="0" borderId="76" xfId="0" applyNumberFormat="1" applyFont="1" applyFill="1" applyBorder="1" applyAlignment="1">
      <alignment horizontal="right" vertical="top"/>
    </xf>
    <xf numFmtId="1" fontId="74" fillId="0" borderId="19" xfId="0" applyNumberFormat="1" applyFont="1" applyFill="1" applyBorder="1" applyAlignment="1">
      <alignment horizontal="left"/>
    </xf>
    <xf numFmtId="49" fontId="74" fillId="0" borderId="19" xfId="0" applyNumberFormat="1" applyFont="1" applyFill="1" applyBorder="1" applyAlignment="1">
      <alignment horizontal="left"/>
    </xf>
    <xf numFmtId="167" fontId="72" fillId="0" borderId="19" xfId="10" applyFont="1" applyFill="1" applyBorder="1" applyAlignment="1">
      <alignment horizontal="center"/>
    </xf>
    <xf numFmtId="167" fontId="77" fillId="9" borderId="19" xfId="10" applyFont="1" applyFill="1" applyBorder="1" applyAlignment="1">
      <alignment horizontal="center"/>
    </xf>
    <xf numFmtId="2" fontId="74" fillId="0" borderId="18" xfId="22" applyNumberFormat="1" applyFont="1" applyBorder="1"/>
    <xf numFmtId="49" fontId="74" fillId="0" borderId="0" xfId="0" applyNumberFormat="1" applyFont="1" applyFill="1" applyBorder="1" applyAlignment="1">
      <alignment horizontal="left"/>
    </xf>
    <xf numFmtId="167" fontId="72" fillId="0" borderId="0" xfId="10" applyFont="1" applyFill="1" applyBorder="1" applyAlignment="1">
      <alignment horizontal="center"/>
    </xf>
    <xf numFmtId="2" fontId="77" fillId="9" borderId="0" xfId="0" applyNumberFormat="1" applyFont="1" applyFill="1" applyBorder="1" applyAlignment="1">
      <alignment vertical="top"/>
    </xf>
    <xf numFmtId="2" fontId="74" fillId="0" borderId="10" xfId="22" applyNumberFormat="1" applyFont="1" applyBorder="1"/>
    <xf numFmtId="1" fontId="74" fillId="0" borderId="11" xfId="0" applyNumberFormat="1" applyFont="1" applyFill="1" applyBorder="1" applyAlignment="1">
      <alignment horizontal="right" vertical="center" wrapText="1"/>
    </xf>
    <xf numFmtId="1" fontId="74" fillId="0" borderId="12" xfId="0" applyNumberFormat="1" applyFont="1" applyFill="1" applyBorder="1" applyAlignment="1">
      <alignment horizontal="left" vertical="center" wrapText="1"/>
    </xf>
    <xf numFmtId="2" fontId="74" fillId="0" borderId="13" xfId="22" applyNumberFormat="1" applyFont="1" applyBorder="1" applyAlignment="1">
      <alignment vertical="center" wrapText="1"/>
    </xf>
    <xf numFmtId="1" fontId="74" fillId="0" borderId="9" xfId="0" applyNumberFormat="1" applyFont="1" applyFill="1" applyBorder="1" applyAlignment="1">
      <alignment horizontal="left" vertical="center" wrapText="1"/>
    </xf>
    <xf numFmtId="2" fontId="74" fillId="0" borderId="17" xfId="22" applyNumberFormat="1" applyFont="1" applyBorder="1" applyAlignment="1">
      <alignment vertical="center" wrapText="1"/>
    </xf>
    <xf numFmtId="0" fontId="74" fillId="0" borderId="23" xfId="0" applyFont="1" applyFill="1" applyBorder="1" applyAlignment="1">
      <alignment horizontal="left" wrapText="1"/>
    </xf>
    <xf numFmtId="0" fontId="3" fillId="0" borderId="0" xfId="0" applyFont="1" applyBorder="1" applyAlignment="1">
      <alignment horizontal="left" vertical="center"/>
    </xf>
    <xf numFmtId="49" fontId="5" fillId="0" borderId="0" xfId="0" applyNumberFormat="1" applyFont="1" applyBorder="1" applyAlignment="1">
      <alignment vertical="center" wrapText="1"/>
    </xf>
    <xf numFmtId="2" fontId="15" fillId="0" borderId="0" xfId="0" applyNumberFormat="1" applyFont="1" applyFill="1" applyBorder="1" applyAlignment="1">
      <alignment horizontal="right"/>
    </xf>
    <xf numFmtId="0" fontId="74" fillId="0" borderId="2" xfId="0" applyNumberFormat="1" applyFont="1" applyFill="1" applyBorder="1" applyAlignment="1">
      <alignment horizontal="left" vertical="top" wrapText="1"/>
    </xf>
    <xf numFmtId="1" fontId="83" fillId="0" borderId="2" xfId="0" quotePrefix="1" applyNumberFormat="1" applyFont="1" applyFill="1" applyBorder="1" applyAlignment="1">
      <alignment horizontal="left" vertical="top" wrapText="1"/>
    </xf>
    <xf numFmtId="1" fontId="83" fillId="0" borderId="2" xfId="0" applyNumberFormat="1" applyFont="1" applyFill="1" applyBorder="1" applyAlignment="1">
      <alignment vertical="top" wrapText="1"/>
    </xf>
    <xf numFmtId="1" fontId="83" fillId="0" borderId="2" xfId="0" applyNumberFormat="1" applyFont="1" applyFill="1" applyBorder="1"/>
    <xf numFmtId="0" fontId="74" fillId="0" borderId="2" xfId="0" quotePrefix="1" applyNumberFormat="1" applyFont="1" applyFill="1" applyBorder="1" applyAlignment="1">
      <alignment horizontal="left" vertical="top"/>
    </xf>
    <xf numFmtId="0" fontId="74" fillId="0" borderId="9" xfId="0" applyNumberFormat="1" applyFont="1" applyFill="1" applyBorder="1" applyAlignment="1">
      <alignment horizontal="left" vertical="top"/>
    </xf>
    <xf numFmtId="1" fontId="83" fillId="0" borderId="9" xfId="0" applyNumberFormat="1" applyFont="1" applyFill="1" applyBorder="1"/>
    <xf numFmtId="0" fontId="87" fillId="0" borderId="0" xfId="15" applyFont="1" applyBorder="1" applyAlignment="1">
      <alignment horizontal="left"/>
    </xf>
    <xf numFmtId="1" fontId="83" fillId="0" borderId="2" xfId="0" applyNumberFormat="1" applyFont="1" applyFill="1" applyBorder="1" applyAlignment="1">
      <alignment horizontal="left" vertical="top" wrapText="1"/>
    </xf>
    <xf numFmtId="1" fontId="83" fillId="0" borderId="3" xfId="0" applyNumberFormat="1" applyFont="1" applyFill="1" applyBorder="1" applyAlignment="1">
      <alignment vertical="top" wrapText="1"/>
    </xf>
    <xf numFmtId="1" fontId="83" fillId="0" borderId="9" xfId="0" applyNumberFormat="1" applyFont="1" applyFill="1" applyBorder="1" applyAlignment="1">
      <alignment vertical="top" wrapText="1"/>
    </xf>
    <xf numFmtId="1" fontId="83" fillId="0" borderId="0" xfId="0" applyNumberFormat="1" applyFont="1" applyFill="1" applyBorder="1" applyAlignment="1">
      <alignment vertical="top" wrapText="1"/>
    </xf>
    <xf numFmtId="49" fontId="74" fillId="0" borderId="2" xfId="0" applyNumberFormat="1" applyFont="1" applyFill="1" applyBorder="1" applyAlignment="1">
      <alignment horizontal="left"/>
    </xf>
    <xf numFmtId="49" fontId="74" fillId="0" borderId="9" xfId="0" applyNumberFormat="1" applyFont="1" applyFill="1" applyBorder="1" applyAlignment="1">
      <alignment horizontal="left"/>
    </xf>
    <xf numFmtId="167" fontId="74" fillId="0" borderId="0" xfId="10" applyFont="1" applyAlignment="1">
      <alignment vertical="center"/>
    </xf>
    <xf numFmtId="0" fontId="57" fillId="0" borderId="0" xfId="8" applyFont="1" applyFill="1" applyBorder="1" applyAlignment="1" applyProtection="1">
      <alignment horizontal="right" vertical="center"/>
    </xf>
    <xf numFmtId="0" fontId="81" fillId="0" borderId="0" xfId="0" applyFont="1" applyFill="1" applyBorder="1" applyAlignment="1">
      <alignment horizontal="center" vertical="top"/>
    </xf>
    <xf numFmtId="43" fontId="74" fillId="0" borderId="0" xfId="9" applyFont="1" applyFill="1" applyBorder="1" applyAlignment="1">
      <alignment vertical="center"/>
    </xf>
    <xf numFmtId="0" fontId="77" fillId="0" borderId="0" xfId="0" applyFont="1" applyFill="1" applyBorder="1"/>
    <xf numFmtId="2" fontId="77" fillId="0" borderId="0" xfId="0" applyNumberFormat="1" applyFont="1" applyFill="1" applyBorder="1" applyAlignment="1">
      <alignment vertical="center"/>
    </xf>
    <xf numFmtId="167" fontId="74" fillId="0" borderId="0" xfId="10" applyFont="1" applyFill="1" applyBorder="1" applyAlignment="1">
      <alignment vertical="center"/>
    </xf>
    <xf numFmtId="0" fontId="81" fillId="0" borderId="0" xfId="0" applyFont="1" applyAlignment="1">
      <alignment horizontal="left"/>
    </xf>
    <xf numFmtId="0" fontId="74" fillId="0" borderId="2" xfId="0" applyFont="1" applyFill="1" applyBorder="1" applyAlignment="1">
      <alignment vertical="center"/>
    </xf>
    <xf numFmtId="0" fontId="74" fillId="0" borderId="2" xfId="0" applyFont="1" applyFill="1" applyBorder="1" applyAlignment="1">
      <alignment horizontal="left" vertical="center" wrapText="1"/>
    </xf>
    <xf numFmtId="0" fontId="74" fillId="0" borderId="3" xfId="0" applyFont="1" applyFill="1" applyBorder="1" applyAlignment="1">
      <alignment vertical="center"/>
    </xf>
    <xf numFmtId="0" fontId="74" fillId="0" borderId="3" xfId="0" applyFont="1" applyFill="1" applyBorder="1" applyAlignment="1">
      <alignment horizontal="left" vertical="center"/>
    </xf>
    <xf numFmtId="0" fontId="74" fillId="0" borderId="3" xfId="0" applyFont="1" applyFill="1" applyBorder="1" applyAlignment="1">
      <alignment horizontal="left" vertical="center" wrapText="1"/>
    </xf>
    <xf numFmtId="2" fontId="77" fillId="0" borderId="3" xfId="0" applyNumberFormat="1" applyFont="1" applyFill="1" applyBorder="1" applyAlignment="1">
      <alignment vertical="center"/>
    </xf>
    <xf numFmtId="2" fontId="74" fillId="0" borderId="3" xfId="0" applyNumberFormat="1" applyFont="1" applyFill="1" applyBorder="1" applyAlignment="1">
      <alignment vertical="center"/>
    </xf>
    <xf numFmtId="0" fontId="74" fillId="0" borderId="4" xfId="0" applyFont="1" applyFill="1" applyBorder="1" applyAlignment="1">
      <alignment vertical="center"/>
    </xf>
    <xf numFmtId="0" fontId="81" fillId="0" borderId="4" xfId="0" applyFont="1" applyFill="1" applyBorder="1" applyAlignment="1">
      <alignment horizontal="left" vertical="center"/>
    </xf>
    <xf numFmtId="0" fontId="81" fillId="0" borderId="4" xfId="0" applyFont="1" applyFill="1" applyBorder="1" applyAlignment="1">
      <alignment horizontal="left" vertical="center" wrapText="1"/>
    </xf>
    <xf numFmtId="2" fontId="77" fillId="0" borderId="4" xfId="0" applyNumberFormat="1" applyFont="1" applyFill="1" applyBorder="1" applyAlignment="1">
      <alignment vertical="center"/>
    </xf>
    <xf numFmtId="2" fontId="74" fillId="0" borderId="4" xfId="0" applyNumberFormat="1" applyFont="1" applyFill="1" applyBorder="1" applyAlignment="1">
      <alignment vertical="center"/>
    </xf>
    <xf numFmtId="0" fontId="74" fillId="0" borderId="3" xfId="0" applyFont="1" applyBorder="1" applyAlignment="1">
      <alignment vertical="center"/>
    </xf>
    <xf numFmtId="0" fontId="74" fillId="0" borderId="3" xfId="0" applyFont="1" applyBorder="1" applyAlignment="1">
      <alignment horizontal="left" vertical="center" wrapText="1"/>
    </xf>
    <xf numFmtId="0" fontId="74" fillId="0" borderId="4" xfId="0" applyFont="1" applyBorder="1" applyAlignment="1">
      <alignment vertical="center"/>
    </xf>
    <xf numFmtId="0" fontId="74" fillId="0" borderId="4" xfId="0" applyFont="1" applyBorder="1" applyAlignment="1">
      <alignment horizontal="left" vertical="center"/>
    </xf>
    <xf numFmtId="0" fontId="13" fillId="0" borderId="0" xfId="8" applyFill="1" applyAlignment="1" applyProtection="1"/>
    <xf numFmtId="49" fontId="72" fillId="0" borderId="0" xfId="0" applyNumberFormat="1" applyFont="1" applyAlignment="1"/>
    <xf numFmtId="49" fontId="74" fillId="0" borderId="0" xfId="0" applyNumberFormat="1" applyFont="1"/>
    <xf numFmtId="0" fontId="81" fillId="0" borderId="23" xfId="0" applyFont="1" applyBorder="1" applyAlignment="1">
      <alignment horizontal="center"/>
    </xf>
    <xf numFmtId="0" fontId="74" fillId="0" borderId="23" xfId="0" applyFont="1" applyBorder="1"/>
    <xf numFmtId="0" fontId="81" fillId="0" borderId="52" xfId="0" applyFont="1" applyBorder="1" applyAlignment="1">
      <alignment horizontal="center"/>
    </xf>
    <xf numFmtId="0" fontId="81" fillId="0" borderId="54" xfId="0" applyFont="1" applyBorder="1" applyAlignment="1">
      <alignment horizontal="center"/>
    </xf>
    <xf numFmtId="49" fontId="74" fillId="0" borderId="54" xfId="0" applyNumberFormat="1" applyFont="1" applyBorder="1"/>
    <xf numFmtId="2" fontId="74" fillId="0" borderId="23" xfId="0" applyNumberFormat="1" applyFont="1" applyBorder="1" applyAlignment="1">
      <alignment horizontal="center"/>
    </xf>
    <xf numFmtId="43" fontId="74" fillId="0" borderId="23" xfId="9" applyFont="1" applyBorder="1" applyAlignment="1">
      <alignment horizontal="center"/>
    </xf>
    <xf numFmtId="0" fontId="81" fillId="0" borderId="23" xfId="0" applyFont="1" applyBorder="1" applyAlignment="1">
      <alignment horizontal="left"/>
    </xf>
    <xf numFmtId="0" fontId="81" fillId="0" borderId="23" xfId="0" applyFont="1" applyBorder="1" applyAlignment="1">
      <alignment horizontal="left" vertical="center"/>
    </xf>
    <xf numFmtId="49" fontId="74" fillId="0" borderId="0" xfId="0" applyNumberFormat="1" applyFont="1" applyBorder="1" applyAlignment="1">
      <alignment horizontal="center" vertical="center" wrapText="1"/>
    </xf>
    <xf numFmtId="49" fontId="74" fillId="0" borderId="0" xfId="0" applyNumberFormat="1" applyFont="1" applyBorder="1"/>
    <xf numFmtId="0" fontId="81" fillId="0" borderId="0" xfId="0" applyFont="1" applyBorder="1" applyAlignment="1">
      <alignment horizontal="center" vertical="center"/>
    </xf>
    <xf numFmtId="0" fontId="80" fillId="0" borderId="0" xfId="0" applyFont="1" applyBorder="1" applyAlignment="1">
      <alignment horizontal="left" vertical="top"/>
    </xf>
    <xf numFmtId="165" fontId="74" fillId="0" borderId="23" xfId="11" applyNumberFormat="1" applyFont="1" applyBorder="1" applyAlignment="1">
      <alignment horizontal="center"/>
    </xf>
    <xf numFmtId="0" fontId="81" fillId="0" borderId="0" xfId="13" applyFont="1" applyBorder="1" applyAlignment="1">
      <alignment vertical="center"/>
    </xf>
    <xf numFmtId="0" fontId="81" fillId="0" borderId="0" xfId="13" applyFont="1" applyBorder="1" applyAlignment="1">
      <alignment horizontal="left" vertical="center"/>
    </xf>
    <xf numFmtId="2" fontId="81" fillId="0" borderId="0" xfId="13" applyNumberFormat="1" applyFont="1" applyBorder="1" applyAlignment="1">
      <alignment horizontal="left" vertical="center"/>
    </xf>
    <xf numFmtId="0" fontId="81" fillId="0" borderId="0" xfId="13" applyFont="1" applyBorder="1" applyAlignment="1">
      <alignment horizontal="center" vertical="center"/>
    </xf>
    <xf numFmtId="2" fontId="74" fillId="0" borderId="0" xfId="13" applyNumberFormat="1" applyFont="1" applyFill="1" applyBorder="1" applyAlignment="1">
      <alignment vertical="center" wrapText="1" shrinkToFit="1"/>
    </xf>
    <xf numFmtId="17" fontId="87" fillId="0" borderId="14" xfId="13" applyNumberFormat="1" applyFont="1" applyBorder="1" applyAlignment="1">
      <alignment horizontal="left" vertical="center"/>
    </xf>
    <xf numFmtId="16" fontId="87" fillId="0" borderId="14" xfId="13" applyNumberFormat="1" applyFont="1" applyBorder="1" applyAlignment="1">
      <alignment horizontal="left" vertical="center"/>
    </xf>
    <xf numFmtId="0" fontId="74" fillId="0" borderId="0" xfId="0" applyFont="1" applyBorder="1" applyAlignment="1">
      <alignment horizontal="left" vertical="center" wrapText="1"/>
    </xf>
    <xf numFmtId="0" fontId="74" fillId="0" borderId="0" xfId="0" applyFont="1" applyBorder="1" applyAlignment="1">
      <alignment vertical="center" wrapText="1"/>
    </xf>
    <xf numFmtId="0" fontId="72" fillId="0" borderId="0" xfId="0" applyFont="1" applyBorder="1" applyAlignment="1">
      <alignment vertical="center" wrapText="1"/>
    </xf>
    <xf numFmtId="2" fontId="77" fillId="0" borderId="0" xfId="0" applyNumberFormat="1" applyFont="1" applyBorder="1" applyAlignment="1">
      <alignment vertical="center" wrapText="1"/>
    </xf>
    <xf numFmtId="1" fontId="74" fillId="0" borderId="40" xfId="0" applyNumberFormat="1" applyFont="1" applyFill="1" applyBorder="1" applyAlignment="1">
      <alignment horizontal="right" vertical="center" wrapText="1"/>
    </xf>
    <xf numFmtId="2" fontId="74" fillId="0" borderId="22" xfId="0" applyNumberFormat="1" applyFont="1" applyFill="1" applyBorder="1" applyAlignment="1">
      <alignment vertical="top"/>
    </xf>
    <xf numFmtId="0" fontId="74" fillId="0" borderId="0" xfId="0" applyFont="1" applyFill="1" applyBorder="1" applyAlignment="1">
      <alignment horizontal="center" vertical="center"/>
    </xf>
    <xf numFmtId="2" fontId="74" fillId="0" borderId="0" xfId="0" applyNumberFormat="1" applyFont="1" applyFill="1" applyBorder="1" applyAlignment="1">
      <alignment horizontal="center" vertical="center" wrapText="1" shrinkToFit="1"/>
    </xf>
    <xf numFmtId="49" fontId="74" fillId="0" borderId="0" xfId="0" applyNumberFormat="1" applyFont="1" applyFill="1" applyBorder="1" applyAlignment="1">
      <alignment horizontal="center" vertical="center" wrapText="1" shrinkToFit="1"/>
    </xf>
    <xf numFmtId="0" fontId="74" fillId="0" borderId="0" xfId="0" applyFont="1" applyFill="1" applyBorder="1" applyAlignment="1">
      <alignment horizontal="center" vertical="center" wrapText="1"/>
    </xf>
    <xf numFmtId="165" fontId="74" fillId="0" borderId="0" xfId="0" applyNumberFormat="1" applyFont="1" applyFill="1" applyBorder="1" applyAlignment="1" applyProtection="1">
      <alignment horizontal="center" vertical="center"/>
      <protection locked="0"/>
    </xf>
    <xf numFmtId="0" fontId="74" fillId="0" borderId="0" xfId="0" applyNumberFormat="1" applyFont="1" applyFill="1" applyBorder="1" applyAlignment="1">
      <alignment horizontal="center" vertical="center" wrapText="1" shrinkToFit="1"/>
    </xf>
    <xf numFmtId="0" fontId="5" fillId="0" borderId="0" xfId="0" applyFont="1" applyFill="1" applyBorder="1" applyAlignment="1">
      <alignment wrapText="1"/>
    </xf>
    <xf numFmtId="2" fontId="99" fillId="0" borderId="2" xfId="0" applyNumberFormat="1" applyFont="1" applyFill="1" applyBorder="1" applyAlignment="1">
      <alignment vertical="center"/>
    </xf>
    <xf numFmtId="2" fontId="99" fillId="0" borderId="2" xfId="0" applyNumberFormat="1" applyFont="1" applyFill="1" applyBorder="1" applyAlignment="1">
      <alignment vertical="center" wrapText="1"/>
    </xf>
    <xf numFmtId="1" fontId="74" fillId="0" borderId="2" xfId="0" quotePrefix="1" applyNumberFormat="1" applyFont="1" applyFill="1" applyBorder="1" applyAlignment="1">
      <alignment horizontal="left" vertical="center" wrapText="1"/>
    </xf>
    <xf numFmtId="2" fontId="99" fillId="0" borderId="2" xfId="0" quotePrefix="1" applyNumberFormat="1" applyFont="1" applyFill="1" applyBorder="1" applyAlignment="1">
      <alignment horizontal="left" vertical="center" wrapText="1"/>
    </xf>
    <xf numFmtId="2" fontId="83" fillId="0" borderId="2" xfId="0" applyNumberFormat="1" applyFont="1" applyFill="1" applyBorder="1" applyAlignment="1">
      <alignment vertical="center"/>
    </xf>
    <xf numFmtId="1" fontId="74" fillId="0" borderId="3" xfId="0" applyNumberFormat="1" applyFont="1" applyFill="1" applyBorder="1" applyAlignment="1">
      <alignment horizontal="left" vertical="center" wrapText="1"/>
    </xf>
    <xf numFmtId="2" fontId="83" fillId="0" borderId="3" xfId="0" applyNumberFormat="1" applyFont="1" applyFill="1" applyBorder="1" applyAlignment="1">
      <alignment vertical="center"/>
    </xf>
    <xf numFmtId="2" fontId="74" fillId="0" borderId="27" xfId="0" applyNumberFormat="1" applyFont="1" applyFill="1" applyBorder="1" applyAlignment="1">
      <alignment vertical="center"/>
    </xf>
    <xf numFmtId="2" fontId="83" fillId="0" borderId="9" xfId="0" applyNumberFormat="1" applyFont="1" applyFill="1" applyBorder="1" applyAlignment="1">
      <alignment vertical="center"/>
    </xf>
    <xf numFmtId="2" fontId="86" fillId="0" borderId="9" xfId="0" applyNumberFormat="1" applyFont="1" applyFill="1" applyBorder="1" applyAlignment="1">
      <alignment vertical="center"/>
    </xf>
    <xf numFmtId="2" fontId="99" fillId="0" borderId="0" xfId="0" applyNumberFormat="1" applyFont="1" applyFill="1" applyBorder="1" applyAlignment="1">
      <alignment vertical="center" wrapText="1"/>
    </xf>
    <xf numFmtId="2" fontId="74" fillId="0" borderId="0" xfId="0" applyNumberFormat="1" applyFont="1" applyFill="1" applyBorder="1" applyAlignment="1">
      <alignment vertical="center"/>
    </xf>
    <xf numFmtId="0" fontId="82" fillId="0" borderId="8" xfId="0" applyFont="1" applyBorder="1" applyAlignment="1">
      <alignment vertical="center"/>
    </xf>
    <xf numFmtId="0" fontId="77" fillId="0" borderId="10" xfId="0" applyFont="1" applyBorder="1" applyAlignment="1">
      <alignment vertical="center"/>
    </xf>
    <xf numFmtId="2" fontId="83" fillId="0" borderId="2" xfId="0" quotePrefix="1" applyNumberFormat="1" applyFont="1" applyFill="1" applyBorder="1" applyAlignment="1">
      <alignment horizontal="left" vertical="center" wrapText="1"/>
    </xf>
    <xf numFmtId="2" fontId="86" fillId="0" borderId="2" xfId="0" applyNumberFormat="1" applyFont="1" applyFill="1" applyBorder="1" applyAlignment="1">
      <alignment vertical="center"/>
    </xf>
    <xf numFmtId="2" fontId="83" fillId="0" borderId="3" xfId="0" quotePrefix="1" applyNumberFormat="1" applyFont="1" applyFill="1" applyBorder="1" applyAlignment="1">
      <alignment horizontal="left" vertical="center" wrapText="1"/>
    </xf>
    <xf numFmtId="0" fontId="74" fillId="0" borderId="41" xfId="0" applyFont="1" applyBorder="1" applyAlignment="1">
      <alignment horizontal="right" vertical="center"/>
    </xf>
    <xf numFmtId="0" fontId="74" fillId="0" borderId="42" xfId="0" applyFont="1" applyBorder="1" applyAlignment="1">
      <alignment horizontal="left" vertical="center"/>
    </xf>
    <xf numFmtId="0" fontId="74" fillId="0" borderId="42" xfId="0" applyFont="1" applyBorder="1" applyAlignment="1">
      <alignment vertical="center" wrapText="1"/>
    </xf>
    <xf numFmtId="0" fontId="72" fillId="0" borderId="42" xfId="0" applyNumberFormat="1" applyFont="1" applyBorder="1" applyAlignment="1">
      <alignment horizontal="left" vertical="center"/>
    </xf>
    <xf numFmtId="2" fontId="77" fillId="0" borderId="42" xfId="0" applyNumberFormat="1" applyFont="1" applyBorder="1" applyAlignment="1">
      <alignment horizontal="right" vertical="center"/>
    </xf>
    <xf numFmtId="0" fontId="74" fillId="0" borderId="77" xfId="0" applyFont="1" applyBorder="1" applyAlignment="1">
      <alignment vertical="center"/>
    </xf>
    <xf numFmtId="0" fontId="72" fillId="0" borderId="7" xfId="0" applyFont="1" applyBorder="1" applyAlignment="1">
      <alignment horizontal="center"/>
    </xf>
    <xf numFmtId="0" fontId="72" fillId="0" borderId="5" xfId="0" applyFont="1" applyBorder="1" applyAlignment="1">
      <alignment horizontal="center"/>
    </xf>
    <xf numFmtId="0" fontId="72" fillId="4" borderId="7" xfId="0" applyFont="1" applyFill="1" applyBorder="1" applyAlignment="1">
      <alignment horizontal="center" vertical="center" wrapText="1"/>
    </xf>
    <xf numFmtId="0" fontId="72" fillId="0" borderId="2" xfId="0" applyFont="1" applyBorder="1" applyAlignment="1">
      <alignment horizontal="center"/>
    </xf>
    <xf numFmtId="0" fontId="72" fillId="4" borderId="5" xfId="0" applyFont="1" applyFill="1" applyBorder="1" applyAlignment="1">
      <alignment horizontal="center" vertical="center" wrapText="1"/>
    </xf>
    <xf numFmtId="0" fontId="72" fillId="0" borderId="7" xfId="0" applyFont="1" applyBorder="1" applyAlignment="1">
      <alignment horizontal="center" vertical="center"/>
    </xf>
    <xf numFmtId="0" fontId="72" fillId="0" borderId="5" xfId="0" applyFont="1" applyBorder="1" applyAlignment="1">
      <alignment horizontal="center" vertical="center"/>
    </xf>
    <xf numFmtId="0" fontId="72" fillId="0" borderId="7" xfId="0" applyFont="1" applyBorder="1" applyAlignment="1">
      <alignment horizontal="center" vertical="center" wrapText="1"/>
    </xf>
    <xf numFmtId="0" fontId="72" fillId="0" borderId="7" xfId="0" quotePrefix="1" applyFont="1" applyBorder="1" applyAlignment="1">
      <alignment horizontal="center" vertical="center" wrapText="1"/>
    </xf>
    <xf numFmtId="0" fontId="72" fillId="0" borderId="7" xfId="0" quotePrefix="1" applyFont="1" applyBorder="1" applyAlignment="1">
      <alignment horizontal="center"/>
    </xf>
    <xf numFmtId="2" fontId="71" fillId="9" borderId="6" xfId="0" applyNumberFormat="1" applyFont="1" applyFill="1" applyBorder="1" applyAlignment="1">
      <alignment horizontal="right"/>
    </xf>
    <xf numFmtId="2" fontId="71" fillId="9" borderId="6" xfId="0" applyNumberFormat="1" applyFont="1" applyFill="1" applyBorder="1" applyAlignment="1">
      <alignment horizontal="right" vertical="center"/>
    </xf>
    <xf numFmtId="0" fontId="5" fillId="0" borderId="2" xfId="0" applyFont="1" applyBorder="1"/>
    <xf numFmtId="0" fontId="5" fillId="0" borderId="2" xfId="0" applyFont="1" applyBorder="1" applyAlignment="1">
      <alignment horizontal="left"/>
    </xf>
    <xf numFmtId="0" fontId="5" fillId="0" borderId="2" xfId="0" quotePrefix="1" applyFont="1" applyBorder="1" applyAlignment="1">
      <alignment horizontal="left"/>
    </xf>
    <xf numFmtId="0" fontId="3" fillId="0" borderId="0" xfId="0" quotePrefix="1" applyFont="1" applyAlignment="1">
      <alignment horizontal="left"/>
    </xf>
    <xf numFmtId="0" fontId="5" fillId="0" borderId="0" xfId="0" quotePrefix="1" applyFont="1" applyAlignment="1">
      <alignment horizontal="left"/>
    </xf>
    <xf numFmtId="2" fontId="85" fillId="9" borderId="2" xfId="0" applyNumberFormat="1" applyFont="1" applyFill="1" applyBorder="1"/>
    <xf numFmtId="2" fontId="5" fillId="0" borderId="2" xfId="0" applyNumberFormat="1" applyFont="1" applyFill="1" applyBorder="1"/>
    <xf numFmtId="2" fontId="85" fillId="9" borderId="3" xfId="0" applyNumberFormat="1" applyFont="1" applyFill="1" applyBorder="1"/>
    <xf numFmtId="2" fontId="5" fillId="0" borderId="3" xfId="0" applyNumberFormat="1" applyFont="1" applyFill="1" applyBorder="1"/>
    <xf numFmtId="2" fontId="85" fillId="9" borderId="4" xfId="0" applyNumberFormat="1" applyFont="1" applyFill="1" applyBorder="1"/>
    <xf numFmtId="2" fontId="5" fillId="0" borderId="4" xfId="0" applyNumberFormat="1" applyFont="1" applyFill="1" applyBorder="1"/>
    <xf numFmtId="0" fontId="60" fillId="0" borderId="23" xfId="1" applyNumberFormat="1" applyFont="1" applyFill="1" applyBorder="1" applyAlignment="1">
      <alignment horizontal="center" vertical="center" wrapText="1"/>
    </xf>
    <xf numFmtId="176" fontId="61" fillId="0" borderId="23" xfId="1" applyNumberFormat="1" applyFont="1" applyFill="1" applyBorder="1" applyAlignment="1">
      <alignment horizontal="center" vertical="center" wrapText="1"/>
    </xf>
    <xf numFmtId="176" fontId="48" fillId="0" borderId="23" xfId="2" applyFont="1" applyFill="1" applyBorder="1" applyAlignment="1">
      <alignment horizontal="center" vertical="center" wrapText="1"/>
    </xf>
    <xf numFmtId="176" fontId="58" fillId="0" borderId="23" xfId="2" applyFont="1" applyFill="1" applyBorder="1" applyAlignment="1">
      <alignment horizontal="center" vertical="center"/>
    </xf>
    <xf numFmtId="165" fontId="58" fillId="0" borderId="23" xfId="11" applyNumberFormat="1" applyFont="1" applyFill="1" applyBorder="1" applyAlignment="1">
      <alignment horizontal="center" vertical="center"/>
    </xf>
    <xf numFmtId="176" fontId="48" fillId="0" borderId="23" xfId="18" applyFont="1" applyFill="1" applyBorder="1" applyAlignment="1">
      <alignment horizontal="center" vertical="center" wrapText="1"/>
    </xf>
    <xf numFmtId="176" fontId="48" fillId="0" borderId="0" xfId="2" applyFont="1" applyFill="1" applyBorder="1" applyAlignment="1">
      <alignment horizontal="center" vertical="center" wrapText="1"/>
    </xf>
    <xf numFmtId="176" fontId="62" fillId="0" borderId="23" xfId="2" applyFont="1" applyFill="1" applyBorder="1" applyAlignment="1">
      <alignment horizontal="center" vertical="center"/>
    </xf>
    <xf numFmtId="176" fontId="48" fillId="0" borderId="54" xfId="2" applyFont="1" applyFill="1" applyBorder="1" applyAlignment="1">
      <alignment horizontal="center" vertical="center" wrapText="1"/>
    </xf>
    <xf numFmtId="0" fontId="48" fillId="0" borderId="23" xfId="0" quotePrefix="1" applyFont="1" applyFill="1" applyBorder="1" applyAlignment="1">
      <alignment horizontal="center" vertical="center" wrapText="1"/>
    </xf>
    <xf numFmtId="176" fontId="62" fillId="0" borderId="23" xfId="2" applyFont="1" applyFill="1" applyBorder="1" applyAlignment="1">
      <alignment horizontal="center" vertical="center" wrapText="1"/>
    </xf>
    <xf numFmtId="0" fontId="100" fillId="0" borderId="23" xfId="15" quotePrefix="1" applyFont="1" applyFill="1" applyBorder="1" applyAlignment="1">
      <alignment horizontal="center" vertical="center" wrapText="1"/>
    </xf>
    <xf numFmtId="176" fontId="61" fillId="0" borderId="23" xfId="2" applyFont="1" applyFill="1" applyBorder="1" applyAlignment="1">
      <alignment horizontal="center" vertical="center" wrapText="1"/>
    </xf>
    <xf numFmtId="176" fontId="48" fillId="0" borderId="2" xfId="2" applyFont="1" applyFill="1" applyBorder="1" applyAlignment="1">
      <alignment horizontal="center" vertical="center" wrapText="1"/>
    </xf>
    <xf numFmtId="176" fontId="48" fillId="0" borderId="2" xfId="18" applyFont="1" applyFill="1" applyBorder="1" applyAlignment="1">
      <alignment horizontal="center" vertical="center" wrapText="1"/>
    </xf>
    <xf numFmtId="176" fontId="48" fillId="0" borderId="23" xfId="1" applyNumberFormat="1" applyFont="1" applyFill="1" applyBorder="1" applyAlignment="1">
      <alignment horizontal="center" vertical="center" wrapText="1"/>
    </xf>
    <xf numFmtId="176" fontId="58" fillId="0" borderId="23" xfId="2" applyFont="1" applyFill="1" applyBorder="1" applyAlignment="1">
      <alignment horizontal="center" vertical="center" wrapText="1"/>
    </xf>
    <xf numFmtId="176" fontId="48" fillId="0" borderId="0" xfId="18" applyFont="1" applyFill="1" applyBorder="1" applyAlignment="1">
      <alignment horizontal="center" vertical="center" wrapText="1"/>
    </xf>
    <xf numFmtId="176" fontId="48" fillId="0" borderId="23" xfId="20" applyFont="1" applyFill="1" applyBorder="1" applyAlignment="1">
      <alignment horizontal="center" vertical="center" wrapText="1"/>
    </xf>
    <xf numFmtId="176" fontId="61" fillId="0" borderId="23" xfId="2" applyNumberFormat="1" applyFont="1" applyFill="1" applyBorder="1" applyAlignment="1">
      <alignment horizontal="center" vertical="center" wrapText="1"/>
    </xf>
    <xf numFmtId="176" fontId="48" fillId="0" borderId="46" xfId="2" applyFont="1" applyFill="1" applyBorder="1" applyAlignment="1">
      <alignment horizontal="center" vertical="center" wrapText="1"/>
    </xf>
    <xf numFmtId="176" fontId="61" fillId="0" borderId="2" xfId="2" applyFont="1" applyFill="1" applyBorder="1" applyAlignment="1">
      <alignment horizontal="center" vertical="center" wrapText="1"/>
    </xf>
    <xf numFmtId="176" fontId="48" fillId="0" borderId="23" xfId="2" applyFont="1" applyFill="1" applyBorder="1" applyAlignment="1">
      <alignment horizontal="center" vertical="center"/>
    </xf>
    <xf numFmtId="0" fontId="48" fillId="0" borderId="23" xfId="0" applyFont="1" applyFill="1" applyBorder="1" applyAlignment="1">
      <alignment horizontal="center" vertical="center" wrapText="1"/>
    </xf>
    <xf numFmtId="0" fontId="48" fillId="0" borderId="23" xfId="0" quotePrefix="1" applyNumberFormat="1" applyFont="1" applyFill="1" applyBorder="1" applyAlignment="1">
      <alignment horizontal="center" vertical="center" wrapText="1"/>
    </xf>
    <xf numFmtId="176" fontId="101" fillId="0" borderId="23" xfId="2" applyFont="1" applyFill="1" applyBorder="1" applyAlignment="1">
      <alignment horizontal="center" vertical="center" wrapText="1"/>
    </xf>
    <xf numFmtId="176" fontId="48" fillId="0" borderId="23" xfId="2" applyNumberFormat="1" applyFont="1" applyFill="1" applyBorder="1" applyAlignment="1">
      <alignment horizontal="center" vertical="center" wrapText="1"/>
    </xf>
    <xf numFmtId="176" fontId="61" fillId="0" borderId="0" xfId="2" applyFont="1" applyFill="1" applyBorder="1" applyAlignment="1">
      <alignment horizontal="center" vertical="center" wrapText="1"/>
    </xf>
    <xf numFmtId="176" fontId="48" fillId="0" borderId="23" xfId="17" applyFont="1" applyFill="1" applyBorder="1" applyAlignment="1">
      <alignment horizontal="center" vertical="center"/>
    </xf>
    <xf numFmtId="176" fontId="101" fillId="0" borderId="23" xfId="18" applyFont="1" applyFill="1" applyBorder="1" applyAlignment="1">
      <alignment horizontal="center" vertical="center" wrapText="1"/>
    </xf>
    <xf numFmtId="3" fontId="46" fillId="0" borderId="23" xfId="10" applyNumberFormat="1" applyFont="1" applyFill="1" applyBorder="1" applyAlignment="1">
      <alignment horizontal="center" vertical="center" wrapText="1"/>
    </xf>
    <xf numFmtId="0" fontId="58" fillId="0" borderId="23" xfId="1" applyNumberFormat="1" applyFont="1" applyFill="1" applyBorder="1" applyAlignment="1">
      <alignment horizontal="center" vertical="center" wrapText="1"/>
    </xf>
    <xf numFmtId="176" fontId="58" fillId="0" borderId="23" xfId="1" applyFont="1" applyFill="1" applyBorder="1" applyAlignment="1">
      <alignment horizontal="center" vertical="center" wrapText="1"/>
    </xf>
    <xf numFmtId="175" fontId="59" fillId="0" borderId="23" xfId="1" applyNumberFormat="1" applyFont="1" applyFill="1" applyBorder="1" applyAlignment="1">
      <alignment horizontal="center" vertical="center" wrapText="1"/>
    </xf>
    <xf numFmtId="176" fontId="58" fillId="0" borderId="23" xfId="2" applyFont="1" applyFill="1" applyBorder="1" applyAlignment="1" applyProtection="1">
      <alignment horizontal="center" vertical="center"/>
    </xf>
    <xf numFmtId="0" fontId="3" fillId="0" borderId="0" xfId="0" applyFont="1" applyBorder="1" applyAlignment="1">
      <alignment horizontal="left"/>
    </xf>
    <xf numFmtId="0" fontId="9" fillId="0" borderId="0" xfId="0" applyFont="1" applyBorder="1"/>
    <xf numFmtId="0" fontId="3" fillId="0" borderId="0" xfId="0" applyFont="1" applyBorder="1" applyAlignment="1">
      <alignment horizontal="right"/>
    </xf>
    <xf numFmtId="0" fontId="17" fillId="0" borderId="0" xfId="0" applyFont="1" applyFill="1" applyBorder="1"/>
    <xf numFmtId="0" fontId="81" fillId="0" borderId="0" xfId="0" applyFont="1" applyFill="1" applyBorder="1" applyAlignment="1">
      <alignment horizontal="center" vertical="center"/>
    </xf>
    <xf numFmtId="0" fontId="81" fillId="0" borderId="0" xfId="0" applyFont="1" applyFill="1" applyBorder="1" applyAlignment="1">
      <alignment horizontal="right" vertical="center"/>
    </xf>
    <xf numFmtId="0" fontId="93" fillId="0" borderId="0" xfId="13" applyFont="1" applyFill="1" applyBorder="1" applyAlignment="1">
      <alignment vertical="center"/>
    </xf>
    <xf numFmtId="0" fontId="76" fillId="3" borderId="34" xfId="0" applyFont="1" applyFill="1" applyBorder="1" applyAlignment="1">
      <alignment horizontal="left" vertical="center"/>
    </xf>
    <xf numFmtId="0" fontId="76" fillId="3" borderId="34" xfId="0" applyFont="1" applyFill="1" applyBorder="1" applyAlignment="1">
      <alignment horizontal="center" vertical="center"/>
    </xf>
    <xf numFmtId="0" fontId="76" fillId="3" borderId="49" xfId="0" applyFont="1" applyFill="1" applyBorder="1" applyAlignment="1">
      <alignment vertical="center"/>
    </xf>
    <xf numFmtId="0" fontId="76" fillId="3" borderId="25" xfId="0" applyFont="1" applyFill="1" applyBorder="1" applyAlignment="1">
      <alignment vertical="center"/>
    </xf>
    <xf numFmtId="0" fontId="92" fillId="6" borderId="23" xfId="0" applyFont="1" applyFill="1" applyBorder="1" applyAlignment="1">
      <alignment horizontal="center" vertical="center"/>
    </xf>
    <xf numFmtId="2" fontId="74" fillId="4" borderId="23" xfId="0" applyNumberFormat="1" applyFont="1" applyFill="1" applyBorder="1" applyAlignment="1">
      <alignment horizontal="center" vertical="center" wrapText="1" shrinkToFit="1"/>
    </xf>
    <xf numFmtId="49" fontId="74" fillId="4" borderId="23" xfId="0" applyNumberFormat="1" applyFont="1" applyFill="1" applyBorder="1" applyAlignment="1">
      <alignment horizontal="center" vertical="center" wrapText="1" shrinkToFit="1"/>
    </xf>
    <xf numFmtId="0" fontId="74" fillId="7" borderId="23" xfId="0" applyFont="1" applyFill="1" applyBorder="1" applyAlignment="1">
      <alignment horizontal="center" vertical="center" wrapText="1"/>
    </xf>
    <xf numFmtId="0" fontId="74" fillId="4" borderId="52" xfId="0" applyFont="1" applyFill="1" applyBorder="1" applyAlignment="1">
      <alignment horizontal="center" vertical="center"/>
    </xf>
    <xf numFmtId="0" fontId="74" fillId="4" borderId="23" xfId="0" applyFont="1" applyFill="1" applyBorder="1" applyAlignment="1">
      <alignment horizontal="center" vertical="center"/>
    </xf>
    <xf numFmtId="0" fontId="96" fillId="2" borderId="0" xfId="0" applyFont="1" applyFill="1" applyBorder="1" applyAlignment="1">
      <alignment horizontal="left" vertical="center"/>
    </xf>
    <xf numFmtId="2" fontId="96" fillId="2" borderId="0" xfId="0" applyNumberFormat="1" applyFont="1" applyFill="1" applyBorder="1" applyAlignment="1">
      <alignment horizontal="center" vertical="center"/>
    </xf>
    <xf numFmtId="0" fontId="96" fillId="2" borderId="0" xfId="0" applyFont="1" applyFill="1" applyBorder="1" applyAlignment="1">
      <alignment horizontal="center" vertical="center"/>
    </xf>
    <xf numFmtId="0" fontId="76" fillId="3" borderId="23" xfId="0" applyFont="1" applyFill="1" applyBorder="1" applyAlignment="1">
      <alignment horizontal="left" vertical="center"/>
    </xf>
    <xf numFmtId="0" fontId="76" fillId="3" borderId="23" xfId="0" applyFont="1" applyFill="1" applyBorder="1" applyAlignment="1">
      <alignment horizontal="center" vertical="center"/>
    </xf>
    <xf numFmtId="0" fontId="76" fillId="3" borderId="52" xfId="0" applyFont="1" applyFill="1" applyBorder="1" applyAlignment="1">
      <alignment vertical="center"/>
    </xf>
    <xf numFmtId="0" fontId="76" fillId="3" borderId="54" xfId="0" applyFont="1" applyFill="1" applyBorder="1" applyAlignment="1">
      <alignment vertical="center"/>
    </xf>
    <xf numFmtId="49" fontId="74" fillId="2" borderId="4" xfId="0" applyNumberFormat="1" applyFont="1" applyFill="1" applyBorder="1" applyAlignment="1">
      <alignment horizontal="left" vertical="center" wrapText="1"/>
    </xf>
    <xf numFmtId="2" fontId="74" fillId="2" borderId="4" xfId="0" applyNumberFormat="1" applyFont="1" applyFill="1" applyBorder="1" applyAlignment="1">
      <alignment horizontal="center" vertical="center"/>
    </xf>
    <xf numFmtId="3" fontId="74" fillId="2" borderId="4" xfId="0" applyNumberFormat="1" applyFont="1" applyFill="1" applyBorder="1" applyAlignment="1">
      <alignment horizontal="center" vertical="center"/>
    </xf>
    <xf numFmtId="0" fontId="74" fillId="2" borderId="4" xfId="0" applyFont="1" applyFill="1" applyBorder="1" applyAlignment="1">
      <alignment vertical="center" wrapText="1"/>
    </xf>
    <xf numFmtId="0" fontId="74" fillId="2" borderId="4" xfId="0" applyFont="1" applyFill="1" applyBorder="1" applyAlignment="1">
      <alignment horizontal="left" vertical="center"/>
    </xf>
    <xf numFmtId="0" fontId="74" fillId="0" borderId="50" xfId="0" applyFont="1" applyBorder="1" applyAlignment="1">
      <alignment horizontal="left" vertical="center"/>
    </xf>
    <xf numFmtId="0" fontId="74" fillId="0" borderId="50" xfId="0" applyFont="1" applyBorder="1" applyAlignment="1">
      <alignment horizontal="center" vertical="center"/>
    </xf>
    <xf numFmtId="0" fontId="74" fillId="0" borderId="53" xfId="0" applyFont="1" applyBorder="1" applyAlignment="1">
      <alignment horizontal="left" vertical="center"/>
    </xf>
    <xf numFmtId="3" fontId="74" fillId="2" borderId="23" xfId="0" applyNumberFormat="1" applyFont="1" applyFill="1" applyBorder="1" applyAlignment="1">
      <alignment horizontal="center" vertical="center"/>
    </xf>
    <xf numFmtId="0" fontId="74" fillId="2" borderId="23" xfId="0" applyFont="1" applyFill="1" applyBorder="1" applyAlignment="1">
      <alignment vertical="center" wrapText="1"/>
    </xf>
    <xf numFmtId="0" fontId="74" fillId="2" borderId="23" xfId="0" applyFont="1" applyFill="1" applyBorder="1" applyAlignment="1">
      <alignment horizontal="left" vertical="center"/>
    </xf>
    <xf numFmtId="0" fontId="74" fillId="2" borderId="23" xfId="0" applyFont="1" applyFill="1" applyBorder="1" applyAlignment="1">
      <alignment horizontal="left" vertical="center" wrapText="1"/>
    </xf>
    <xf numFmtId="0" fontId="92" fillId="0" borderId="23" xfId="0" applyFont="1" applyFill="1" applyBorder="1" applyAlignment="1">
      <alignment horizontal="left" vertical="center"/>
    </xf>
    <xf numFmtId="0" fontId="92" fillId="6" borderId="23" xfId="0" applyFont="1" applyFill="1" applyBorder="1" applyAlignment="1">
      <alignment horizontal="left" vertical="center"/>
    </xf>
    <xf numFmtId="0" fontId="92" fillId="0" borderId="23" xfId="0" applyFont="1" applyFill="1" applyBorder="1" applyAlignment="1">
      <alignment vertical="center" wrapText="1"/>
    </xf>
    <xf numFmtId="0" fontId="74" fillId="2" borderId="49" xfId="0" applyFont="1" applyFill="1" applyBorder="1" applyAlignment="1">
      <alignment horizontal="left" vertical="center"/>
    </xf>
    <xf numFmtId="2" fontId="74" fillId="2" borderId="50" xfId="0" applyNumberFormat="1" applyFont="1" applyFill="1" applyBorder="1" applyAlignment="1">
      <alignment horizontal="center" vertical="center"/>
    </xf>
    <xf numFmtId="3" fontId="74" fillId="2" borderId="50" xfId="0" applyNumberFormat="1" applyFont="1" applyFill="1" applyBorder="1" applyAlignment="1">
      <alignment horizontal="center" vertical="center"/>
    </xf>
    <xf numFmtId="0" fontId="92" fillId="2" borderId="50" xfId="0" applyFont="1" applyFill="1" applyBorder="1" applyAlignment="1">
      <alignment vertical="center" wrapText="1"/>
    </xf>
    <xf numFmtId="0" fontId="74" fillId="2" borderId="50" xfId="0" applyFont="1" applyFill="1" applyBorder="1" applyAlignment="1">
      <alignment horizontal="left" vertical="center"/>
    </xf>
    <xf numFmtId="0" fontId="74" fillId="2" borderId="51" xfId="0" applyFont="1" applyFill="1" applyBorder="1" applyAlignment="1">
      <alignment horizontal="left" vertical="center"/>
    </xf>
    <xf numFmtId="0" fontId="74" fillId="2" borderId="0" xfId="0" applyFont="1" applyFill="1" applyBorder="1" applyAlignment="1">
      <alignment horizontal="left" vertical="center"/>
    </xf>
    <xf numFmtId="2" fontId="74" fillId="2" borderId="0" xfId="0" applyNumberFormat="1" applyFont="1" applyFill="1" applyBorder="1" applyAlignment="1">
      <alignment horizontal="center" vertical="center"/>
    </xf>
    <xf numFmtId="0" fontId="74" fillId="2" borderId="0" xfId="0" applyFont="1" applyFill="1" applyBorder="1" applyAlignment="1">
      <alignment vertical="center"/>
    </xf>
    <xf numFmtId="0" fontId="97" fillId="8" borderId="0" xfId="0" applyFont="1" applyFill="1" applyBorder="1" applyAlignment="1">
      <alignment horizontal="left" vertical="center"/>
    </xf>
    <xf numFmtId="0" fontId="96" fillId="8" borderId="0" xfId="0" applyFont="1" applyFill="1" applyBorder="1" applyAlignment="1">
      <alignment horizontal="center" vertical="center"/>
    </xf>
    <xf numFmtId="0" fontId="96" fillId="8" borderId="0" xfId="0" applyFont="1" applyFill="1" applyBorder="1" applyAlignment="1">
      <alignment horizontal="left" vertical="center"/>
    </xf>
    <xf numFmtId="0" fontId="76" fillId="3" borderId="51" xfId="0" applyFont="1" applyFill="1" applyBorder="1" applyAlignment="1">
      <alignment vertical="center"/>
    </xf>
    <xf numFmtId="0" fontId="76" fillId="3" borderId="44" xfId="0" applyFont="1" applyFill="1" applyBorder="1" applyAlignment="1">
      <alignment horizontal="left" vertical="center"/>
    </xf>
    <xf numFmtId="0" fontId="76" fillId="3" borderId="44" xfId="0" applyFont="1" applyFill="1" applyBorder="1" applyAlignment="1">
      <alignment horizontal="center" vertical="center"/>
    </xf>
    <xf numFmtId="3" fontId="74" fillId="2" borderId="0" xfId="0" applyNumberFormat="1" applyFont="1" applyFill="1" applyBorder="1" applyAlignment="1">
      <alignment horizontal="center" vertical="center"/>
    </xf>
    <xf numFmtId="0" fontId="74" fillId="2" borderId="0" xfId="0" applyFont="1" applyFill="1" applyBorder="1" applyAlignment="1">
      <alignment horizontal="left" vertical="center" wrapText="1"/>
    </xf>
    <xf numFmtId="0" fontId="92" fillId="2" borderId="23" xfId="0" applyFont="1" applyFill="1" applyBorder="1" applyAlignment="1">
      <alignment vertical="center" wrapText="1"/>
    </xf>
    <xf numFmtId="0" fontId="74" fillId="2" borderId="50" xfId="0" applyFont="1" applyFill="1" applyBorder="1" applyAlignment="1" applyProtection="1">
      <alignment horizontal="left" vertical="center" wrapText="1"/>
      <protection locked="0"/>
    </xf>
    <xf numFmtId="2" fontId="74" fillId="0" borderId="0" xfId="0" applyNumberFormat="1" applyFont="1" applyBorder="1" applyAlignment="1">
      <alignment horizontal="center" vertical="center"/>
    </xf>
    <xf numFmtId="0" fontId="93" fillId="0" borderId="2" xfId="13" applyFont="1" applyBorder="1" applyAlignment="1">
      <alignment vertical="center"/>
    </xf>
    <xf numFmtId="0" fontId="74" fillId="0" borderId="2" xfId="13" applyNumberFormat="1" applyFont="1" applyBorder="1" applyAlignment="1">
      <alignment horizontal="left" vertical="center"/>
    </xf>
    <xf numFmtId="0" fontId="74" fillId="0" borderId="2" xfId="13" applyFont="1" applyFill="1" applyBorder="1" applyAlignment="1">
      <alignment vertical="center" wrapText="1" shrinkToFit="1"/>
    </xf>
    <xf numFmtId="0" fontId="74" fillId="0" borderId="2" xfId="13" applyFont="1" applyFill="1" applyBorder="1" applyAlignment="1">
      <alignment horizontal="center" vertical="center" wrapText="1" shrinkToFit="1"/>
    </xf>
    <xf numFmtId="2" fontId="74" fillId="0" borderId="2" xfId="13" applyNumberFormat="1" applyFont="1" applyFill="1" applyBorder="1" applyAlignment="1">
      <alignment vertical="center" wrapText="1" shrinkToFit="1"/>
    </xf>
    <xf numFmtId="0" fontId="81" fillId="0" borderId="0" xfId="13" applyFont="1" applyFill="1" applyBorder="1" applyAlignment="1">
      <alignment vertical="center"/>
    </xf>
    <xf numFmtId="49" fontId="74" fillId="0" borderId="78" xfId="0" applyNumberFormat="1" applyFont="1" applyBorder="1" applyAlignment="1">
      <alignment horizontal="center" vertical="center" wrapText="1"/>
    </xf>
    <xf numFmtId="49" fontId="74" fillId="0" borderId="79" xfId="0" applyNumberFormat="1" applyFont="1" applyBorder="1" applyAlignment="1">
      <alignment horizontal="center" vertical="center" wrapText="1"/>
    </xf>
    <xf numFmtId="0" fontId="81" fillId="0" borderId="44" xfId="0" applyFont="1" applyBorder="1" applyAlignment="1">
      <alignment horizontal="left" vertical="center"/>
    </xf>
    <xf numFmtId="0" fontId="81" fillId="0" borderId="55" xfId="0" applyFont="1" applyBorder="1" applyAlignment="1">
      <alignment horizontal="left" vertical="center"/>
    </xf>
    <xf numFmtId="49" fontId="74" fillId="0" borderId="79" xfId="0" applyNumberFormat="1" applyFont="1" applyBorder="1" applyAlignment="1">
      <alignment horizontal="center" vertical="center" wrapText="1" shrinkToFit="1"/>
    </xf>
    <xf numFmtId="0" fontId="74" fillId="0" borderId="0" xfId="0" applyFont="1" applyFill="1" applyBorder="1" applyAlignment="1">
      <alignment horizontal="center" vertical="center"/>
    </xf>
    <xf numFmtId="0" fontId="81" fillId="0" borderId="44" xfId="0" applyFont="1" applyBorder="1" applyAlignment="1">
      <alignment horizontal="left" vertical="center"/>
    </xf>
    <xf numFmtId="0" fontId="81" fillId="0" borderId="55" xfId="0" applyFont="1" applyBorder="1" applyAlignment="1">
      <alignment horizontal="left" vertical="center"/>
    </xf>
    <xf numFmtId="0" fontId="81" fillId="0" borderId="34" xfId="0" applyFont="1" applyBorder="1" applyAlignment="1">
      <alignment horizontal="left" vertical="center"/>
    </xf>
    <xf numFmtId="49" fontId="74" fillId="0" borderId="78" xfId="0" applyNumberFormat="1" applyFont="1" applyBorder="1" applyAlignment="1">
      <alignment horizontal="center" vertical="center" wrapText="1" shrinkToFit="1"/>
    </xf>
    <xf numFmtId="49" fontId="74" fillId="0" borderId="79" xfId="0" applyNumberFormat="1" applyFont="1" applyBorder="1" applyAlignment="1">
      <alignment horizontal="center" vertical="center" wrapText="1" shrinkToFit="1"/>
    </xf>
    <xf numFmtId="49" fontId="74" fillId="0" borderId="78" xfId="0" applyNumberFormat="1" applyFont="1" applyBorder="1" applyAlignment="1">
      <alignment horizontal="center" vertical="center"/>
    </xf>
    <xf numFmtId="49" fontId="74" fillId="0" borderId="80" xfId="0" applyNumberFormat="1" applyFont="1" applyBorder="1" applyAlignment="1">
      <alignment horizontal="center" vertical="center"/>
    </xf>
    <xf numFmtId="49" fontId="74" fillId="0" borderId="80" xfId="0" applyNumberFormat="1" applyFont="1" applyBorder="1" applyAlignment="1">
      <alignment horizontal="center" vertical="center" wrapText="1" shrinkToFit="1"/>
    </xf>
    <xf numFmtId="0" fontId="81" fillId="0" borderId="44" xfId="0" quotePrefix="1" applyFont="1" applyFill="1" applyBorder="1" applyAlignment="1">
      <alignment horizontal="left" vertical="center"/>
    </xf>
    <xf numFmtId="0" fontId="81" fillId="0" borderId="34" xfId="0" quotePrefix="1" applyFont="1" applyFill="1" applyBorder="1" applyAlignment="1">
      <alignment horizontal="left" vertical="center"/>
    </xf>
    <xf numFmtId="49" fontId="74" fillId="0" borderId="78" xfId="0" applyNumberFormat="1" applyFont="1" applyBorder="1" applyAlignment="1">
      <alignment horizontal="center" vertical="center" wrapText="1"/>
    </xf>
    <xf numFmtId="49" fontId="74" fillId="0" borderId="79" xfId="0" applyNumberFormat="1" applyFont="1" applyBorder="1" applyAlignment="1">
      <alignment horizontal="center" vertical="center" wrapText="1"/>
    </xf>
    <xf numFmtId="49" fontId="74" fillId="0" borderId="80" xfId="0" applyNumberFormat="1" applyFont="1" applyBorder="1" applyAlignment="1">
      <alignment horizontal="center" vertical="center" wrapText="1"/>
    </xf>
    <xf numFmtId="0" fontId="4" fillId="0" borderId="76" xfId="0" applyFont="1" applyFill="1" applyBorder="1" applyAlignment="1">
      <alignment horizontal="center" vertical="top"/>
    </xf>
    <xf numFmtId="0" fontId="4" fillId="0" borderId="19" xfId="0" applyFont="1" applyFill="1" applyBorder="1" applyAlignment="1">
      <alignment horizontal="center" vertical="top"/>
    </xf>
    <xf numFmtId="0" fontId="52" fillId="0" borderId="75" xfId="0" applyFont="1" applyFill="1" applyBorder="1" applyAlignment="1">
      <alignment horizontal="center" vertical="center"/>
    </xf>
    <xf numFmtId="0" fontId="6" fillId="0" borderId="62" xfId="0" applyFont="1" applyFill="1" applyBorder="1" applyAlignment="1">
      <alignment horizontal="center" vertical="center"/>
    </xf>
    <xf numFmtId="0" fontId="6" fillId="0" borderId="65" xfId="0" applyFont="1" applyFill="1" applyBorder="1" applyAlignment="1">
      <alignment horizontal="center" vertical="center"/>
    </xf>
    <xf numFmtId="0" fontId="4" fillId="0" borderId="0" xfId="0" applyFont="1" applyFill="1" applyAlignment="1">
      <alignment horizontal="center" vertical="top"/>
    </xf>
    <xf numFmtId="0" fontId="33" fillId="0" borderId="0" xfId="0" applyFont="1" applyFill="1" applyAlignment="1">
      <alignment horizontal="center" vertical="top"/>
    </xf>
    <xf numFmtId="0" fontId="3" fillId="0" borderId="0" xfId="0" applyFont="1" applyFill="1" applyAlignment="1">
      <alignment horizontal="center" vertical="top"/>
    </xf>
    <xf numFmtId="0" fontId="81" fillId="0" borderId="0" xfId="0" applyFont="1" applyFill="1" applyBorder="1" applyAlignment="1">
      <alignment horizontal="center" vertical="center"/>
    </xf>
    <xf numFmtId="1" fontId="0" fillId="0" borderId="2" xfId="0" applyNumberFormat="1" applyFill="1" applyBorder="1" applyAlignment="1">
      <alignment horizontal="left" vertical="top"/>
    </xf>
    <xf numFmtId="1" fontId="0" fillId="0" borderId="2" xfId="0" quotePrefix="1" applyNumberFormat="1" applyFill="1" applyBorder="1" applyAlignment="1">
      <alignment horizontal="left" vertical="top"/>
    </xf>
    <xf numFmtId="0" fontId="79" fillId="0" borderId="76" xfId="0" applyFont="1" applyFill="1" applyBorder="1" applyAlignment="1">
      <alignment horizontal="center"/>
    </xf>
    <xf numFmtId="0" fontId="79" fillId="0" borderId="19" xfId="0" applyFont="1" applyFill="1" applyBorder="1" applyAlignment="1">
      <alignment horizontal="center"/>
    </xf>
    <xf numFmtId="0" fontId="4" fillId="0" borderId="76" xfId="0" applyFont="1" applyFill="1" applyBorder="1" applyAlignment="1">
      <alignment horizontal="left" vertical="top"/>
    </xf>
    <xf numFmtId="0" fontId="4" fillId="0" borderId="19" xfId="0" applyFont="1" applyFill="1" applyBorder="1" applyAlignment="1">
      <alignment horizontal="left" vertical="top"/>
    </xf>
    <xf numFmtId="0" fontId="81" fillId="0" borderId="0" xfId="0" applyFont="1" applyFill="1" applyBorder="1" applyAlignment="1">
      <alignment horizontal="center" vertical="top"/>
    </xf>
    <xf numFmtId="0" fontId="72" fillId="0" borderId="5" xfId="0" applyFont="1" applyBorder="1" applyAlignment="1">
      <alignment horizontal="center"/>
    </xf>
    <xf numFmtId="0" fontId="72" fillId="0" borderId="2" xfId="0" applyFont="1" applyBorder="1" applyAlignment="1">
      <alignment horizontal="center"/>
    </xf>
    <xf numFmtId="0" fontId="72" fillId="0" borderId="7" xfId="0" quotePrefix="1" applyFont="1" applyBorder="1" applyAlignment="1">
      <alignment horizontal="center"/>
    </xf>
    <xf numFmtId="0" fontId="72" fillId="0" borderId="7" xfId="0" applyFont="1" applyBorder="1" applyAlignment="1">
      <alignment horizontal="center"/>
    </xf>
    <xf numFmtId="0" fontId="72" fillId="4" borderId="7" xfId="0" applyFont="1" applyFill="1" applyBorder="1" applyAlignment="1">
      <alignment horizontal="center" vertical="center" wrapText="1"/>
    </xf>
    <xf numFmtId="0" fontId="72" fillId="0" borderId="6" xfId="0" applyFont="1" applyBorder="1" applyAlignment="1">
      <alignment horizontal="center"/>
    </xf>
    <xf numFmtId="0" fontId="72" fillId="0" borderId="5" xfId="0" applyFont="1" applyBorder="1" applyAlignment="1">
      <alignment horizontal="center" vertical="center"/>
    </xf>
    <xf numFmtId="0" fontId="72" fillId="0" borderId="6" xfId="0" applyFont="1" applyBorder="1" applyAlignment="1">
      <alignment horizontal="center" vertical="center"/>
    </xf>
    <xf numFmtId="0" fontId="72" fillId="4" borderId="5" xfId="0" applyFont="1" applyFill="1" applyBorder="1" applyAlignment="1">
      <alignment horizontal="center" vertical="center" wrapText="1"/>
    </xf>
    <xf numFmtId="0" fontId="72" fillId="0" borderId="7" xfId="0" applyFont="1" applyBorder="1" applyAlignment="1">
      <alignment horizontal="center" vertical="center" wrapText="1"/>
    </xf>
    <xf numFmtId="0" fontId="72" fillId="0" borderId="7" xfId="0" applyFont="1" applyBorder="1" applyAlignment="1">
      <alignment horizontal="center" vertical="center"/>
    </xf>
    <xf numFmtId="0" fontId="72" fillId="0" borderId="7" xfId="0" quotePrefix="1" applyFont="1" applyBorder="1" applyAlignment="1">
      <alignment horizontal="center" vertical="center" wrapText="1"/>
    </xf>
    <xf numFmtId="0" fontId="72" fillId="4" borderId="6" xfId="0" applyFont="1" applyFill="1" applyBorder="1" applyAlignment="1">
      <alignment horizontal="center" vertical="center" wrapText="1"/>
    </xf>
    <xf numFmtId="0" fontId="72" fillId="0" borderId="5" xfId="0" quotePrefix="1" applyFont="1" applyBorder="1" applyAlignment="1">
      <alignment horizontal="center"/>
    </xf>
    <xf numFmtId="177" fontId="6" fillId="0" borderId="0" xfId="0" applyNumberFormat="1" applyFont="1" applyFill="1"/>
    <xf numFmtId="0" fontId="4" fillId="0" borderId="0" xfId="0" applyFont="1" applyFill="1" applyBorder="1" applyAlignment="1">
      <alignment horizontal="center" vertical="top"/>
    </xf>
    <xf numFmtId="0" fontId="4" fillId="0" borderId="0" xfId="0" applyFont="1" applyFill="1" applyBorder="1" applyAlignment="1">
      <alignment horizontal="center" vertical="top"/>
    </xf>
    <xf numFmtId="0" fontId="17" fillId="0" borderId="0" xfId="0" applyFont="1" applyFill="1" applyBorder="1" applyAlignment="1">
      <alignment horizontal="center" vertical="top"/>
    </xf>
    <xf numFmtId="0" fontId="4" fillId="0" borderId="0" xfId="0" applyFont="1" applyFill="1" applyBorder="1" applyAlignment="1">
      <alignment horizontal="right" vertical="top"/>
    </xf>
    <xf numFmtId="177" fontId="6" fillId="0" borderId="0" xfId="0" applyNumberFormat="1" applyFont="1" applyFill="1" applyBorder="1"/>
    <xf numFmtId="177" fontId="0" fillId="0" borderId="0" xfId="0" applyNumberFormat="1" applyFill="1" applyBorder="1"/>
    <xf numFmtId="0" fontId="82" fillId="0" borderId="0" xfId="0" applyFont="1" applyBorder="1"/>
    <xf numFmtId="1" fontId="74" fillId="0" borderId="0" xfId="0" applyNumberFormat="1" applyFont="1" applyFill="1" applyBorder="1" applyAlignment="1">
      <alignment horizontal="left" vertical="top" wrapText="1"/>
    </xf>
    <xf numFmtId="1" fontId="72" fillId="0" borderId="0" xfId="0" applyNumberFormat="1" applyFont="1" applyFill="1" applyBorder="1" applyAlignment="1">
      <alignment horizontal="left" wrapText="1"/>
    </xf>
    <xf numFmtId="1" fontId="72" fillId="0" borderId="0" xfId="0" applyNumberFormat="1" applyFont="1" applyFill="1" applyBorder="1" applyAlignment="1">
      <alignment horizontal="left" vertical="top" wrapText="1"/>
    </xf>
    <xf numFmtId="1" fontId="74" fillId="0" borderId="0" xfId="0" applyNumberFormat="1" applyFont="1" applyFill="1" applyBorder="1" applyAlignment="1">
      <alignment horizontal="right" vertical="top" wrapText="1"/>
    </xf>
    <xf numFmtId="1" fontId="74" fillId="0" borderId="0" xfId="0" applyNumberFormat="1" applyFont="1" applyFill="1" applyBorder="1" applyAlignment="1">
      <alignment vertical="top" wrapText="1"/>
    </xf>
    <xf numFmtId="2" fontId="77" fillId="0" borderId="0" xfId="0" applyNumberFormat="1" applyFont="1" applyFill="1" applyBorder="1" applyAlignment="1">
      <alignment vertical="top" wrapText="1"/>
    </xf>
    <xf numFmtId="2" fontId="74" fillId="0" borderId="0" xfId="0" applyNumberFormat="1" applyFont="1" applyBorder="1" applyAlignment="1">
      <alignment vertical="top" wrapText="1"/>
    </xf>
    <xf numFmtId="0" fontId="72" fillId="0" borderId="0" xfId="0" applyFont="1" applyFill="1" applyBorder="1" applyAlignment="1">
      <alignment horizontal="left" vertical="top" wrapText="1"/>
    </xf>
    <xf numFmtId="1" fontId="74" fillId="0" borderId="0" xfId="0" quotePrefix="1" applyNumberFormat="1" applyFont="1" applyFill="1" applyBorder="1" applyAlignment="1">
      <alignment horizontal="left" vertical="top"/>
    </xf>
    <xf numFmtId="1" fontId="72" fillId="0" borderId="0" xfId="0" quotePrefix="1" applyNumberFormat="1" applyFont="1" applyFill="1" applyBorder="1" applyAlignment="1">
      <alignment horizontal="left" vertical="top" wrapText="1"/>
    </xf>
    <xf numFmtId="1" fontId="74" fillId="0" borderId="0" xfId="0" quotePrefix="1" applyNumberFormat="1" applyFont="1" applyFill="1" applyBorder="1" applyAlignment="1">
      <alignment horizontal="left"/>
    </xf>
    <xf numFmtId="1" fontId="74" fillId="0" borderId="0" xfId="0" quotePrefix="1" applyNumberFormat="1" applyFont="1" applyFill="1" applyBorder="1" applyAlignment="1">
      <alignment horizontal="left" vertical="top" wrapText="1"/>
    </xf>
    <xf numFmtId="1" fontId="72" fillId="0" borderId="0" xfId="0" quotePrefix="1" applyNumberFormat="1" applyFont="1" applyFill="1" applyBorder="1" applyAlignment="1">
      <alignment horizontal="left"/>
    </xf>
    <xf numFmtId="1" fontId="72" fillId="0" borderId="0" xfId="0" applyNumberFormat="1" applyFont="1" applyFill="1" applyBorder="1" applyAlignment="1">
      <alignment horizontal="left"/>
    </xf>
    <xf numFmtId="2" fontId="77" fillId="0" borderId="0" xfId="0" applyNumberFormat="1" applyFont="1" applyBorder="1" applyAlignment="1">
      <alignment horizontal="right"/>
    </xf>
    <xf numFmtId="177" fontId="4" fillId="0" borderId="0" xfId="0" applyNumberFormat="1" applyFont="1" applyFill="1"/>
  </cellXfs>
  <cellStyles count="24">
    <cellStyle name="          _x000d__x000a_386grabber=VGA.3GR_x000d__x000a_" xfId="1"/>
    <cellStyle name="          _x000d__x000a_386grabber=VGA.3GR_x000d__x000a_ 4" xfId="2"/>
    <cellStyle name="Dia" xfId="3"/>
    <cellStyle name="Encabez1" xfId="4"/>
    <cellStyle name="Encabez2" xfId="5"/>
    <cellStyle name="Fijo" xfId="6"/>
    <cellStyle name="Financiero" xfId="7"/>
    <cellStyle name="Hipervínculo" xfId="8" builtinId="8"/>
    <cellStyle name="Millares" xfId="9" builtinId="3"/>
    <cellStyle name="Millares 2" xfId="10"/>
    <cellStyle name="Moneda" xfId="11" builtinId="4"/>
    <cellStyle name="Monetario" xfId="12"/>
    <cellStyle name="Normal" xfId="0" builtinId="0"/>
    <cellStyle name="Normal 2" xfId="13"/>
    <cellStyle name="Normal 2 2" xfId="14"/>
    <cellStyle name="Normal 4" xfId="15"/>
    <cellStyle name="Normal 6" xfId="16"/>
    <cellStyle name="Normal 6 2" xfId="17"/>
    <cellStyle name="Normal 9 2" xfId="18"/>
    <cellStyle name="Normal_Lista de Precios MANN 01-07-06 - CL" xfId="19"/>
    <cellStyle name="Normal_Plan1" xfId="20"/>
    <cellStyle name="Porcentaje 2" xfId="22"/>
    <cellStyle name="Porcentual" xfId="21" builtinId="5"/>
    <cellStyle name="Total" xfId="23"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5</xdr:row>
      <xdr:rowOff>161925</xdr:rowOff>
    </xdr:to>
    <xdr:pic>
      <xdr:nvPicPr>
        <xdr:cNvPr id="70746" name="2 Imagen" descr="membretre color.jpg"/>
        <xdr:cNvPicPr>
          <a:picLocks noChangeAspect="1"/>
        </xdr:cNvPicPr>
      </xdr:nvPicPr>
      <xdr:blipFill>
        <a:blip xmlns:r="http://schemas.openxmlformats.org/officeDocument/2006/relationships" r:embed="rId1"/>
        <a:srcRect/>
        <a:stretch>
          <a:fillRect/>
        </a:stretch>
      </xdr:blipFill>
      <xdr:spPr bwMode="auto">
        <a:xfrm>
          <a:off x="0" y="0"/>
          <a:ext cx="7562850" cy="11620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2343150</xdr:colOff>
      <xdr:row>375</xdr:row>
      <xdr:rowOff>85725</xdr:rowOff>
    </xdr:from>
    <xdr:to>
      <xdr:col>2</xdr:col>
      <xdr:colOff>2686050</xdr:colOff>
      <xdr:row>375</xdr:row>
      <xdr:rowOff>85725</xdr:rowOff>
    </xdr:to>
    <xdr:sp macro="" textlink="">
      <xdr:nvSpPr>
        <xdr:cNvPr id="75618" name="Line 1"/>
        <xdr:cNvSpPr>
          <a:spLocks noChangeShapeType="1"/>
        </xdr:cNvSpPr>
      </xdr:nvSpPr>
      <xdr:spPr bwMode="auto">
        <a:xfrm>
          <a:off x="3571875" y="61617225"/>
          <a:ext cx="342900" cy="0"/>
        </a:xfrm>
        <a:prstGeom prst="line">
          <a:avLst/>
        </a:prstGeom>
        <a:noFill/>
        <a:ln w="9525">
          <a:solidFill>
            <a:srgbClr val="000000"/>
          </a:solidFill>
          <a:round/>
          <a:headEnd/>
          <a:tailEnd type="triangle" w="med" len="med"/>
        </a:ln>
      </xdr:spPr>
    </xdr:sp>
    <xdr:clientData/>
  </xdr:twoCellAnchor>
  <xdr:twoCellAnchor>
    <xdr:from>
      <xdr:col>2</xdr:col>
      <xdr:colOff>1952625</xdr:colOff>
      <xdr:row>111</xdr:row>
      <xdr:rowOff>104775</xdr:rowOff>
    </xdr:from>
    <xdr:to>
      <xdr:col>2</xdr:col>
      <xdr:colOff>2133600</xdr:colOff>
      <xdr:row>111</xdr:row>
      <xdr:rowOff>104775</xdr:rowOff>
    </xdr:to>
    <xdr:sp macro="" textlink="">
      <xdr:nvSpPr>
        <xdr:cNvPr id="75619" name="Line 2"/>
        <xdr:cNvSpPr>
          <a:spLocks noChangeShapeType="1"/>
        </xdr:cNvSpPr>
      </xdr:nvSpPr>
      <xdr:spPr bwMode="auto">
        <a:xfrm>
          <a:off x="3181350" y="18135600"/>
          <a:ext cx="180975" cy="0"/>
        </a:xfrm>
        <a:prstGeom prst="line">
          <a:avLst/>
        </a:prstGeom>
        <a:noFill/>
        <a:ln w="9525">
          <a:solidFill>
            <a:srgbClr val="000000"/>
          </a:solidFill>
          <a:round/>
          <a:headEnd/>
          <a:tailEnd type="triangle" w="med" len="med"/>
        </a:ln>
      </xdr:spPr>
    </xdr:sp>
    <xdr:clientData/>
  </xdr:twoCellAnchor>
  <xdr:twoCellAnchor>
    <xdr:from>
      <xdr:col>2</xdr:col>
      <xdr:colOff>1447800</xdr:colOff>
      <xdr:row>196</xdr:row>
      <xdr:rowOff>85725</xdr:rowOff>
    </xdr:from>
    <xdr:to>
      <xdr:col>2</xdr:col>
      <xdr:colOff>1571625</xdr:colOff>
      <xdr:row>196</xdr:row>
      <xdr:rowOff>85725</xdr:rowOff>
    </xdr:to>
    <xdr:sp macro="" textlink="">
      <xdr:nvSpPr>
        <xdr:cNvPr id="75620" name="Line 3"/>
        <xdr:cNvSpPr>
          <a:spLocks noChangeShapeType="1"/>
        </xdr:cNvSpPr>
      </xdr:nvSpPr>
      <xdr:spPr bwMode="auto">
        <a:xfrm>
          <a:off x="2676525" y="31918275"/>
          <a:ext cx="123825" cy="0"/>
        </a:xfrm>
        <a:prstGeom prst="line">
          <a:avLst/>
        </a:prstGeom>
        <a:noFill/>
        <a:ln w="9525">
          <a:solidFill>
            <a:srgbClr val="000000"/>
          </a:solidFill>
          <a:round/>
          <a:headEnd/>
          <a:tailEnd type="triangle" w="med" len="med"/>
        </a:ln>
      </xdr:spPr>
    </xdr:sp>
    <xdr:clientData/>
  </xdr:twoCellAnchor>
  <xdr:twoCellAnchor>
    <xdr:from>
      <xdr:col>3</xdr:col>
      <xdr:colOff>723900</xdr:colOff>
      <xdr:row>113</xdr:row>
      <xdr:rowOff>0</xdr:rowOff>
    </xdr:from>
    <xdr:to>
      <xdr:col>3</xdr:col>
      <xdr:colOff>885825</xdr:colOff>
      <xdr:row>113</xdr:row>
      <xdr:rowOff>0</xdr:rowOff>
    </xdr:to>
    <xdr:sp macro="" textlink="">
      <xdr:nvSpPr>
        <xdr:cNvPr id="75621" name="Line 4"/>
        <xdr:cNvSpPr>
          <a:spLocks noChangeShapeType="1"/>
        </xdr:cNvSpPr>
      </xdr:nvSpPr>
      <xdr:spPr bwMode="auto">
        <a:xfrm>
          <a:off x="6667500" y="18354675"/>
          <a:ext cx="161925" cy="0"/>
        </a:xfrm>
        <a:prstGeom prst="line">
          <a:avLst/>
        </a:prstGeom>
        <a:noFill/>
        <a:ln w="9525">
          <a:solidFill>
            <a:srgbClr val="000000"/>
          </a:solidFill>
          <a:round/>
          <a:headEnd/>
          <a:tailEnd type="triangle" w="med" len="med"/>
        </a:ln>
      </xdr:spPr>
    </xdr:sp>
    <xdr:clientData/>
  </xdr:twoCellAnchor>
  <xdr:twoCellAnchor>
    <xdr:from>
      <xdr:col>2</xdr:col>
      <xdr:colOff>1400175</xdr:colOff>
      <xdr:row>75</xdr:row>
      <xdr:rowOff>76200</xdr:rowOff>
    </xdr:from>
    <xdr:to>
      <xdr:col>2</xdr:col>
      <xdr:colOff>1562100</xdr:colOff>
      <xdr:row>75</xdr:row>
      <xdr:rowOff>76200</xdr:rowOff>
    </xdr:to>
    <xdr:sp macro="" textlink="">
      <xdr:nvSpPr>
        <xdr:cNvPr id="75622" name="Line 5"/>
        <xdr:cNvSpPr>
          <a:spLocks noChangeShapeType="1"/>
        </xdr:cNvSpPr>
      </xdr:nvSpPr>
      <xdr:spPr bwMode="auto">
        <a:xfrm>
          <a:off x="2628900" y="12277725"/>
          <a:ext cx="161925" cy="0"/>
        </a:xfrm>
        <a:prstGeom prst="line">
          <a:avLst/>
        </a:prstGeom>
        <a:noFill/>
        <a:ln w="9525">
          <a:solidFill>
            <a:srgbClr val="000000"/>
          </a:solidFill>
          <a:round/>
          <a:headEnd/>
          <a:tailEnd type="triangle" w="med" len="med"/>
        </a:ln>
      </xdr:spPr>
    </xdr:sp>
    <xdr:clientData/>
  </xdr:twoCellAnchor>
  <xdr:twoCellAnchor>
    <xdr:from>
      <xdr:col>2</xdr:col>
      <xdr:colOff>2324100</xdr:colOff>
      <xdr:row>387</xdr:row>
      <xdr:rowOff>85725</xdr:rowOff>
    </xdr:from>
    <xdr:to>
      <xdr:col>2</xdr:col>
      <xdr:colOff>2667000</xdr:colOff>
      <xdr:row>387</xdr:row>
      <xdr:rowOff>85725</xdr:rowOff>
    </xdr:to>
    <xdr:sp macro="" textlink="">
      <xdr:nvSpPr>
        <xdr:cNvPr id="75623" name="Line 1"/>
        <xdr:cNvSpPr>
          <a:spLocks noChangeShapeType="1"/>
        </xdr:cNvSpPr>
      </xdr:nvSpPr>
      <xdr:spPr bwMode="auto">
        <a:xfrm>
          <a:off x="3552825" y="63560325"/>
          <a:ext cx="342900" cy="0"/>
        </a:xfrm>
        <a:prstGeom prst="line">
          <a:avLst/>
        </a:prstGeom>
        <a:noFill/>
        <a:ln w="9525">
          <a:solidFill>
            <a:srgbClr val="000000"/>
          </a:solidFill>
          <a:round/>
          <a:headEnd/>
          <a:tailEnd type="triangle" w="med" len="med"/>
        </a:ln>
      </xdr:spPr>
    </xdr:sp>
    <xdr:clientData/>
  </xdr:twoCellAnchor>
  <xdr:twoCellAnchor>
    <xdr:from>
      <xdr:col>2</xdr:col>
      <xdr:colOff>1952625</xdr:colOff>
      <xdr:row>112</xdr:row>
      <xdr:rowOff>104775</xdr:rowOff>
    </xdr:from>
    <xdr:to>
      <xdr:col>2</xdr:col>
      <xdr:colOff>2133600</xdr:colOff>
      <xdr:row>112</xdr:row>
      <xdr:rowOff>104775</xdr:rowOff>
    </xdr:to>
    <xdr:sp macro="" textlink="">
      <xdr:nvSpPr>
        <xdr:cNvPr id="75624" name="Line 2"/>
        <xdr:cNvSpPr>
          <a:spLocks noChangeShapeType="1"/>
        </xdr:cNvSpPr>
      </xdr:nvSpPr>
      <xdr:spPr bwMode="auto">
        <a:xfrm>
          <a:off x="3181350" y="18297525"/>
          <a:ext cx="180975" cy="0"/>
        </a:xfrm>
        <a:prstGeom prst="line">
          <a:avLst/>
        </a:prstGeom>
        <a:noFill/>
        <a:ln w="9525">
          <a:solidFill>
            <a:srgbClr val="000000"/>
          </a:solidFill>
          <a:round/>
          <a:headEnd/>
          <a:tailEnd type="triangle" w="med" len="med"/>
        </a:ln>
      </xdr:spPr>
    </xdr:sp>
    <xdr:clientData/>
  </xdr:twoCellAnchor>
  <xdr:twoCellAnchor>
    <xdr:from>
      <xdr:col>2</xdr:col>
      <xdr:colOff>1447800</xdr:colOff>
      <xdr:row>201</xdr:row>
      <xdr:rowOff>95250</xdr:rowOff>
    </xdr:from>
    <xdr:to>
      <xdr:col>2</xdr:col>
      <xdr:colOff>1571625</xdr:colOff>
      <xdr:row>201</xdr:row>
      <xdr:rowOff>95250</xdr:rowOff>
    </xdr:to>
    <xdr:sp macro="" textlink="">
      <xdr:nvSpPr>
        <xdr:cNvPr id="75625" name="Line 3"/>
        <xdr:cNvSpPr>
          <a:spLocks noChangeShapeType="1"/>
        </xdr:cNvSpPr>
      </xdr:nvSpPr>
      <xdr:spPr bwMode="auto">
        <a:xfrm>
          <a:off x="2676525" y="32737425"/>
          <a:ext cx="123825" cy="0"/>
        </a:xfrm>
        <a:prstGeom prst="line">
          <a:avLst/>
        </a:prstGeom>
        <a:noFill/>
        <a:ln w="9525">
          <a:solidFill>
            <a:srgbClr val="000000"/>
          </a:solidFill>
          <a:round/>
          <a:headEnd/>
          <a:tailEnd type="triangle" w="med" len="med"/>
        </a:ln>
      </xdr:spPr>
    </xdr:sp>
    <xdr:clientData/>
  </xdr:twoCellAnchor>
  <xdr:twoCellAnchor>
    <xdr:from>
      <xdr:col>2</xdr:col>
      <xdr:colOff>1400175</xdr:colOff>
      <xdr:row>76</xdr:row>
      <xdr:rowOff>76200</xdr:rowOff>
    </xdr:from>
    <xdr:to>
      <xdr:col>2</xdr:col>
      <xdr:colOff>1562100</xdr:colOff>
      <xdr:row>76</xdr:row>
      <xdr:rowOff>76200</xdr:rowOff>
    </xdr:to>
    <xdr:sp macro="" textlink="">
      <xdr:nvSpPr>
        <xdr:cNvPr id="75626" name="Line 5"/>
        <xdr:cNvSpPr>
          <a:spLocks noChangeShapeType="1"/>
        </xdr:cNvSpPr>
      </xdr:nvSpPr>
      <xdr:spPr bwMode="auto">
        <a:xfrm>
          <a:off x="2628900" y="12439650"/>
          <a:ext cx="161925" cy="0"/>
        </a:xfrm>
        <a:prstGeom prst="line">
          <a:avLst/>
        </a:prstGeom>
        <a:noFill/>
        <a:ln w="9525">
          <a:solidFill>
            <a:srgbClr val="000000"/>
          </a:solidFill>
          <a:round/>
          <a:headEnd/>
          <a:tailEnd type="triangle" w="med" len="med"/>
        </a:ln>
      </xdr:spPr>
    </xdr:sp>
    <xdr:clientData/>
  </xdr:twoCellAnchor>
  <xdr:twoCellAnchor>
    <xdr:from>
      <xdr:col>2</xdr:col>
      <xdr:colOff>2324100</xdr:colOff>
      <xdr:row>389</xdr:row>
      <xdr:rowOff>85725</xdr:rowOff>
    </xdr:from>
    <xdr:to>
      <xdr:col>2</xdr:col>
      <xdr:colOff>2667000</xdr:colOff>
      <xdr:row>389</xdr:row>
      <xdr:rowOff>85725</xdr:rowOff>
    </xdr:to>
    <xdr:sp macro="" textlink="">
      <xdr:nvSpPr>
        <xdr:cNvPr id="75627" name="Line 1"/>
        <xdr:cNvSpPr>
          <a:spLocks noChangeShapeType="1"/>
        </xdr:cNvSpPr>
      </xdr:nvSpPr>
      <xdr:spPr bwMode="auto">
        <a:xfrm>
          <a:off x="3552825" y="63884175"/>
          <a:ext cx="342900" cy="0"/>
        </a:xfrm>
        <a:prstGeom prst="line">
          <a:avLst/>
        </a:prstGeom>
        <a:noFill/>
        <a:ln w="9525">
          <a:solidFill>
            <a:srgbClr val="000000"/>
          </a:solidFill>
          <a:round/>
          <a:headEnd/>
          <a:tailEnd type="triangle" w="med" len="med"/>
        </a:ln>
      </xdr:spPr>
    </xdr:sp>
    <xdr:clientData/>
  </xdr:twoCellAnchor>
  <xdr:twoCellAnchor>
    <xdr:from>
      <xdr:col>2</xdr:col>
      <xdr:colOff>1952625</xdr:colOff>
      <xdr:row>112</xdr:row>
      <xdr:rowOff>104775</xdr:rowOff>
    </xdr:from>
    <xdr:to>
      <xdr:col>2</xdr:col>
      <xdr:colOff>2133600</xdr:colOff>
      <xdr:row>112</xdr:row>
      <xdr:rowOff>104775</xdr:rowOff>
    </xdr:to>
    <xdr:sp macro="" textlink="">
      <xdr:nvSpPr>
        <xdr:cNvPr id="75628" name="Line 2"/>
        <xdr:cNvSpPr>
          <a:spLocks noChangeShapeType="1"/>
        </xdr:cNvSpPr>
      </xdr:nvSpPr>
      <xdr:spPr bwMode="auto">
        <a:xfrm>
          <a:off x="3181350" y="18297525"/>
          <a:ext cx="180975" cy="0"/>
        </a:xfrm>
        <a:prstGeom prst="line">
          <a:avLst/>
        </a:prstGeom>
        <a:noFill/>
        <a:ln w="9525">
          <a:solidFill>
            <a:srgbClr val="000000"/>
          </a:solidFill>
          <a:round/>
          <a:headEnd/>
          <a:tailEnd type="triangle" w="med" len="med"/>
        </a:ln>
      </xdr:spPr>
    </xdr:sp>
    <xdr:clientData/>
  </xdr:twoCellAnchor>
  <xdr:twoCellAnchor>
    <xdr:from>
      <xdr:col>2</xdr:col>
      <xdr:colOff>1447800</xdr:colOff>
      <xdr:row>203</xdr:row>
      <xdr:rowOff>95250</xdr:rowOff>
    </xdr:from>
    <xdr:to>
      <xdr:col>2</xdr:col>
      <xdr:colOff>1571625</xdr:colOff>
      <xdr:row>203</xdr:row>
      <xdr:rowOff>95250</xdr:rowOff>
    </xdr:to>
    <xdr:sp macro="" textlink="">
      <xdr:nvSpPr>
        <xdr:cNvPr id="75629" name="Line 3"/>
        <xdr:cNvSpPr>
          <a:spLocks noChangeShapeType="1"/>
        </xdr:cNvSpPr>
      </xdr:nvSpPr>
      <xdr:spPr bwMode="auto">
        <a:xfrm>
          <a:off x="2676525" y="33061275"/>
          <a:ext cx="123825" cy="0"/>
        </a:xfrm>
        <a:prstGeom prst="line">
          <a:avLst/>
        </a:prstGeom>
        <a:noFill/>
        <a:ln w="9525">
          <a:solidFill>
            <a:srgbClr val="000000"/>
          </a:solidFill>
          <a:round/>
          <a:headEnd/>
          <a:tailEnd type="triangle" w="med" len="med"/>
        </a:ln>
      </xdr:spPr>
    </xdr:sp>
    <xdr:clientData/>
  </xdr:twoCellAnchor>
  <xdr:twoCellAnchor>
    <xdr:from>
      <xdr:col>2</xdr:col>
      <xdr:colOff>1400175</xdr:colOff>
      <xdr:row>76</xdr:row>
      <xdr:rowOff>76200</xdr:rowOff>
    </xdr:from>
    <xdr:to>
      <xdr:col>2</xdr:col>
      <xdr:colOff>1562100</xdr:colOff>
      <xdr:row>76</xdr:row>
      <xdr:rowOff>76200</xdr:rowOff>
    </xdr:to>
    <xdr:sp macro="" textlink="">
      <xdr:nvSpPr>
        <xdr:cNvPr id="75630" name="Line 5"/>
        <xdr:cNvSpPr>
          <a:spLocks noChangeShapeType="1"/>
        </xdr:cNvSpPr>
      </xdr:nvSpPr>
      <xdr:spPr bwMode="auto">
        <a:xfrm>
          <a:off x="2628900" y="12439650"/>
          <a:ext cx="161925" cy="0"/>
        </a:xfrm>
        <a:prstGeom prst="line">
          <a:avLst/>
        </a:prstGeom>
        <a:noFill/>
        <a:ln w="9525">
          <a:solidFill>
            <a:srgbClr val="000000"/>
          </a:solidFill>
          <a:round/>
          <a:headEnd/>
          <a:tailEnd type="triangle" w="med" len="med"/>
        </a:ln>
      </xdr:spPr>
    </xdr:sp>
    <xdr:clientData/>
  </xdr:twoCellAnchor>
  <xdr:twoCellAnchor>
    <xdr:from>
      <xdr:col>2</xdr:col>
      <xdr:colOff>2324100</xdr:colOff>
      <xdr:row>390</xdr:row>
      <xdr:rowOff>85725</xdr:rowOff>
    </xdr:from>
    <xdr:to>
      <xdr:col>2</xdr:col>
      <xdr:colOff>2667000</xdr:colOff>
      <xdr:row>390</xdr:row>
      <xdr:rowOff>85725</xdr:rowOff>
    </xdr:to>
    <xdr:sp macro="" textlink="">
      <xdr:nvSpPr>
        <xdr:cNvPr id="75631" name="Line 1"/>
        <xdr:cNvSpPr>
          <a:spLocks noChangeShapeType="1"/>
        </xdr:cNvSpPr>
      </xdr:nvSpPr>
      <xdr:spPr bwMode="auto">
        <a:xfrm>
          <a:off x="3552825" y="64046100"/>
          <a:ext cx="342900" cy="0"/>
        </a:xfrm>
        <a:prstGeom prst="line">
          <a:avLst/>
        </a:prstGeom>
        <a:noFill/>
        <a:ln w="9525">
          <a:solidFill>
            <a:srgbClr val="000000"/>
          </a:solidFill>
          <a:round/>
          <a:headEnd/>
          <a:tailEnd type="triangle" w="med" len="med"/>
        </a:ln>
      </xdr:spPr>
    </xdr:sp>
    <xdr:clientData/>
  </xdr:twoCellAnchor>
  <xdr:twoCellAnchor>
    <xdr:from>
      <xdr:col>2</xdr:col>
      <xdr:colOff>1952625</xdr:colOff>
      <xdr:row>112</xdr:row>
      <xdr:rowOff>104775</xdr:rowOff>
    </xdr:from>
    <xdr:to>
      <xdr:col>2</xdr:col>
      <xdr:colOff>2133600</xdr:colOff>
      <xdr:row>112</xdr:row>
      <xdr:rowOff>104775</xdr:rowOff>
    </xdr:to>
    <xdr:sp macro="" textlink="">
      <xdr:nvSpPr>
        <xdr:cNvPr id="75632" name="Line 2"/>
        <xdr:cNvSpPr>
          <a:spLocks noChangeShapeType="1"/>
        </xdr:cNvSpPr>
      </xdr:nvSpPr>
      <xdr:spPr bwMode="auto">
        <a:xfrm>
          <a:off x="3181350" y="18297525"/>
          <a:ext cx="180975" cy="0"/>
        </a:xfrm>
        <a:prstGeom prst="line">
          <a:avLst/>
        </a:prstGeom>
        <a:noFill/>
        <a:ln w="9525">
          <a:solidFill>
            <a:srgbClr val="000000"/>
          </a:solidFill>
          <a:round/>
          <a:headEnd/>
          <a:tailEnd type="triangle" w="med" len="med"/>
        </a:ln>
      </xdr:spPr>
    </xdr:sp>
    <xdr:clientData/>
  </xdr:twoCellAnchor>
  <xdr:twoCellAnchor>
    <xdr:from>
      <xdr:col>2</xdr:col>
      <xdr:colOff>1447800</xdr:colOff>
      <xdr:row>203</xdr:row>
      <xdr:rowOff>95250</xdr:rowOff>
    </xdr:from>
    <xdr:to>
      <xdr:col>2</xdr:col>
      <xdr:colOff>1571625</xdr:colOff>
      <xdr:row>203</xdr:row>
      <xdr:rowOff>95250</xdr:rowOff>
    </xdr:to>
    <xdr:sp macro="" textlink="">
      <xdr:nvSpPr>
        <xdr:cNvPr id="75633" name="Line 3"/>
        <xdr:cNvSpPr>
          <a:spLocks noChangeShapeType="1"/>
        </xdr:cNvSpPr>
      </xdr:nvSpPr>
      <xdr:spPr bwMode="auto">
        <a:xfrm>
          <a:off x="2676525" y="33061275"/>
          <a:ext cx="123825" cy="0"/>
        </a:xfrm>
        <a:prstGeom prst="line">
          <a:avLst/>
        </a:prstGeom>
        <a:noFill/>
        <a:ln w="9525">
          <a:solidFill>
            <a:srgbClr val="000000"/>
          </a:solidFill>
          <a:round/>
          <a:headEnd/>
          <a:tailEnd type="triangle" w="med" len="med"/>
        </a:ln>
      </xdr:spPr>
    </xdr:sp>
    <xdr:clientData/>
  </xdr:twoCellAnchor>
  <xdr:twoCellAnchor>
    <xdr:from>
      <xdr:col>2</xdr:col>
      <xdr:colOff>1400175</xdr:colOff>
      <xdr:row>76</xdr:row>
      <xdr:rowOff>76200</xdr:rowOff>
    </xdr:from>
    <xdr:to>
      <xdr:col>2</xdr:col>
      <xdr:colOff>1562100</xdr:colOff>
      <xdr:row>76</xdr:row>
      <xdr:rowOff>76200</xdr:rowOff>
    </xdr:to>
    <xdr:sp macro="" textlink="">
      <xdr:nvSpPr>
        <xdr:cNvPr id="75634" name="Line 5"/>
        <xdr:cNvSpPr>
          <a:spLocks noChangeShapeType="1"/>
        </xdr:cNvSpPr>
      </xdr:nvSpPr>
      <xdr:spPr bwMode="auto">
        <a:xfrm>
          <a:off x="2628900" y="12439650"/>
          <a:ext cx="161925" cy="0"/>
        </a:xfrm>
        <a:prstGeom prst="line">
          <a:avLst/>
        </a:prstGeom>
        <a:noFill/>
        <a:ln w="9525">
          <a:solidFill>
            <a:srgbClr val="000000"/>
          </a:solidFill>
          <a:round/>
          <a:headEnd/>
          <a:tailEnd type="triangle" w="med" len="med"/>
        </a:ln>
      </xdr:spPr>
    </xdr:sp>
    <xdr:clientData/>
  </xdr:twoCellAnchor>
  <xdr:twoCellAnchor>
    <xdr:from>
      <xdr:col>2</xdr:col>
      <xdr:colOff>2324100</xdr:colOff>
      <xdr:row>391</xdr:row>
      <xdr:rowOff>85725</xdr:rowOff>
    </xdr:from>
    <xdr:to>
      <xdr:col>2</xdr:col>
      <xdr:colOff>2667000</xdr:colOff>
      <xdr:row>391</xdr:row>
      <xdr:rowOff>85725</xdr:rowOff>
    </xdr:to>
    <xdr:sp macro="" textlink="">
      <xdr:nvSpPr>
        <xdr:cNvPr id="75635" name="Line 1"/>
        <xdr:cNvSpPr>
          <a:spLocks noChangeShapeType="1"/>
        </xdr:cNvSpPr>
      </xdr:nvSpPr>
      <xdr:spPr bwMode="auto">
        <a:xfrm>
          <a:off x="3552825" y="64208025"/>
          <a:ext cx="342900" cy="0"/>
        </a:xfrm>
        <a:prstGeom prst="line">
          <a:avLst/>
        </a:prstGeom>
        <a:noFill/>
        <a:ln w="9525">
          <a:solidFill>
            <a:srgbClr val="000000"/>
          </a:solidFill>
          <a:round/>
          <a:headEnd/>
          <a:tailEnd type="triangle" w="med" len="med"/>
        </a:ln>
      </xdr:spPr>
    </xdr:sp>
    <xdr:clientData/>
  </xdr:twoCellAnchor>
  <xdr:twoCellAnchor>
    <xdr:from>
      <xdr:col>2</xdr:col>
      <xdr:colOff>1952625</xdr:colOff>
      <xdr:row>112</xdr:row>
      <xdr:rowOff>104775</xdr:rowOff>
    </xdr:from>
    <xdr:to>
      <xdr:col>2</xdr:col>
      <xdr:colOff>2133600</xdr:colOff>
      <xdr:row>112</xdr:row>
      <xdr:rowOff>104775</xdr:rowOff>
    </xdr:to>
    <xdr:sp macro="" textlink="">
      <xdr:nvSpPr>
        <xdr:cNvPr id="75636" name="Line 2"/>
        <xdr:cNvSpPr>
          <a:spLocks noChangeShapeType="1"/>
        </xdr:cNvSpPr>
      </xdr:nvSpPr>
      <xdr:spPr bwMode="auto">
        <a:xfrm>
          <a:off x="3181350" y="18297525"/>
          <a:ext cx="180975" cy="0"/>
        </a:xfrm>
        <a:prstGeom prst="line">
          <a:avLst/>
        </a:prstGeom>
        <a:noFill/>
        <a:ln w="9525">
          <a:solidFill>
            <a:srgbClr val="000000"/>
          </a:solidFill>
          <a:round/>
          <a:headEnd/>
          <a:tailEnd type="triangle" w="med" len="med"/>
        </a:ln>
      </xdr:spPr>
    </xdr:sp>
    <xdr:clientData/>
  </xdr:twoCellAnchor>
  <xdr:twoCellAnchor>
    <xdr:from>
      <xdr:col>2</xdr:col>
      <xdr:colOff>1447800</xdr:colOff>
      <xdr:row>204</xdr:row>
      <xdr:rowOff>95250</xdr:rowOff>
    </xdr:from>
    <xdr:to>
      <xdr:col>2</xdr:col>
      <xdr:colOff>1571625</xdr:colOff>
      <xdr:row>204</xdr:row>
      <xdr:rowOff>95250</xdr:rowOff>
    </xdr:to>
    <xdr:sp macro="" textlink="">
      <xdr:nvSpPr>
        <xdr:cNvPr id="75637" name="Line 3"/>
        <xdr:cNvSpPr>
          <a:spLocks noChangeShapeType="1"/>
        </xdr:cNvSpPr>
      </xdr:nvSpPr>
      <xdr:spPr bwMode="auto">
        <a:xfrm>
          <a:off x="2676525" y="33223200"/>
          <a:ext cx="123825" cy="0"/>
        </a:xfrm>
        <a:prstGeom prst="line">
          <a:avLst/>
        </a:prstGeom>
        <a:noFill/>
        <a:ln w="9525">
          <a:solidFill>
            <a:srgbClr val="000000"/>
          </a:solidFill>
          <a:round/>
          <a:headEnd/>
          <a:tailEnd type="triangle" w="med" len="med"/>
        </a:ln>
      </xdr:spPr>
    </xdr:sp>
    <xdr:clientData/>
  </xdr:twoCellAnchor>
  <xdr:twoCellAnchor>
    <xdr:from>
      <xdr:col>2</xdr:col>
      <xdr:colOff>1400175</xdr:colOff>
      <xdr:row>76</xdr:row>
      <xdr:rowOff>76200</xdr:rowOff>
    </xdr:from>
    <xdr:to>
      <xdr:col>2</xdr:col>
      <xdr:colOff>1562100</xdr:colOff>
      <xdr:row>76</xdr:row>
      <xdr:rowOff>76200</xdr:rowOff>
    </xdr:to>
    <xdr:sp macro="" textlink="">
      <xdr:nvSpPr>
        <xdr:cNvPr id="75638" name="Line 5"/>
        <xdr:cNvSpPr>
          <a:spLocks noChangeShapeType="1"/>
        </xdr:cNvSpPr>
      </xdr:nvSpPr>
      <xdr:spPr bwMode="auto">
        <a:xfrm>
          <a:off x="2628900" y="12439650"/>
          <a:ext cx="161925" cy="0"/>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os%20Jorge/LISTAS%20DE%20PRECIOS/Duplimax/Good%20Year%20Gral%202002-11%20Dup.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1"/>
      <sheetName val="Auto2"/>
    </sheetNames>
    <sheetDataSet>
      <sheetData sheetId="0">
        <row r="4">
          <cell r="L4" t="str">
            <v xml:space="preserve">LISTA  Nº </v>
          </cell>
          <cell r="M4" t="str">
            <v xml:space="preserve">2002-11 </v>
          </cell>
        </row>
        <row r="5">
          <cell r="M5" t="str">
            <v xml:space="preserve">Precios en PESOS  -  Público sin IVA </v>
          </cell>
        </row>
        <row r="6">
          <cell r="B6" t="str">
            <v>C O R R E A S     A U T O M O T O R    -    F L E X T R A    -    T O R Q U E    T E A M</v>
          </cell>
        </row>
        <row r="7">
          <cell r="B7" t="str">
            <v>10 - AV</v>
          </cell>
          <cell r="D7" t="str">
            <v xml:space="preserve">10 - AV   </v>
          </cell>
          <cell r="F7" t="str">
            <v>11 - AV</v>
          </cell>
          <cell r="H7" t="str">
            <v xml:space="preserve">13 - AV   </v>
          </cell>
          <cell r="J7" t="str">
            <v>13 - AV</v>
          </cell>
          <cell r="L7" t="str">
            <v>TORQUE TEAM</v>
          </cell>
        </row>
        <row r="8">
          <cell r="B8" t="str">
            <v>0535</v>
          </cell>
          <cell r="C8">
            <v>8.1234699199999998</v>
          </cell>
          <cell r="D8" t="str">
            <v>1020</v>
          </cell>
          <cell r="E8">
            <v>12.12050234</v>
          </cell>
          <cell r="F8" t="str">
            <v>0660</v>
          </cell>
          <cell r="G8">
            <v>10.43031354</v>
          </cell>
          <cell r="H8" t="str">
            <v>0915</v>
          </cell>
          <cell r="I8">
            <v>13.666760999999999</v>
          </cell>
          <cell r="J8" t="str">
            <v>1445</v>
          </cell>
          <cell r="K8">
            <v>19.90329358</v>
          </cell>
          <cell r="L8" t="str">
            <v>2 x 13 x 1050</v>
          </cell>
          <cell r="M8">
            <v>41.000283000000003</v>
          </cell>
        </row>
        <row r="9">
          <cell r="B9" t="str">
            <v>0545</v>
          </cell>
          <cell r="C9">
            <v>8.3836005399999998</v>
          </cell>
          <cell r="D9" t="str">
            <v>1025</v>
          </cell>
          <cell r="E9">
            <v>12.185204879999999</v>
          </cell>
          <cell r="F9" t="str">
            <v>0685</v>
          </cell>
          <cell r="G9">
            <v>10.5372708</v>
          </cell>
          <cell r="H9" t="str">
            <v>0925</v>
          </cell>
          <cell r="I9">
            <v>13.83974126</v>
          </cell>
          <cell r="J9" t="str">
            <v>1470/475</v>
          </cell>
          <cell r="K9">
            <v>20.03005774</v>
          </cell>
          <cell r="L9" t="str">
            <v>2 x 13 x 1090</v>
          </cell>
          <cell r="M9">
            <v>42.518812000000004</v>
          </cell>
        </row>
        <row r="10">
          <cell r="B10" t="str">
            <v>0555</v>
          </cell>
          <cell r="C10">
            <v>8.5130056199999995</v>
          </cell>
          <cell r="D10" t="str">
            <v>1030</v>
          </cell>
          <cell r="E10">
            <v>12.282918919999998</v>
          </cell>
          <cell r="F10" t="str">
            <v>0705</v>
          </cell>
          <cell r="G10">
            <v>10.658753119999998</v>
          </cell>
          <cell r="H10" t="str">
            <v>0940</v>
          </cell>
          <cell r="I10">
            <v>13.9110461</v>
          </cell>
          <cell r="J10" t="str">
            <v>1485/490</v>
          </cell>
          <cell r="K10">
            <v>20.21360168</v>
          </cell>
          <cell r="L10" t="str">
            <v>2 x 13 x 1150</v>
          </cell>
          <cell r="M10">
            <v>43.992361600000002</v>
          </cell>
        </row>
        <row r="11">
          <cell r="B11" t="str">
            <v>0565</v>
          </cell>
          <cell r="C11">
            <v>8.6767426599999986</v>
          </cell>
          <cell r="D11" t="str">
            <v>1045</v>
          </cell>
          <cell r="E11">
            <v>12.4519378</v>
          </cell>
          <cell r="F11" t="str">
            <v>0730</v>
          </cell>
          <cell r="G11">
            <v>10.723455660000001</v>
          </cell>
          <cell r="H11" t="str">
            <v>0950</v>
          </cell>
          <cell r="I11">
            <v>14.128921999999999</v>
          </cell>
          <cell r="J11" t="str">
            <v>1495/505</v>
          </cell>
          <cell r="K11">
            <v>20.25057456</v>
          </cell>
          <cell r="L11" t="str">
            <v>2 x 13 x 1175</v>
          </cell>
          <cell r="M11">
            <v>44.796605499999998</v>
          </cell>
        </row>
        <row r="12">
          <cell r="B12" t="str">
            <v>0585</v>
          </cell>
          <cell r="C12">
            <v>8.8708502799999991</v>
          </cell>
          <cell r="D12" t="str">
            <v>1050</v>
          </cell>
          <cell r="E12">
            <v>12.576061039999999</v>
          </cell>
          <cell r="F12" t="str">
            <v>0745</v>
          </cell>
          <cell r="G12">
            <v>10.804003720000001</v>
          </cell>
          <cell r="H12" t="str">
            <v>0970/975</v>
          </cell>
          <cell r="I12">
            <v>14.40489814</v>
          </cell>
          <cell r="J12" t="str">
            <v>1530</v>
          </cell>
          <cell r="K12">
            <v>20.335083999999998</v>
          </cell>
          <cell r="L12" t="str">
            <v>2 x 13 x 1220</v>
          </cell>
          <cell r="M12">
            <v>47.074399</v>
          </cell>
        </row>
        <row r="13">
          <cell r="B13" t="str">
            <v>0600</v>
          </cell>
          <cell r="C13">
            <v>9.0662783600000001</v>
          </cell>
          <cell r="D13" t="str">
            <v>1055</v>
          </cell>
          <cell r="E13">
            <v>12.731875319999999</v>
          </cell>
          <cell r="F13" t="str">
            <v>0760</v>
          </cell>
          <cell r="G13">
            <v>10.885872239999999</v>
          </cell>
          <cell r="H13" t="str">
            <v>0975</v>
          </cell>
          <cell r="I13">
            <v>14.687476579999998</v>
          </cell>
          <cell r="J13" t="str">
            <v>1550/555</v>
          </cell>
          <cell r="K13">
            <v>20.477693679999998</v>
          </cell>
          <cell r="L13" t="str">
            <v>2 x 13 x 1250</v>
          </cell>
          <cell r="M13">
            <v>47.868325575</v>
          </cell>
        </row>
        <row r="14">
          <cell r="B14" t="str">
            <v>0625</v>
          </cell>
          <cell r="C14">
            <v>9.2286949400000005</v>
          </cell>
          <cell r="D14" t="str">
            <v>1065</v>
          </cell>
          <cell r="E14">
            <v>12.77016866</v>
          </cell>
          <cell r="F14" t="str">
            <v>0785</v>
          </cell>
          <cell r="G14">
            <v>11.2107054</v>
          </cell>
          <cell r="H14" t="str">
            <v>0995</v>
          </cell>
          <cell r="I14">
            <v>14.970055019999998</v>
          </cell>
          <cell r="J14" t="str">
            <v>1565</v>
          </cell>
          <cell r="K14">
            <v>20.765553960000002</v>
          </cell>
          <cell r="L14" t="str">
            <v>2 x 13 x 1300</v>
          </cell>
          <cell r="M14">
            <v>48.592927999999993</v>
          </cell>
        </row>
        <row r="15">
          <cell r="B15" t="str">
            <v>0660/665</v>
          </cell>
          <cell r="C15">
            <v>9.2485018399999994</v>
          </cell>
          <cell r="D15" t="str">
            <v>1075</v>
          </cell>
          <cell r="E15">
            <v>12.804170505</v>
          </cell>
          <cell r="F15" t="str">
            <v>0795</v>
          </cell>
          <cell r="G15">
            <v>11.373121979999999</v>
          </cell>
          <cell r="H15" t="str">
            <v>1000</v>
          </cell>
          <cell r="I15">
            <v>14.997784680000001</v>
          </cell>
          <cell r="J15" t="str">
            <v>1575</v>
          </cell>
          <cell r="K15">
            <v>21.042850559999998</v>
          </cell>
          <cell r="L15" t="str">
            <v>2 x 13 x 1325</v>
          </cell>
          <cell r="M15">
            <v>50.111457000000001</v>
          </cell>
        </row>
        <row r="16">
          <cell r="B16" t="str">
            <v>0680</v>
          </cell>
          <cell r="C16">
            <v>9.4148797999999996</v>
          </cell>
          <cell r="D16" t="str">
            <v>1080</v>
          </cell>
          <cell r="E16">
            <v>12.9008942</v>
          </cell>
          <cell r="F16" t="str">
            <v>0820/825</v>
          </cell>
          <cell r="G16">
            <v>11.73096664</v>
          </cell>
          <cell r="H16" t="str">
            <v>1005</v>
          </cell>
          <cell r="I16">
            <v>15.030796179999998</v>
          </cell>
          <cell r="J16" t="str">
            <v>1590</v>
          </cell>
          <cell r="K16">
            <v>21.465397759999998</v>
          </cell>
          <cell r="L16" t="str">
            <v>2 x 13 x 1350</v>
          </cell>
          <cell r="M16">
            <v>50.111457000000001</v>
          </cell>
        </row>
        <row r="17">
          <cell r="B17" t="str">
            <v>0690</v>
          </cell>
          <cell r="C17">
            <v>9.4148797999999996</v>
          </cell>
          <cell r="D17" t="str">
            <v>1095</v>
          </cell>
          <cell r="E17">
            <v>12.997287779999999</v>
          </cell>
          <cell r="F17" t="str">
            <v>0825</v>
          </cell>
          <cell r="G17">
            <v>11.73096664</v>
          </cell>
          <cell r="H17" t="str">
            <v>1015</v>
          </cell>
          <cell r="I17">
            <v>15.05456446</v>
          </cell>
          <cell r="J17" t="str">
            <v>1610/605</v>
          </cell>
          <cell r="K17">
            <v>22.31313308</v>
          </cell>
          <cell r="L17" t="str">
            <v>2 x 13 x 1375</v>
          </cell>
          <cell r="M17">
            <v>50.870721499999995</v>
          </cell>
        </row>
        <row r="18">
          <cell r="B18" t="str">
            <v>0715</v>
          </cell>
          <cell r="C18">
            <v>9.6182306400000002</v>
          </cell>
          <cell r="D18" t="str">
            <v>1115</v>
          </cell>
          <cell r="E18">
            <v>13.128013319999999</v>
          </cell>
          <cell r="F18" t="str">
            <v>0875</v>
          </cell>
          <cell r="G18">
            <v>12.087490839999999</v>
          </cell>
          <cell r="H18" t="str">
            <v>1030</v>
          </cell>
          <cell r="I18">
            <v>15.08229412</v>
          </cell>
          <cell r="J18" t="str">
            <v>1635/630</v>
          </cell>
          <cell r="K18">
            <v>22.595711519999998</v>
          </cell>
          <cell r="L18" t="str">
            <v>2 x 13 x 1385</v>
          </cell>
          <cell r="M18">
            <v>51.174427300000005</v>
          </cell>
        </row>
        <row r="19">
          <cell r="B19" t="str">
            <v>0730</v>
          </cell>
          <cell r="C19">
            <v>9.9008090800000002</v>
          </cell>
          <cell r="D19" t="str">
            <v>1120</v>
          </cell>
          <cell r="E19">
            <v>13.290429899999999</v>
          </cell>
          <cell r="F19" t="str">
            <v>0915</v>
          </cell>
          <cell r="G19">
            <v>12.445335500000001</v>
          </cell>
          <cell r="H19" t="str">
            <v>1050</v>
          </cell>
          <cell r="I19">
            <v>15.25263346</v>
          </cell>
          <cell r="J19" t="str">
            <v>1700/705</v>
          </cell>
          <cell r="K19">
            <v>24.008603719999996</v>
          </cell>
          <cell r="L19" t="str">
            <v>2 x 13 x 1400</v>
          </cell>
          <cell r="M19">
            <v>53.148514999999996</v>
          </cell>
        </row>
        <row r="20">
          <cell r="B20" t="str">
            <v>0735</v>
          </cell>
          <cell r="C20">
            <v>9.9311796599999997</v>
          </cell>
          <cell r="D20" t="str">
            <v>1140</v>
          </cell>
          <cell r="E20">
            <v>13.31815956</v>
          </cell>
          <cell r="F20" t="str">
            <v>0925</v>
          </cell>
          <cell r="G20">
            <v>12.80318016</v>
          </cell>
          <cell r="H20" t="str">
            <v>1060/065</v>
          </cell>
          <cell r="I20">
            <v>15.364872559999998</v>
          </cell>
          <cell r="J20" t="str">
            <v>1730</v>
          </cell>
          <cell r="K20">
            <v>24.572440140000001</v>
          </cell>
          <cell r="L20" t="str">
            <v>2 x 13 x 1425</v>
          </cell>
          <cell r="M20">
            <v>54.338860000000004</v>
          </cell>
        </row>
        <row r="21">
          <cell r="B21" t="str">
            <v>0745</v>
          </cell>
          <cell r="C21">
            <v>9.9760752999999998</v>
          </cell>
          <cell r="D21" t="str">
            <v>1165</v>
          </cell>
          <cell r="E21">
            <v>13.5149081</v>
          </cell>
          <cell r="F21" t="str">
            <v>0935</v>
          </cell>
          <cell r="G21">
            <v>13.128013319999999</v>
          </cell>
          <cell r="H21" t="str">
            <v>1070/075</v>
          </cell>
          <cell r="I21">
            <v>15.393922679999999</v>
          </cell>
          <cell r="J21" t="str">
            <v>1745</v>
          </cell>
          <cell r="K21">
            <v>24.713729360000002</v>
          </cell>
          <cell r="L21" t="str">
            <v>2 x 13 x 1450</v>
          </cell>
          <cell r="M21">
            <v>55.625707919999996</v>
          </cell>
        </row>
        <row r="22">
          <cell r="B22" t="str">
            <v>0760</v>
          </cell>
          <cell r="C22">
            <v>10.0751098</v>
          </cell>
          <cell r="D22" t="str">
            <v>1175</v>
          </cell>
          <cell r="E22">
            <v>13.679965599999999</v>
          </cell>
          <cell r="F22" t="str">
            <v>0970</v>
          </cell>
          <cell r="G22">
            <v>13.3234414</v>
          </cell>
          <cell r="H22" t="str">
            <v>1090</v>
          </cell>
          <cell r="I22">
            <v>15.81646988</v>
          </cell>
          <cell r="J22" t="str">
            <v>1800</v>
          </cell>
          <cell r="K22">
            <v>26.131903399999999</v>
          </cell>
          <cell r="L22" t="str">
            <v>2 x 13 x 1475</v>
          </cell>
          <cell r="M22">
            <v>56.185572999999998</v>
          </cell>
        </row>
        <row r="23">
          <cell r="B23" t="str">
            <v>0770/775</v>
          </cell>
          <cell r="C23">
            <v>10.30090846</v>
          </cell>
          <cell r="D23" t="str">
            <v>1185</v>
          </cell>
          <cell r="E23">
            <v>13.810691139999999</v>
          </cell>
          <cell r="F23" t="str">
            <v>1010</v>
          </cell>
          <cell r="G23">
            <v>13.485857979999999</v>
          </cell>
          <cell r="H23" t="str">
            <v>1100</v>
          </cell>
          <cell r="I23">
            <v>15.84552</v>
          </cell>
          <cell r="J23" t="str">
            <v>1825/830</v>
          </cell>
          <cell r="K23">
            <v>26.833067660000001</v>
          </cell>
          <cell r="L23" t="str">
            <v>2 x 13 x 1525</v>
          </cell>
          <cell r="M23">
            <v>57.704101999999999</v>
          </cell>
        </row>
        <row r="24">
          <cell r="B24" t="str">
            <v>0780</v>
          </cell>
          <cell r="C24">
            <v>10.365610999999999</v>
          </cell>
          <cell r="D24" t="str">
            <v>1200</v>
          </cell>
          <cell r="E24">
            <v>14.00479876</v>
          </cell>
          <cell r="F24" t="str">
            <v>1025</v>
          </cell>
          <cell r="G24">
            <v>13.777679639999999</v>
          </cell>
          <cell r="H24" t="str">
            <v>1110/115</v>
          </cell>
          <cell r="I24">
            <v>15.902299779999998</v>
          </cell>
          <cell r="J24" t="str">
            <v>1875</v>
          </cell>
          <cell r="K24">
            <v>27.5381933</v>
          </cell>
          <cell r="L24" t="str">
            <v>2 x 13 x 1575</v>
          </cell>
          <cell r="M24">
            <v>59.222631</v>
          </cell>
        </row>
        <row r="25">
          <cell r="B25" t="str">
            <v>0785</v>
          </cell>
          <cell r="C25">
            <v>10.3986225</v>
          </cell>
          <cell r="D25" t="str">
            <v>1230/225</v>
          </cell>
          <cell r="E25">
            <v>14.1355243</v>
          </cell>
          <cell r="F25" t="str">
            <v>1045/040</v>
          </cell>
          <cell r="G25">
            <v>14.037810260000001</v>
          </cell>
          <cell r="H25" t="str">
            <v>1120/115</v>
          </cell>
          <cell r="I25">
            <v>15.898338399999998</v>
          </cell>
          <cell r="J25" t="str">
            <v>1900/905</v>
          </cell>
          <cell r="K25">
            <v>27.962060959999999</v>
          </cell>
          <cell r="L25" t="str">
            <v>2 x 13 x 1625</v>
          </cell>
          <cell r="M25">
            <v>60.133748399999995</v>
          </cell>
        </row>
        <row r="26">
          <cell r="B26" t="str">
            <v>0790</v>
          </cell>
          <cell r="C26">
            <v>10.3986225</v>
          </cell>
          <cell r="D26" t="str">
            <v>1250</v>
          </cell>
          <cell r="E26">
            <v>14.23323834</v>
          </cell>
          <cell r="F26" t="str">
            <v>1065</v>
          </cell>
          <cell r="G26">
            <v>14.297940879999999</v>
          </cell>
          <cell r="H26" t="str">
            <v>1125/130</v>
          </cell>
          <cell r="I26">
            <v>16.01453888</v>
          </cell>
          <cell r="J26" t="str">
            <v>1945</v>
          </cell>
          <cell r="K26">
            <v>28.10995248</v>
          </cell>
          <cell r="L26" t="str">
            <v>2 x 13 x 1650</v>
          </cell>
          <cell r="M26">
            <v>60.802892239999998</v>
          </cell>
        </row>
        <row r="27">
          <cell r="B27" t="str">
            <v>0800</v>
          </cell>
          <cell r="C27">
            <v>10.43031354</v>
          </cell>
          <cell r="D27" t="str">
            <v>1265</v>
          </cell>
          <cell r="E27">
            <v>14.329631920000001</v>
          </cell>
          <cell r="F27" t="str">
            <v>1110</v>
          </cell>
          <cell r="G27">
            <v>14.48940758</v>
          </cell>
          <cell r="H27" t="str">
            <v>1145/140</v>
          </cell>
          <cell r="I27">
            <v>16.0633959</v>
          </cell>
          <cell r="J27" t="str">
            <v>2025/020</v>
          </cell>
          <cell r="K27">
            <v>29.657531599999999</v>
          </cell>
          <cell r="L27" t="str">
            <v>2 x 13 x 1680</v>
          </cell>
          <cell r="M27">
            <v>62.099970160000005</v>
          </cell>
        </row>
        <row r="28">
          <cell r="B28" t="str">
            <v>0815</v>
          </cell>
          <cell r="C28">
            <v>10.49633654</v>
          </cell>
          <cell r="D28" t="str">
            <v>1275</v>
          </cell>
          <cell r="E28">
            <v>14.395654919999998</v>
          </cell>
          <cell r="F28" t="str">
            <v>1130</v>
          </cell>
          <cell r="G28">
            <v>14.71784716</v>
          </cell>
          <cell r="H28" t="str">
            <v>1165</v>
          </cell>
          <cell r="I28">
            <v>16.286553639999998</v>
          </cell>
          <cell r="L28" t="str">
            <v>2 x 13 x 1725</v>
          </cell>
          <cell r="M28">
            <v>62.259688999999995</v>
          </cell>
        </row>
        <row r="29">
          <cell r="B29" t="str">
            <v>0820</v>
          </cell>
          <cell r="C29">
            <v>10.56103908</v>
          </cell>
          <cell r="D29" t="str">
            <v>1280/285</v>
          </cell>
          <cell r="E29">
            <v>14.492048499999999</v>
          </cell>
          <cell r="F29" t="str">
            <v>1175</v>
          </cell>
          <cell r="G29">
            <v>14.9145957</v>
          </cell>
          <cell r="H29" t="str">
            <v>1175</v>
          </cell>
          <cell r="I29">
            <v>16.4595339</v>
          </cell>
          <cell r="J29" t="str">
            <v>15 - AV</v>
          </cell>
          <cell r="L29" t="str">
            <v>2 x 13 x 1745</v>
          </cell>
          <cell r="M29">
            <v>63.401964999999997</v>
          </cell>
        </row>
        <row r="30">
          <cell r="B30" t="str">
            <v>0830</v>
          </cell>
          <cell r="C30">
            <v>10.723455660000001</v>
          </cell>
          <cell r="D30" t="str">
            <v>1305/300</v>
          </cell>
          <cell r="E30">
            <v>14.5580715</v>
          </cell>
          <cell r="F30" t="str">
            <v>1195</v>
          </cell>
          <cell r="G30">
            <v>15.110023779999999</v>
          </cell>
          <cell r="H30" t="str">
            <v>1190</v>
          </cell>
          <cell r="I30">
            <v>16.676089340000001</v>
          </cell>
          <cell r="J30" t="str">
            <v>1255</v>
          </cell>
          <cell r="K30">
            <v>24.428509999999999</v>
          </cell>
          <cell r="L30" t="str">
            <v>2 x 13 x 1800</v>
          </cell>
          <cell r="M30">
            <v>63.778217999999995</v>
          </cell>
        </row>
        <row r="31">
          <cell r="B31" t="str">
            <v>0845</v>
          </cell>
          <cell r="C31">
            <v>10.736660260000001</v>
          </cell>
          <cell r="D31" t="str">
            <v>1325</v>
          </cell>
          <cell r="E31">
            <v>14.622774039999999</v>
          </cell>
          <cell r="F31" t="str">
            <v>1270</v>
          </cell>
          <cell r="G31">
            <v>16.312962839999997</v>
          </cell>
          <cell r="H31" t="str">
            <v>1200/204</v>
          </cell>
          <cell r="I31">
            <v>16.809455799999999</v>
          </cell>
          <cell r="J31" t="str">
            <v>1340</v>
          </cell>
          <cell r="K31">
            <v>25.529773639999998</v>
          </cell>
          <cell r="L31" t="str">
            <v>2 x 13 x 1860</v>
          </cell>
          <cell r="M31">
            <v>68.333804999999998</v>
          </cell>
        </row>
        <row r="32">
          <cell r="B32" t="str">
            <v>0860</v>
          </cell>
          <cell r="C32">
            <v>10.751185319999999</v>
          </cell>
          <cell r="D32" t="str">
            <v>1345/350</v>
          </cell>
          <cell r="E32">
            <v>14.687476579999998</v>
          </cell>
          <cell r="F32" t="str">
            <v>13 - AV</v>
          </cell>
          <cell r="H32" t="str">
            <v>1220</v>
          </cell>
          <cell r="I32">
            <v>17.11844344</v>
          </cell>
          <cell r="J32" t="str">
            <v>1465</v>
          </cell>
          <cell r="K32">
            <v>27.42199282</v>
          </cell>
          <cell r="L32" t="str">
            <v>2 x 13 x 1885</v>
          </cell>
          <cell r="M32">
            <v>69.865538599999994</v>
          </cell>
        </row>
        <row r="33">
          <cell r="B33" t="str">
            <v>0875</v>
          </cell>
          <cell r="C33">
            <v>10.76703084</v>
          </cell>
          <cell r="D33" t="str">
            <v>1360</v>
          </cell>
          <cell r="E33">
            <v>14.785190619999998</v>
          </cell>
          <cell r="F33" t="str">
            <v>0660</v>
          </cell>
          <cell r="G33">
            <v>10.14377372</v>
          </cell>
          <cell r="H33" t="str">
            <v>1235/240</v>
          </cell>
          <cell r="I33">
            <v>17.278219100000001</v>
          </cell>
          <cell r="J33" t="str">
            <v>17 - AV</v>
          </cell>
          <cell r="L33" t="str">
            <v>2 x 13 x 1900</v>
          </cell>
          <cell r="M33">
            <v>69.869765520000001</v>
          </cell>
        </row>
        <row r="34">
          <cell r="B34" t="str">
            <v>0890</v>
          </cell>
          <cell r="C34">
            <v>10.81192648</v>
          </cell>
          <cell r="D34" t="str">
            <v>1380/375</v>
          </cell>
          <cell r="E34">
            <v>14.9145957</v>
          </cell>
          <cell r="F34" t="str">
            <v>0710</v>
          </cell>
          <cell r="G34">
            <v>11.297855759999999</v>
          </cell>
          <cell r="H34" t="str">
            <v>1250</v>
          </cell>
          <cell r="I34">
            <v>17.50005638</v>
          </cell>
          <cell r="J34" t="str">
            <v>1210</v>
          </cell>
          <cell r="K34">
            <v>33.201646239999995</v>
          </cell>
          <cell r="L34" t="str">
            <v>2 x 13 x 1925</v>
          </cell>
          <cell r="M34">
            <v>70.50488141999999</v>
          </cell>
        </row>
        <row r="35">
          <cell r="B35" t="str">
            <v>0905/900</v>
          </cell>
          <cell r="C35">
            <v>10.8211697</v>
          </cell>
          <cell r="D35" t="str">
            <v>1400</v>
          </cell>
          <cell r="E35">
            <v>15.012309739999999</v>
          </cell>
          <cell r="F35" t="str">
            <v>0725</v>
          </cell>
          <cell r="G35">
            <v>11.580434199999999</v>
          </cell>
          <cell r="H35" t="str">
            <v>1280</v>
          </cell>
          <cell r="I35">
            <v>17.82224862</v>
          </cell>
          <cell r="J35" t="str">
            <v>TORQUE TEAM</v>
          </cell>
          <cell r="L35" t="str">
            <v>2 x 13 x 1950</v>
          </cell>
          <cell r="M35">
            <v>71.370863</v>
          </cell>
        </row>
        <row r="36">
          <cell r="B36" t="str">
            <v>0910</v>
          </cell>
          <cell r="C36">
            <v>10.885872239999999</v>
          </cell>
          <cell r="D36" t="str">
            <v>1425</v>
          </cell>
          <cell r="E36">
            <v>15.110023779999999</v>
          </cell>
          <cell r="F36" t="str">
            <v>0780/775</v>
          </cell>
          <cell r="G36">
            <v>12.004301859999998</v>
          </cell>
          <cell r="H36" t="str">
            <v>1290</v>
          </cell>
          <cell r="I36">
            <v>17.978062900000001</v>
          </cell>
          <cell r="J36" t="str">
            <v>2 x 10 x 1345</v>
          </cell>
          <cell r="K36">
            <v>32.282606080000001</v>
          </cell>
          <cell r="L36" t="str">
            <v>2 x 13 x 2025</v>
          </cell>
          <cell r="M36">
            <v>73.734219499999995</v>
          </cell>
        </row>
        <row r="37">
          <cell r="B37" t="str">
            <v>0915</v>
          </cell>
          <cell r="C37">
            <v>10.950574779999998</v>
          </cell>
          <cell r="D37" t="str">
            <v>1430/425</v>
          </cell>
          <cell r="E37">
            <v>15.143035279999999</v>
          </cell>
          <cell r="F37" t="str">
            <v>0805/800</v>
          </cell>
          <cell r="G37">
            <v>12.428169520000001</v>
          </cell>
          <cell r="H37" t="str">
            <v>1305</v>
          </cell>
          <cell r="I37">
            <v>18.103506599999999</v>
          </cell>
          <cell r="J37" t="str">
            <v>2 x 10 x 1380</v>
          </cell>
          <cell r="K37">
            <v>37.963225000000001</v>
          </cell>
          <cell r="L37" t="str">
            <v>2 x 13 x 2115</v>
          </cell>
          <cell r="M37">
            <v>74.893850280000009</v>
          </cell>
        </row>
        <row r="38">
          <cell r="B38" t="str">
            <v>0925</v>
          </cell>
          <cell r="C38">
            <v>11.048288820000002</v>
          </cell>
          <cell r="D38" t="str">
            <v>1445/450</v>
          </cell>
          <cell r="E38">
            <v>15.370154400000001</v>
          </cell>
          <cell r="F38" t="str">
            <v>0825</v>
          </cell>
          <cell r="G38">
            <v>12.4981539</v>
          </cell>
          <cell r="H38" t="str">
            <v>1325/330</v>
          </cell>
          <cell r="I38">
            <v>18.238193519999999</v>
          </cell>
          <cell r="J38" t="str">
            <v>2 x 10 x 1400</v>
          </cell>
          <cell r="K38">
            <v>39.481753999999995</v>
          </cell>
          <cell r="L38" t="str">
            <v>2 x 13 x 2450</v>
          </cell>
          <cell r="M38">
            <v>76.955088340000003</v>
          </cell>
        </row>
        <row r="39">
          <cell r="B39" t="str">
            <v>0935</v>
          </cell>
          <cell r="C39">
            <v>11.243716900000001</v>
          </cell>
          <cell r="D39" t="str">
            <v>1485</v>
          </cell>
          <cell r="E39">
            <v>15.635566859999999</v>
          </cell>
          <cell r="F39" t="str">
            <v>0840</v>
          </cell>
          <cell r="G39">
            <v>12.99200594</v>
          </cell>
          <cell r="H39" t="str">
            <v>1345/350</v>
          </cell>
          <cell r="I39">
            <v>18.527374260000002</v>
          </cell>
          <cell r="J39" t="str">
            <v>2 x 10 x 1430</v>
          </cell>
          <cell r="K39">
            <v>40.751326600000006</v>
          </cell>
          <cell r="L39" t="str">
            <v>2 x 13 x 2540</v>
          </cell>
          <cell r="M39">
            <v>94.148797999999999</v>
          </cell>
        </row>
        <row r="40">
          <cell r="B40" t="str">
            <v>0945</v>
          </cell>
          <cell r="C40">
            <v>11.406133479999999</v>
          </cell>
          <cell r="D40" t="str">
            <v>1490</v>
          </cell>
          <cell r="E40">
            <v>15.890415640000001</v>
          </cell>
          <cell r="F40" t="str">
            <v>0850/855</v>
          </cell>
          <cell r="G40">
            <v>12.99200594</v>
          </cell>
          <cell r="H40" t="str">
            <v>1365</v>
          </cell>
          <cell r="I40">
            <v>18.878616619999999</v>
          </cell>
          <cell r="J40" t="str">
            <v>2 x 10 x 1560</v>
          </cell>
          <cell r="K40">
            <v>41.759547499999996</v>
          </cell>
          <cell r="L40" t="str">
            <v>2 x 13 x 2575</v>
          </cell>
          <cell r="M40">
            <v>95.667327</v>
          </cell>
        </row>
        <row r="41">
          <cell r="B41" t="str">
            <v>0950</v>
          </cell>
          <cell r="C41">
            <v>11.437824520000001</v>
          </cell>
          <cell r="D41" t="str">
            <v>1560/550</v>
          </cell>
          <cell r="E41">
            <v>16.604784499999997</v>
          </cell>
          <cell r="F41" t="str">
            <v>0870</v>
          </cell>
          <cell r="G41">
            <v>12.99200594</v>
          </cell>
          <cell r="H41" t="str">
            <v>1375</v>
          </cell>
          <cell r="I41">
            <v>19.034430899999997</v>
          </cell>
          <cell r="J41" t="str">
            <v>2 x 10 x 1620</v>
          </cell>
          <cell r="K41">
            <v>43.733635199999995</v>
          </cell>
          <cell r="L41" t="str">
            <v>2 x 13 x 2600</v>
          </cell>
          <cell r="M41">
            <v>95.733724879999997</v>
          </cell>
        </row>
        <row r="42">
          <cell r="B42" t="str">
            <v>0960/955</v>
          </cell>
          <cell r="C42">
            <v>11.50252706</v>
          </cell>
          <cell r="D42" t="str">
            <v>1620/615</v>
          </cell>
          <cell r="E42">
            <v>16.962629159999999</v>
          </cell>
          <cell r="F42" t="str">
            <v>0875</v>
          </cell>
          <cell r="G42">
            <v>13.154422519999999</v>
          </cell>
          <cell r="H42" t="str">
            <v>1385/390</v>
          </cell>
          <cell r="I42">
            <v>19.231179439999998</v>
          </cell>
          <cell r="J42" t="str">
            <v>2 x 13 x 1005</v>
          </cell>
          <cell r="K42">
            <v>39.633606899999997</v>
          </cell>
          <cell r="L42" t="str">
            <v>2 x 13 x 2615</v>
          </cell>
          <cell r="M42">
            <v>96.381700159999994</v>
          </cell>
        </row>
        <row r="43">
          <cell r="B43" t="str">
            <v>0970</v>
          </cell>
          <cell r="C43">
            <v>11.568550059999998</v>
          </cell>
          <cell r="D43" t="str">
            <v xml:space="preserve">10,5 - AV   </v>
          </cell>
          <cell r="F43" t="str">
            <v>0890</v>
          </cell>
          <cell r="G43">
            <v>13.240252419999999</v>
          </cell>
          <cell r="H43" t="str">
            <v>1400</v>
          </cell>
          <cell r="I43">
            <v>19.353982219999999</v>
          </cell>
          <cell r="J43" t="str">
            <v>2 x 13 x 1015</v>
          </cell>
          <cell r="K43">
            <v>40.103142599999998</v>
          </cell>
          <cell r="L43" t="str">
            <v>2 x 13 x 2630</v>
          </cell>
          <cell r="M43">
            <v>97.040995899999984</v>
          </cell>
        </row>
        <row r="44">
          <cell r="B44" t="str">
            <v>1000</v>
          </cell>
          <cell r="C44">
            <v>11.9963791</v>
          </cell>
          <cell r="D44" t="str">
            <v>1645</v>
          </cell>
          <cell r="E44">
            <v>18.655458880000001</v>
          </cell>
          <cell r="F44" t="str">
            <v>0900</v>
          </cell>
          <cell r="G44">
            <v>13.468691999999999</v>
          </cell>
          <cell r="H44" t="str">
            <v>1425/430</v>
          </cell>
          <cell r="I44">
            <v>19.550730759999997</v>
          </cell>
          <cell r="J44" t="str">
            <v>2 x 13 x 1025</v>
          </cell>
          <cell r="K44">
            <v>40.75094039999999</v>
          </cell>
          <cell r="L44" t="str">
            <v>2 x 13 x 2645</v>
          </cell>
          <cell r="M44">
            <v>97.68162341999998</v>
          </cell>
        </row>
        <row r="45">
          <cell r="C45" t="str">
            <v>INCORPORACIONES y NOVEDADES</v>
          </cell>
          <cell r="J45" t="str">
            <v>NOTA:    BAJA DE PRECIO EN 13 - AV</v>
          </cell>
        </row>
      </sheetData>
      <sheetData sheetId="1">
        <row r="3">
          <cell r="L3" t="str">
            <v>LISTA  Nº</v>
          </cell>
          <cell r="M3" t="str">
            <v xml:space="preserve">2002-11 </v>
          </cell>
        </row>
        <row r="4">
          <cell r="M4" t="str">
            <v xml:space="preserve">Precios en PESOS  -  Público sin IVA </v>
          </cell>
        </row>
        <row r="5">
          <cell r="B5" t="str">
            <v>C O R R E A S     A U T O M O T O R   -   P O L Y   ' V '</v>
          </cell>
        </row>
        <row r="6">
          <cell r="B6" t="str">
            <v>3 PK</v>
          </cell>
          <cell r="D6" t="str">
            <v>4 PK</v>
          </cell>
          <cell r="F6" t="str">
            <v>5 PK</v>
          </cell>
          <cell r="H6" t="str">
            <v>6 PK</v>
          </cell>
          <cell r="J6" t="str">
            <v>6 PK</v>
          </cell>
          <cell r="L6" t="str">
            <v>8 PK</v>
          </cell>
        </row>
        <row r="7">
          <cell r="B7" t="str">
            <v>0560</v>
          </cell>
          <cell r="C7">
            <v>13.04932</v>
          </cell>
          <cell r="D7" t="str">
            <v>0990</v>
          </cell>
          <cell r="E7">
            <v>22.836309999999997</v>
          </cell>
          <cell r="F7" t="str">
            <v>1025</v>
          </cell>
          <cell r="G7">
            <v>28.814699999999998</v>
          </cell>
          <cell r="H7" t="str">
            <v>1035</v>
          </cell>
          <cell r="I7">
            <v>32.04645</v>
          </cell>
          <cell r="J7" t="str">
            <v>1930</v>
          </cell>
          <cell r="K7">
            <v>51.217329999999997</v>
          </cell>
          <cell r="L7" t="str">
            <v>1600</v>
          </cell>
          <cell r="M7">
            <v>53.826359999999994</v>
          </cell>
        </row>
        <row r="8">
          <cell r="B8" t="str">
            <v>0625</v>
          </cell>
          <cell r="C8">
            <v>13.356509999999998</v>
          </cell>
          <cell r="D8" t="str">
            <v>1000</v>
          </cell>
          <cell r="E8">
            <v>23.488219999999998</v>
          </cell>
          <cell r="F8" t="str">
            <v>1030</v>
          </cell>
          <cell r="G8">
            <v>28.870299999999997</v>
          </cell>
          <cell r="H8" t="str">
            <v>1050</v>
          </cell>
          <cell r="I8">
            <v>32.29665</v>
          </cell>
          <cell r="J8" t="str">
            <v>1945</v>
          </cell>
          <cell r="K8">
            <v>51.620429999999999</v>
          </cell>
          <cell r="L8" t="str">
            <v>1615</v>
          </cell>
          <cell r="M8">
            <v>54.499119999999991</v>
          </cell>
        </row>
        <row r="9">
          <cell r="B9" t="str">
            <v>0670</v>
          </cell>
          <cell r="C9">
            <v>13.624779999999998</v>
          </cell>
          <cell r="D9" t="str">
            <v>1015</v>
          </cell>
          <cell r="E9">
            <v>24.140129999999999</v>
          </cell>
          <cell r="F9" t="str">
            <v>1040</v>
          </cell>
          <cell r="G9">
            <v>29.034320000000001</v>
          </cell>
          <cell r="H9" t="str">
            <v>1065</v>
          </cell>
          <cell r="I9">
            <v>32.62191</v>
          </cell>
          <cell r="J9" t="str">
            <v>1960</v>
          </cell>
          <cell r="K9">
            <v>52.195889999999999</v>
          </cell>
          <cell r="L9" t="str">
            <v>1625</v>
          </cell>
          <cell r="M9">
            <v>55.458219999999997</v>
          </cell>
        </row>
        <row r="10">
          <cell r="B10" t="str">
            <v>0675</v>
          </cell>
          <cell r="C10">
            <v>13.701229999999999</v>
          </cell>
          <cell r="D10" t="str">
            <v>1020</v>
          </cell>
          <cell r="E10">
            <v>24.294419999999999</v>
          </cell>
          <cell r="F10" t="str">
            <v>1050</v>
          </cell>
          <cell r="G10">
            <v>29.196949999999998</v>
          </cell>
          <cell r="H10" t="str">
            <v>1075</v>
          </cell>
          <cell r="I10">
            <v>32.81373</v>
          </cell>
          <cell r="J10" t="str">
            <v>1995</v>
          </cell>
          <cell r="K10">
            <v>52.963169999999998</v>
          </cell>
          <cell r="L10" t="str">
            <v>1660</v>
          </cell>
          <cell r="M10">
            <v>56.03367999999999</v>
          </cell>
        </row>
        <row r="11">
          <cell r="B11" t="str">
            <v>0680</v>
          </cell>
          <cell r="C11">
            <v>13.79992</v>
          </cell>
          <cell r="D11" t="str">
            <v>1035</v>
          </cell>
          <cell r="E11">
            <v>24.46678</v>
          </cell>
          <cell r="F11" t="str">
            <v>1065</v>
          </cell>
          <cell r="G11">
            <v>29.359579999999998</v>
          </cell>
          <cell r="H11" t="str">
            <v>1090</v>
          </cell>
          <cell r="I11">
            <v>33.275210000000001</v>
          </cell>
          <cell r="J11" t="str">
            <v>2030</v>
          </cell>
          <cell r="K11">
            <v>53.730449999999998</v>
          </cell>
          <cell r="L11" t="str">
            <v>1700</v>
          </cell>
          <cell r="M11">
            <v>57.088689999999993</v>
          </cell>
        </row>
        <row r="12">
          <cell r="B12" t="str">
            <v>0690</v>
          </cell>
          <cell r="C12">
            <v>14.02788</v>
          </cell>
          <cell r="D12" t="str">
            <v>1050</v>
          </cell>
          <cell r="E12">
            <v>24.793429999999997</v>
          </cell>
          <cell r="F12" t="str">
            <v>1080</v>
          </cell>
          <cell r="G12">
            <v>29.552789999999998</v>
          </cell>
          <cell r="H12" t="str">
            <v>1105</v>
          </cell>
          <cell r="I12">
            <v>33.5824</v>
          </cell>
          <cell r="J12" t="str">
            <v>2045</v>
          </cell>
          <cell r="K12">
            <v>54.499119999999991</v>
          </cell>
          <cell r="L12" t="str">
            <v>1780</v>
          </cell>
          <cell r="M12">
            <v>59.795019999999994</v>
          </cell>
        </row>
        <row r="13">
          <cell r="B13" t="str">
            <v>0715</v>
          </cell>
          <cell r="C13">
            <v>14.517160000000001</v>
          </cell>
          <cell r="D13" t="str">
            <v>1065</v>
          </cell>
          <cell r="E13">
            <v>24.946329999999996</v>
          </cell>
          <cell r="F13" t="str">
            <v>1105</v>
          </cell>
          <cell r="G13">
            <v>29.686229999999998</v>
          </cell>
          <cell r="H13" t="str">
            <v>1115</v>
          </cell>
          <cell r="I13">
            <v>33.774219999999993</v>
          </cell>
          <cell r="J13" t="str">
            <v>2075</v>
          </cell>
          <cell r="K13">
            <v>55.458219999999997</v>
          </cell>
          <cell r="L13" t="str">
            <v>1830</v>
          </cell>
          <cell r="M13">
            <v>65.24521</v>
          </cell>
        </row>
        <row r="14">
          <cell r="B14" t="str">
            <v>0735</v>
          </cell>
          <cell r="C14">
            <v>14.679789999999999</v>
          </cell>
          <cell r="D14" t="str">
            <v>1070</v>
          </cell>
          <cell r="E14">
            <v>25.118690000000001</v>
          </cell>
          <cell r="F14" t="str">
            <v>1120</v>
          </cell>
          <cell r="G14">
            <v>29.848859999999998</v>
          </cell>
          <cell r="H14" t="str">
            <v>1130</v>
          </cell>
          <cell r="I14">
            <v>34.253769999999996</v>
          </cell>
          <cell r="J14" t="str">
            <v>2110</v>
          </cell>
          <cell r="K14">
            <v>56.436779999999992</v>
          </cell>
          <cell r="L14" t="str">
            <v>1880</v>
          </cell>
          <cell r="M14">
            <v>66.895139999999998</v>
          </cell>
        </row>
        <row r="15">
          <cell r="B15" t="str">
            <v>0760</v>
          </cell>
          <cell r="C15">
            <v>15.33309</v>
          </cell>
          <cell r="D15" t="str">
            <v>1080</v>
          </cell>
          <cell r="E15">
            <v>25.329969999999996</v>
          </cell>
          <cell r="F15" t="str">
            <v>1135</v>
          </cell>
          <cell r="G15">
            <v>30.012879999999996</v>
          </cell>
          <cell r="H15" t="str">
            <v>1140</v>
          </cell>
          <cell r="I15">
            <v>34.349679999999999</v>
          </cell>
          <cell r="J15" t="str">
            <v>2115</v>
          </cell>
          <cell r="K15">
            <v>56.571609999999993</v>
          </cell>
          <cell r="L15" t="str">
            <v>1980</v>
          </cell>
          <cell r="M15">
            <v>70.138009999999994</v>
          </cell>
        </row>
        <row r="16">
          <cell r="B16" t="str">
            <v>0780</v>
          </cell>
          <cell r="C16">
            <v>15.822369999999998</v>
          </cell>
          <cell r="D16" t="str">
            <v>1130</v>
          </cell>
          <cell r="E16">
            <v>25.771989999999999</v>
          </cell>
          <cell r="F16" t="str">
            <v>1150</v>
          </cell>
          <cell r="G16">
            <v>30.175509999999996</v>
          </cell>
          <cell r="H16" t="str">
            <v>1145</v>
          </cell>
          <cell r="I16">
            <v>34.416400000000003</v>
          </cell>
          <cell r="J16" t="str">
            <v>2160</v>
          </cell>
          <cell r="K16">
            <v>57.741989999999994</v>
          </cell>
          <cell r="L16" t="str">
            <v>2020</v>
          </cell>
          <cell r="M16">
            <v>71.769869999999997</v>
          </cell>
        </row>
        <row r="17">
          <cell r="B17" t="str">
            <v>0815</v>
          </cell>
          <cell r="C17">
            <v>16.636909999999997</v>
          </cell>
          <cell r="D17" t="str">
            <v>1150</v>
          </cell>
          <cell r="E17">
            <v>26.09864</v>
          </cell>
          <cell r="F17" t="str">
            <v>1165</v>
          </cell>
          <cell r="G17">
            <v>30.243619999999996</v>
          </cell>
          <cell r="H17" t="str">
            <v>1150</v>
          </cell>
          <cell r="I17">
            <v>34.580419999999997</v>
          </cell>
          <cell r="J17" t="str">
            <v>2210</v>
          </cell>
          <cell r="K17">
            <v>58.720549999999996</v>
          </cell>
          <cell r="L17" t="str">
            <v>2060</v>
          </cell>
          <cell r="M17">
            <v>73.182109999999994</v>
          </cell>
        </row>
        <row r="18">
          <cell r="B18" t="str">
            <v>0830</v>
          </cell>
          <cell r="C18">
            <v>16.963560000000001</v>
          </cell>
          <cell r="D18" t="str">
            <v>1170</v>
          </cell>
          <cell r="E18">
            <v>26.290459999999999</v>
          </cell>
          <cell r="F18" t="str">
            <v>1195</v>
          </cell>
          <cell r="G18">
            <v>30.320069999999998</v>
          </cell>
          <cell r="H18" t="str">
            <v>1165</v>
          </cell>
          <cell r="I18">
            <v>34.678415000000001</v>
          </cell>
          <cell r="J18" t="str">
            <v>2240</v>
          </cell>
          <cell r="K18">
            <v>59.487829999999988</v>
          </cell>
          <cell r="L18" t="str">
            <v>2100</v>
          </cell>
          <cell r="M18">
            <v>74.455349999999996</v>
          </cell>
        </row>
        <row r="19">
          <cell r="B19" t="str">
            <v>0855</v>
          </cell>
          <cell r="C19">
            <v>17.290209999999998</v>
          </cell>
          <cell r="D19" t="str">
            <v>1190</v>
          </cell>
          <cell r="E19">
            <v>26.482279999999996</v>
          </cell>
          <cell r="F19" t="str">
            <v>1230</v>
          </cell>
          <cell r="G19">
            <v>30.511889999999998</v>
          </cell>
          <cell r="H19" t="str">
            <v>1190</v>
          </cell>
          <cell r="I19">
            <v>35.232329999999997</v>
          </cell>
          <cell r="J19" t="str">
            <v>2260</v>
          </cell>
          <cell r="K19">
            <v>60.351019999999991</v>
          </cell>
          <cell r="L19" t="str">
            <v>2205</v>
          </cell>
          <cell r="M19">
            <v>78.294529999999995</v>
          </cell>
        </row>
        <row r="20">
          <cell r="B20" t="str">
            <v>0940</v>
          </cell>
          <cell r="C20">
            <v>19.036049999999999</v>
          </cell>
          <cell r="D20" t="str">
            <v>1215</v>
          </cell>
          <cell r="E20">
            <v>26.75055</v>
          </cell>
          <cell r="F20" t="str">
            <v>1240</v>
          </cell>
          <cell r="G20">
            <v>30.703709999999997</v>
          </cell>
          <cell r="H20" t="str">
            <v>1255</v>
          </cell>
          <cell r="I20">
            <v>37.228369999999998</v>
          </cell>
          <cell r="J20" t="str">
            <v>2270</v>
          </cell>
          <cell r="K20">
            <v>60.638750000000002</v>
          </cell>
          <cell r="L20" t="str">
            <v>2250</v>
          </cell>
          <cell r="M20">
            <v>79.924999999999997</v>
          </cell>
        </row>
        <row r="21">
          <cell r="B21" t="str">
            <v>1040</v>
          </cell>
          <cell r="C21">
            <v>20.916719999999998</v>
          </cell>
          <cell r="D21" t="str">
            <v>1230</v>
          </cell>
          <cell r="E21">
            <v>27.077199999999998</v>
          </cell>
          <cell r="F21" t="str">
            <v>1250</v>
          </cell>
          <cell r="G21">
            <v>30.991439999999997</v>
          </cell>
          <cell r="H21" t="str">
            <v>1385</v>
          </cell>
          <cell r="I21">
            <v>38.379289999999997</v>
          </cell>
          <cell r="J21" t="str">
            <v>2325</v>
          </cell>
          <cell r="K21">
            <v>61.917549999999999</v>
          </cell>
          <cell r="L21" t="str">
            <v>2430</v>
          </cell>
          <cell r="M21">
            <v>86.353750000000005</v>
          </cell>
        </row>
        <row r="22">
          <cell r="D22" t="str">
            <v>1245</v>
          </cell>
          <cell r="E22">
            <v>27.402459999999998</v>
          </cell>
          <cell r="F22" t="str">
            <v>1270</v>
          </cell>
          <cell r="G22">
            <v>31.643349999999998</v>
          </cell>
          <cell r="H22" t="str">
            <v>1400</v>
          </cell>
          <cell r="I22">
            <v>38.750419999999998</v>
          </cell>
          <cell r="J22" t="str">
            <v>2345</v>
          </cell>
          <cell r="K22">
            <v>62.558339999999994</v>
          </cell>
          <cell r="L22" t="str">
            <v>2780</v>
          </cell>
          <cell r="M22">
            <v>96.236649999999997</v>
          </cell>
        </row>
        <row r="23">
          <cell r="D23" t="str">
            <v>1260</v>
          </cell>
          <cell r="E23">
            <v>27.633199999999995</v>
          </cell>
          <cell r="F23" t="str">
            <v>1290</v>
          </cell>
          <cell r="G23">
            <v>31.97</v>
          </cell>
          <cell r="H23" t="str">
            <v>1415</v>
          </cell>
          <cell r="I23">
            <v>39.146569999999997</v>
          </cell>
          <cell r="J23" t="str">
            <v>2440</v>
          </cell>
          <cell r="K23">
            <v>64.983889999999988</v>
          </cell>
        </row>
        <row r="24">
          <cell r="B24" t="str">
            <v>4 PK</v>
          </cell>
          <cell r="D24" t="str">
            <v>1320</v>
          </cell>
          <cell r="E24">
            <v>29.01764</v>
          </cell>
          <cell r="F24" t="str">
            <v>1300</v>
          </cell>
          <cell r="G24">
            <v>32.23827</v>
          </cell>
          <cell r="H24" t="str">
            <v>1460</v>
          </cell>
          <cell r="I24">
            <v>40.451779999999999</v>
          </cell>
          <cell r="J24" t="str">
            <v>2460</v>
          </cell>
          <cell r="K24">
            <v>65.897120000000001</v>
          </cell>
        </row>
        <row r="25">
          <cell r="B25" t="str">
            <v>0545</v>
          </cell>
          <cell r="C25">
            <v>14.190509999999998</v>
          </cell>
          <cell r="D25" t="str">
            <v>1335</v>
          </cell>
          <cell r="E25">
            <v>29.359579999999998</v>
          </cell>
          <cell r="F25" t="str">
            <v>1320</v>
          </cell>
          <cell r="G25">
            <v>32.720599999999997</v>
          </cell>
          <cell r="H25" t="str">
            <v>1495</v>
          </cell>
          <cell r="I25">
            <v>40.77843</v>
          </cell>
          <cell r="J25" t="str">
            <v>2490</v>
          </cell>
          <cell r="K25">
            <v>66.396129999999999</v>
          </cell>
          <cell r="L25" t="str">
            <v>9 PK</v>
          </cell>
        </row>
        <row r="26">
          <cell r="B26" t="str">
            <v>0595</v>
          </cell>
          <cell r="C26">
            <v>14.392059999999997</v>
          </cell>
          <cell r="D26" t="str">
            <v>1520</v>
          </cell>
          <cell r="E26">
            <v>31.643349999999998</v>
          </cell>
          <cell r="F26" t="str">
            <v>1350</v>
          </cell>
          <cell r="G26">
            <v>33.390579999999993</v>
          </cell>
          <cell r="H26" t="str">
            <v>1500</v>
          </cell>
          <cell r="I26">
            <v>40.94106</v>
          </cell>
          <cell r="L26" t="str">
            <v>2295</v>
          </cell>
          <cell r="M26">
            <v>91.726099999999988</v>
          </cell>
        </row>
        <row r="27">
          <cell r="B27" t="str">
            <v>0610</v>
          </cell>
          <cell r="C27">
            <v>14.46851</v>
          </cell>
          <cell r="F27" t="str">
            <v>1400</v>
          </cell>
          <cell r="G27">
            <v>34.253769999999996</v>
          </cell>
          <cell r="H27" t="str">
            <v>1515</v>
          </cell>
          <cell r="I27">
            <v>41.006389999999996</v>
          </cell>
        </row>
        <row r="28">
          <cell r="B28" t="str">
            <v>0640</v>
          </cell>
          <cell r="C28">
            <v>14.583880000000001</v>
          </cell>
          <cell r="F28" t="str">
            <v>1460</v>
          </cell>
          <cell r="G28">
            <v>35.558979999999998</v>
          </cell>
          <cell r="H28" t="str">
            <v>1545</v>
          </cell>
          <cell r="I28">
            <v>41.10369</v>
          </cell>
          <cell r="J28" t="str">
            <v>7 PK</v>
          </cell>
        </row>
        <row r="29">
          <cell r="B29" t="str">
            <v>0650</v>
          </cell>
          <cell r="C29">
            <v>14.679789999999999</v>
          </cell>
          <cell r="D29" t="str">
            <v>5 PK</v>
          </cell>
          <cell r="F29" t="str">
            <v>1515</v>
          </cell>
          <cell r="G29">
            <v>36.844729999999998</v>
          </cell>
          <cell r="H29" t="str">
            <v>1555</v>
          </cell>
          <cell r="I29">
            <v>41.181529999999995</v>
          </cell>
          <cell r="J29" t="str">
            <v>1290</v>
          </cell>
          <cell r="K29">
            <v>45.287590000000002</v>
          </cell>
        </row>
        <row r="30">
          <cell r="B30" t="str">
            <v>0675</v>
          </cell>
          <cell r="C30">
            <v>14.775700000000001</v>
          </cell>
          <cell r="D30" t="str">
            <v>0575</v>
          </cell>
          <cell r="E30">
            <v>18.767779999999998</v>
          </cell>
          <cell r="F30" t="str">
            <v>1590</v>
          </cell>
          <cell r="G30">
            <v>38.762929999999997</v>
          </cell>
          <cell r="H30" t="str">
            <v>1560</v>
          </cell>
          <cell r="I30">
            <v>41.267709999999994</v>
          </cell>
          <cell r="J30" t="str">
            <v>1350</v>
          </cell>
          <cell r="K30">
            <v>47.303089999999997</v>
          </cell>
        </row>
        <row r="31">
          <cell r="B31" t="str">
            <v>0700</v>
          </cell>
          <cell r="C31">
            <v>14.84381</v>
          </cell>
          <cell r="D31" t="str">
            <v>0675</v>
          </cell>
          <cell r="E31">
            <v>22.020379999999999</v>
          </cell>
          <cell r="F31" t="str">
            <v>1790</v>
          </cell>
          <cell r="G31">
            <v>43.561209999999996</v>
          </cell>
          <cell r="H31" t="str">
            <v>1590</v>
          </cell>
          <cell r="I31">
            <v>41.430340000000001</v>
          </cell>
          <cell r="J31" t="str">
            <v>1385</v>
          </cell>
          <cell r="K31">
            <v>47.954999999999998</v>
          </cell>
        </row>
        <row r="32">
          <cell r="B32" t="str">
            <v>0720</v>
          </cell>
          <cell r="C32">
            <v>16.147629999999999</v>
          </cell>
          <cell r="D32" t="str">
            <v>0700</v>
          </cell>
          <cell r="E32">
            <v>22.183009999999999</v>
          </cell>
          <cell r="F32" t="str">
            <v>1815</v>
          </cell>
          <cell r="G32">
            <v>44.136669999999995</v>
          </cell>
          <cell r="H32" t="str">
            <v>1600</v>
          </cell>
          <cell r="I32">
            <v>41.592969999999994</v>
          </cell>
          <cell r="J32" t="str">
            <v>1525</v>
          </cell>
          <cell r="K32">
            <v>50.565419999999996</v>
          </cell>
        </row>
        <row r="33">
          <cell r="B33" t="str">
            <v>0725</v>
          </cell>
          <cell r="C33">
            <v>16.311649999999997</v>
          </cell>
          <cell r="D33" t="str">
            <v>0710</v>
          </cell>
          <cell r="E33">
            <v>22.34703</v>
          </cell>
          <cell r="F33" t="str">
            <v>1900</v>
          </cell>
          <cell r="G33">
            <v>46.246690000000001</v>
          </cell>
          <cell r="H33" t="str">
            <v>1650</v>
          </cell>
          <cell r="I33">
            <v>41.919620000000002</v>
          </cell>
          <cell r="J33" t="str">
            <v>1535</v>
          </cell>
          <cell r="K33">
            <v>51.05469999999999</v>
          </cell>
        </row>
        <row r="34">
          <cell r="B34" t="str">
            <v>0735</v>
          </cell>
          <cell r="C34">
            <v>16.503469999999997</v>
          </cell>
          <cell r="D34" t="str">
            <v>0725</v>
          </cell>
          <cell r="E34">
            <v>22.672289999999997</v>
          </cell>
          <cell r="H34" t="str">
            <v>1660</v>
          </cell>
          <cell r="I34">
            <v>41.919620000000002</v>
          </cell>
          <cell r="J34" t="str">
            <v>1545</v>
          </cell>
          <cell r="K34">
            <v>51.543979999999998</v>
          </cell>
        </row>
        <row r="35">
          <cell r="B35" t="str">
            <v>0760</v>
          </cell>
          <cell r="C35">
            <v>17.126189999999998</v>
          </cell>
          <cell r="D35" t="str">
            <v>0735</v>
          </cell>
          <cell r="E35">
            <v>22.836309999999997</v>
          </cell>
          <cell r="H35" t="str">
            <v>1675</v>
          </cell>
          <cell r="I35">
            <v>41.986339999999998</v>
          </cell>
          <cell r="J35" t="str">
            <v>1580</v>
          </cell>
          <cell r="K35">
            <v>52.685169999999992</v>
          </cell>
        </row>
        <row r="36">
          <cell r="B36" t="str">
            <v>0775</v>
          </cell>
          <cell r="C36">
            <v>19.247329999999998</v>
          </cell>
          <cell r="D36" t="str">
            <v>0785</v>
          </cell>
          <cell r="E36">
            <v>23.161569999999998</v>
          </cell>
          <cell r="F36" t="str">
            <v>6 PK</v>
          </cell>
          <cell r="H36" t="str">
            <v>1690</v>
          </cell>
          <cell r="I36">
            <v>42.083639999999995</v>
          </cell>
          <cell r="J36" t="str">
            <v>1595</v>
          </cell>
          <cell r="K36">
            <v>54.196100000000001</v>
          </cell>
        </row>
        <row r="37">
          <cell r="B37" t="str">
            <v>0785</v>
          </cell>
          <cell r="C37">
            <v>19.409959999999998</v>
          </cell>
          <cell r="D37" t="str">
            <v>0800</v>
          </cell>
          <cell r="E37">
            <v>23.335319999999999</v>
          </cell>
          <cell r="F37" t="str">
            <v>0680</v>
          </cell>
          <cell r="G37">
            <v>25.713609999999996</v>
          </cell>
          <cell r="H37" t="str">
            <v>1700</v>
          </cell>
          <cell r="I37">
            <v>44.040759999999999</v>
          </cell>
          <cell r="J37" t="str">
            <v>1730</v>
          </cell>
          <cell r="K37">
            <v>57.741989999999994</v>
          </cell>
        </row>
        <row r="38">
          <cell r="B38" t="str">
            <v>0800</v>
          </cell>
          <cell r="C38">
            <v>19.508649999999999</v>
          </cell>
          <cell r="D38" t="str">
            <v>0830</v>
          </cell>
          <cell r="E38">
            <v>23.488219999999998</v>
          </cell>
          <cell r="F38" t="str">
            <v>0700</v>
          </cell>
          <cell r="G38">
            <v>26.09864</v>
          </cell>
          <cell r="H38" t="str">
            <v>1710</v>
          </cell>
          <cell r="I38">
            <v>44.136669999999995</v>
          </cell>
          <cell r="J38" t="str">
            <v>1950</v>
          </cell>
          <cell r="K38">
            <v>66.223770000000002</v>
          </cell>
        </row>
        <row r="39">
          <cell r="B39" t="str">
            <v>0815</v>
          </cell>
          <cell r="C39">
            <v>19.573979999999999</v>
          </cell>
          <cell r="D39" t="str">
            <v>0850</v>
          </cell>
          <cell r="E39">
            <v>23.650849999999998</v>
          </cell>
          <cell r="F39" t="str">
            <v>0730</v>
          </cell>
          <cell r="G39">
            <v>26.4239</v>
          </cell>
          <cell r="H39" t="str">
            <v>1720</v>
          </cell>
          <cell r="I39">
            <v>44.203389999999992</v>
          </cell>
        </row>
        <row r="40">
          <cell r="B40" t="str">
            <v>0825</v>
          </cell>
          <cell r="C40">
            <v>19.736609999999999</v>
          </cell>
          <cell r="D40" t="str">
            <v>0875</v>
          </cell>
          <cell r="E40">
            <v>24.140129999999999</v>
          </cell>
          <cell r="F40" t="str">
            <v>0860</v>
          </cell>
          <cell r="G40">
            <v>27.077199999999998</v>
          </cell>
          <cell r="H40" t="str">
            <v>1725</v>
          </cell>
          <cell r="I40">
            <v>44.366019999999999</v>
          </cell>
        </row>
        <row r="41">
          <cell r="B41" t="str">
            <v>0840</v>
          </cell>
          <cell r="C41">
            <v>19.743559999999999</v>
          </cell>
          <cell r="D41" t="str">
            <v>0885</v>
          </cell>
          <cell r="E41">
            <v>24.793429999999997</v>
          </cell>
          <cell r="F41" t="str">
            <v>0875</v>
          </cell>
          <cell r="G41">
            <v>27.402459999999998</v>
          </cell>
          <cell r="H41" t="str">
            <v>1735/740</v>
          </cell>
          <cell r="I41">
            <v>44.953989999999997</v>
          </cell>
          <cell r="J41" t="str">
            <v>8 PK</v>
          </cell>
        </row>
        <row r="42">
          <cell r="B42" t="str">
            <v>0850</v>
          </cell>
          <cell r="C42">
            <v>20.063259999999996</v>
          </cell>
          <cell r="D42" t="str">
            <v>0890</v>
          </cell>
          <cell r="E42">
            <v>25.607969999999995</v>
          </cell>
          <cell r="F42" t="str">
            <v>0885</v>
          </cell>
          <cell r="G42">
            <v>27.556749999999997</v>
          </cell>
          <cell r="H42" t="str">
            <v>1750</v>
          </cell>
          <cell r="I42">
            <v>44.985959999999992</v>
          </cell>
          <cell r="J42" t="str">
            <v>1230</v>
          </cell>
          <cell r="K42">
            <v>41.295509999999993</v>
          </cell>
        </row>
        <row r="43">
          <cell r="B43" t="str">
            <v>0865</v>
          </cell>
          <cell r="C43">
            <v>20.22589</v>
          </cell>
          <cell r="D43" t="str">
            <v>0900</v>
          </cell>
          <cell r="E43">
            <v>26.09864</v>
          </cell>
          <cell r="F43" t="str">
            <v>0895</v>
          </cell>
          <cell r="G43">
            <v>27.633199999999995</v>
          </cell>
          <cell r="H43" t="str">
            <v>1765</v>
          </cell>
          <cell r="I43">
            <v>45.019319999999993</v>
          </cell>
          <cell r="J43" t="str">
            <v>1290</v>
          </cell>
          <cell r="K43">
            <v>43.298499999999997</v>
          </cell>
        </row>
        <row r="44">
          <cell r="B44" t="str">
            <v>0875</v>
          </cell>
          <cell r="C44">
            <v>20.715170000000001</v>
          </cell>
          <cell r="D44" t="str">
            <v>0915</v>
          </cell>
          <cell r="E44">
            <v>26.75055</v>
          </cell>
          <cell r="F44" t="str">
            <v>0900</v>
          </cell>
          <cell r="G44">
            <v>27.729109999999999</v>
          </cell>
          <cell r="H44" t="str">
            <v>1795</v>
          </cell>
          <cell r="I44">
            <v>46.519129999999997</v>
          </cell>
          <cell r="J44" t="str">
            <v>1360</v>
          </cell>
          <cell r="K44">
            <v>45.671229999999994</v>
          </cell>
        </row>
        <row r="45">
          <cell r="B45" t="str">
            <v>0885</v>
          </cell>
          <cell r="C45">
            <v>21.204450000000001</v>
          </cell>
          <cell r="D45" t="str">
            <v>0920</v>
          </cell>
          <cell r="E45">
            <v>26.913179999999997</v>
          </cell>
          <cell r="F45" t="str">
            <v>0915</v>
          </cell>
          <cell r="G45">
            <v>28.707669999999997</v>
          </cell>
          <cell r="H45" t="str">
            <v>1805</v>
          </cell>
          <cell r="I45">
            <v>46.649789999999996</v>
          </cell>
          <cell r="J45" t="str">
            <v>1380</v>
          </cell>
          <cell r="K45">
            <v>46.487160000000003</v>
          </cell>
        </row>
        <row r="46">
          <cell r="B46" t="str">
            <v>0895</v>
          </cell>
          <cell r="C46">
            <v>21.531099999999999</v>
          </cell>
          <cell r="D46" t="str">
            <v>0925</v>
          </cell>
          <cell r="E46">
            <v>27.077199999999998</v>
          </cell>
          <cell r="F46" t="str">
            <v>0925</v>
          </cell>
          <cell r="G46">
            <v>29.034320000000001</v>
          </cell>
          <cell r="H46" t="str">
            <v>1820</v>
          </cell>
          <cell r="I46">
            <v>47.172429999999991</v>
          </cell>
          <cell r="J46" t="str">
            <v>1407</v>
          </cell>
          <cell r="K46">
            <v>47.303089999999997</v>
          </cell>
        </row>
        <row r="47">
          <cell r="B47" t="str">
            <v>0910</v>
          </cell>
          <cell r="C47">
            <v>21.683999999999997</v>
          </cell>
          <cell r="D47" t="str">
            <v>0940</v>
          </cell>
          <cell r="E47">
            <v>27.402459999999998</v>
          </cell>
          <cell r="F47" t="str">
            <v>0940</v>
          </cell>
          <cell r="G47">
            <v>29.552789999999998</v>
          </cell>
          <cell r="H47" t="str">
            <v>1840</v>
          </cell>
          <cell r="I47">
            <v>48.281649999999999</v>
          </cell>
          <cell r="J47" t="str">
            <v>1420</v>
          </cell>
          <cell r="K47">
            <v>47.954999999999998</v>
          </cell>
        </row>
        <row r="48">
          <cell r="B48" t="str">
            <v>0915</v>
          </cell>
          <cell r="C48">
            <v>21.856359999999999</v>
          </cell>
          <cell r="D48" t="str">
            <v>0955</v>
          </cell>
          <cell r="E48">
            <v>27.729109999999999</v>
          </cell>
          <cell r="F48" t="str">
            <v>0960</v>
          </cell>
          <cell r="G48">
            <v>29.936429999999998</v>
          </cell>
          <cell r="H48" t="str">
            <v>1855</v>
          </cell>
          <cell r="I48">
            <v>48.301110000000001</v>
          </cell>
          <cell r="J48" t="str">
            <v>1430</v>
          </cell>
          <cell r="K48">
            <v>48.358099999999993</v>
          </cell>
        </row>
        <row r="49">
          <cell r="B49" t="str">
            <v>0925</v>
          </cell>
          <cell r="C49">
            <v>21.953659999999999</v>
          </cell>
          <cell r="D49" t="str">
            <v>0965</v>
          </cell>
          <cell r="E49">
            <v>27.825019999999999</v>
          </cell>
          <cell r="F49" t="str">
            <v>0975</v>
          </cell>
          <cell r="G49">
            <v>30.664789999999996</v>
          </cell>
          <cell r="H49" t="str">
            <v>1865</v>
          </cell>
          <cell r="I49">
            <v>48.74174</v>
          </cell>
          <cell r="J49" t="str">
            <v>1443</v>
          </cell>
          <cell r="K49">
            <v>48.93356</v>
          </cell>
        </row>
        <row r="50">
          <cell r="B50" t="str">
            <v>0935</v>
          </cell>
          <cell r="C50">
            <v>22.020379999999999</v>
          </cell>
          <cell r="D50" t="str">
            <v>0975</v>
          </cell>
          <cell r="E50">
            <v>28.055759999999999</v>
          </cell>
          <cell r="F50" t="str">
            <v>0985</v>
          </cell>
          <cell r="G50">
            <v>30.730119999999999</v>
          </cell>
          <cell r="H50" t="str">
            <v>1875</v>
          </cell>
          <cell r="I50">
            <v>48.93356</v>
          </cell>
          <cell r="J50" t="str">
            <v>1500</v>
          </cell>
          <cell r="K50">
            <v>50.565419999999996</v>
          </cell>
        </row>
        <row r="51">
          <cell r="B51" t="str">
            <v>0955</v>
          </cell>
          <cell r="C51">
            <v>22.183009999999999</v>
          </cell>
          <cell r="D51" t="str">
            <v>0990</v>
          </cell>
          <cell r="E51">
            <v>28.218389999999996</v>
          </cell>
          <cell r="F51" t="str">
            <v>1000</v>
          </cell>
          <cell r="G51">
            <v>30.828809999999997</v>
          </cell>
          <cell r="H51" t="str">
            <v>1885</v>
          </cell>
          <cell r="I51">
            <v>49.585470000000001</v>
          </cell>
          <cell r="J51" t="str">
            <v>1525</v>
          </cell>
          <cell r="K51">
            <v>51.428609999999999</v>
          </cell>
        </row>
        <row r="52">
          <cell r="B52" t="str">
            <v>0975</v>
          </cell>
          <cell r="C52">
            <v>22.34703</v>
          </cell>
          <cell r="D52" t="str">
            <v>1005</v>
          </cell>
          <cell r="E52">
            <v>28.381019999999996</v>
          </cell>
          <cell r="F52" t="str">
            <v>1015</v>
          </cell>
          <cell r="G52">
            <v>31.279169999999997</v>
          </cell>
          <cell r="H52" t="str">
            <v>1900</v>
          </cell>
          <cell r="I52">
            <v>50.597390000000004</v>
          </cell>
          <cell r="J52" t="str">
            <v>1550</v>
          </cell>
          <cell r="K52">
            <v>52.195889999999999</v>
          </cell>
        </row>
        <row r="53">
          <cell r="B53" t="str">
            <v>0980</v>
          </cell>
          <cell r="C53">
            <v>22.509659999999997</v>
          </cell>
          <cell r="D53" t="str">
            <v>1015</v>
          </cell>
          <cell r="E53">
            <v>28.707669999999997</v>
          </cell>
          <cell r="F53" t="str">
            <v>1025</v>
          </cell>
          <cell r="G53">
            <v>31.97</v>
          </cell>
          <cell r="H53" t="str">
            <v>1920</v>
          </cell>
          <cell r="I53">
            <v>50.890679999999996</v>
          </cell>
          <cell r="J53" t="str">
            <v>1575</v>
          </cell>
          <cell r="K53">
            <v>53.011819999999993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4:D52"/>
  <sheetViews>
    <sheetView topLeftCell="A19" zoomScaleNormal="100" workbookViewId="0">
      <selection activeCell="B27" sqref="B27"/>
    </sheetView>
  </sheetViews>
  <sheetFormatPr baseColWidth="10" defaultRowHeight="12.75"/>
  <cols>
    <col min="1" max="1" width="11.42578125" style="404"/>
    <col min="2" max="2" width="67.5703125" style="404" bestFit="1" customWidth="1"/>
    <col min="3" max="3" width="18.28515625" style="405" bestFit="1" customWidth="1"/>
    <col min="4" max="4" width="16.140625" style="404" customWidth="1"/>
    <col min="5" max="16384" width="11.42578125" style="404"/>
  </cols>
  <sheetData>
    <row r="4" spans="1:4" ht="20.25">
      <c r="A4" s="237"/>
    </row>
    <row r="5" spans="1:4" ht="20.25">
      <c r="A5" s="238"/>
    </row>
    <row r="6" spans="1:4" ht="20.25">
      <c r="A6" s="239"/>
    </row>
    <row r="8" spans="1:4" ht="18">
      <c r="A8" s="83" t="s">
        <v>5101</v>
      </c>
    </row>
    <row r="9" spans="1:4" ht="13.5" thickBot="1"/>
    <row r="10" spans="1:4" s="240" customFormat="1" ht="39" thickBot="1">
      <c r="A10" s="706" t="s">
        <v>996</v>
      </c>
      <c r="B10" s="707" t="s">
        <v>997</v>
      </c>
      <c r="C10" s="707" t="s">
        <v>1382</v>
      </c>
      <c r="D10" s="708" t="s">
        <v>3848</v>
      </c>
    </row>
    <row r="11" spans="1:4" s="240" customFormat="1" ht="20.100000000000001" customHeight="1">
      <c r="A11" s="702">
        <v>2</v>
      </c>
      <c r="B11" s="703" t="s">
        <v>13778</v>
      </c>
      <c r="C11" s="704" t="s">
        <v>16372</v>
      </c>
      <c r="D11" s="705" t="s">
        <v>7204</v>
      </c>
    </row>
    <row r="12" spans="1:4" s="240" customFormat="1" ht="20.100000000000001" customHeight="1">
      <c r="A12" s="695">
        <v>4</v>
      </c>
      <c r="B12" s="407" t="s">
        <v>1383</v>
      </c>
      <c r="C12" s="406" t="s">
        <v>16393</v>
      </c>
      <c r="D12" s="696">
        <v>0</v>
      </c>
    </row>
    <row r="13" spans="1:4" s="240" customFormat="1" ht="20.100000000000001" customHeight="1">
      <c r="A13" s="695">
        <v>6</v>
      </c>
      <c r="B13" s="407" t="s">
        <v>1384</v>
      </c>
      <c r="C13" s="406" t="s">
        <v>16372</v>
      </c>
      <c r="D13" s="697">
        <v>0.1</v>
      </c>
    </row>
    <row r="14" spans="1:4" s="240" customFormat="1" ht="20.100000000000001" customHeight="1">
      <c r="A14" s="695">
        <v>8</v>
      </c>
      <c r="B14" s="407" t="s">
        <v>7132</v>
      </c>
      <c r="C14" s="406" t="s">
        <v>16393</v>
      </c>
      <c r="D14" s="696">
        <v>0.1</v>
      </c>
    </row>
    <row r="15" spans="1:4" s="240" customFormat="1" ht="20.100000000000001" customHeight="1">
      <c r="A15" s="695">
        <v>9</v>
      </c>
      <c r="B15" s="407" t="s">
        <v>1293</v>
      </c>
      <c r="C15" s="406" t="s">
        <v>16372</v>
      </c>
      <c r="D15" s="696">
        <v>0.1</v>
      </c>
    </row>
    <row r="16" spans="1:4" s="240" customFormat="1" ht="20.100000000000001" customHeight="1">
      <c r="A16" s="695">
        <v>10</v>
      </c>
      <c r="B16" s="408" t="s">
        <v>1386</v>
      </c>
      <c r="C16" s="406" t="s">
        <v>16372</v>
      </c>
      <c r="D16" s="696">
        <v>0.1</v>
      </c>
    </row>
    <row r="17" spans="1:4" s="240" customFormat="1" ht="20.100000000000001" customHeight="1">
      <c r="A17" s="695">
        <v>11</v>
      </c>
      <c r="B17" s="407" t="s">
        <v>675</v>
      </c>
      <c r="C17" s="406" t="s">
        <v>16372</v>
      </c>
      <c r="D17" s="696">
        <v>0.1</v>
      </c>
    </row>
    <row r="18" spans="1:4" s="240" customFormat="1" ht="20.100000000000001" customHeight="1">
      <c r="A18" s="695">
        <v>12</v>
      </c>
      <c r="B18" s="407" t="s">
        <v>13929</v>
      </c>
      <c r="C18" s="406" t="s">
        <v>16372</v>
      </c>
      <c r="D18" s="696">
        <v>0.1</v>
      </c>
    </row>
    <row r="19" spans="1:4" s="240" customFormat="1" ht="20.100000000000001" customHeight="1">
      <c r="A19" s="695">
        <v>13</v>
      </c>
      <c r="B19" s="407" t="s">
        <v>1387</v>
      </c>
      <c r="C19" s="406" t="s">
        <v>14465</v>
      </c>
      <c r="D19" s="696">
        <v>0.1</v>
      </c>
    </row>
    <row r="20" spans="1:4" s="240" customFormat="1" ht="20.100000000000001" customHeight="1">
      <c r="A20" s="695">
        <v>14</v>
      </c>
      <c r="B20" s="407" t="s">
        <v>1388</v>
      </c>
      <c r="C20" s="406" t="s">
        <v>6720</v>
      </c>
      <c r="D20" s="696">
        <v>0.1</v>
      </c>
    </row>
    <row r="21" spans="1:4" s="240" customFormat="1" ht="20.100000000000001" customHeight="1">
      <c r="A21" s="695">
        <v>15</v>
      </c>
      <c r="B21" s="407" t="s">
        <v>7060</v>
      </c>
      <c r="C21" s="406" t="s">
        <v>16372</v>
      </c>
      <c r="D21" s="696">
        <v>0.1</v>
      </c>
    </row>
    <row r="22" spans="1:4" s="240" customFormat="1" ht="20.100000000000001" customHeight="1">
      <c r="A22" s="695">
        <v>16</v>
      </c>
      <c r="B22" s="407" t="s">
        <v>7059</v>
      </c>
      <c r="C22" s="406" t="s">
        <v>16372</v>
      </c>
      <c r="D22" s="696">
        <v>0.1</v>
      </c>
    </row>
    <row r="23" spans="1:4" s="240" customFormat="1" ht="20.100000000000001" customHeight="1">
      <c r="A23" s="695">
        <v>17</v>
      </c>
      <c r="B23" s="407" t="s">
        <v>1389</v>
      </c>
      <c r="C23" s="406" t="s">
        <v>16393</v>
      </c>
      <c r="D23" s="696">
        <v>0.1</v>
      </c>
    </row>
    <row r="24" spans="1:4" s="240" customFormat="1" ht="20.100000000000001" customHeight="1">
      <c r="A24" s="695">
        <v>18</v>
      </c>
      <c r="B24" s="407" t="s">
        <v>793</v>
      </c>
      <c r="C24" s="406" t="s">
        <v>16278</v>
      </c>
      <c r="D24" s="696">
        <v>0.1</v>
      </c>
    </row>
    <row r="25" spans="1:4" s="240" customFormat="1" ht="20.100000000000001" customHeight="1">
      <c r="A25" s="695">
        <v>20</v>
      </c>
      <c r="B25" s="407" t="s">
        <v>1390</v>
      </c>
      <c r="C25" s="406" t="s">
        <v>14494</v>
      </c>
      <c r="D25" s="696">
        <v>0</v>
      </c>
    </row>
    <row r="26" spans="1:4" s="240" customFormat="1" ht="20.100000000000001" customHeight="1">
      <c r="A26" s="695">
        <v>24</v>
      </c>
      <c r="B26" s="407" t="s">
        <v>1391</v>
      </c>
      <c r="C26" s="406" t="s">
        <v>14432</v>
      </c>
      <c r="D26" s="697">
        <v>0.1</v>
      </c>
    </row>
    <row r="27" spans="1:4" s="240" customFormat="1" ht="20.100000000000001" customHeight="1">
      <c r="A27" s="695">
        <v>25</v>
      </c>
      <c r="B27" s="407" t="s">
        <v>1392</v>
      </c>
      <c r="C27" s="406" t="s">
        <v>13517</v>
      </c>
      <c r="D27" s="697">
        <v>0.1</v>
      </c>
    </row>
    <row r="28" spans="1:4" s="240" customFormat="1" ht="20.100000000000001" customHeight="1">
      <c r="A28" s="695">
        <v>27</v>
      </c>
      <c r="B28" s="407" t="s">
        <v>1393</v>
      </c>
      <c r="C28" s="406" t="s">
        <v>16372</v>
      </c>
      <c r="D28" s="697">
        <v>0.1</v>
      </c>
    </row>
    <row r="29" spans="1:4" s="240" customFormat="1" ht="20.100000000000001" customHeight="1">
      <c r="A29" s="695">
        <v>28</v>
      </c>
      <c r="B29" s="407" t="s">
        <v>1394</v>
      </c>
      <c r="C29" s="406" t="s">
        <v>16278</v>
      </c>
      <c r="D29" s="697">
        <v>0.1</v>
      </c>
    </row>
    <row r="30" spans="1:4" s="240" customFormat="1" ht="20.100000000000001" customHeight="1">
      <c r="A30" s="695">
        <v>29</v>
      </c>
      <c r="B30" s="407" t="s">
        <v>1395</v>
      </c>
      <c r="C30" s="406" t="s">
        <v>16278</v>
      </c>
      <c r="D30" s="697">
        <v>0.1</v>
      </c>
    </row>
    <row r="31" spans="1:4" s="240" customFormat="1" ht="20.100000000000001" customHeight="1">
      <c r="A31" s="695">
        <v>30</v>
      </c>
      <c r="B31" s="408" t="s">
        <v>1396</v>
      </c>
      <c r="C31" s="406" t="s">
        <v>14350</v>
      </c>
      <c r="D31" s="697">
        <v>0.1</v>
      </c>
    </row>
    <row r="32" spans="1:4" s="240" customFormat="1" ht="20.100000000000001" customHeight="1">
      <c r="A32" s="695">
        <v>31</v>
      </c>
      <c r="B32" s="408" t="s">
        <v>1397</v>
      </c>
      <c r="C32" s="406" t="s">
        <v>16278</v>
      </c>
      <c r="D32" s="696">
        <v>0.1</v>
      </c>
    </row>
    <row r="33" spans="1:4" s="240" customFormat="1" ht="20.100000000000001" customHeight="1">
      <c r="A33" s="695">
        <v>31</v>
      </c>
      <c r="B33" s="408" t="s">
        <v>1398</v>
      </c>
      <c r="C33" s="406" t="s">
        <v>16393</v>
      </c>
      <c r="D33" s="696">
        <v>0.1</v>
      </c>
    </row>
    <row r="34" spans="1:4" s="240" customFormat="1" ht="20.100000000000001" customHeight="1">
      <c r="A34" s="695">
        <v>31</v>
      </c>
      <c r="B34" s="408" t="s">
        <v>13658</v>
      </c>
      <c r="C34" s="406" t="s">
        <v>13517</v>
      </c>
      <c r="D34" s="696">
        <v>0.1</v>
      </c>
    </row>
    <row r="35" spans="1:4" s="240" customFormat="1" ht="20.100000000000001" customHeight="1">
      <c r="A35" s="695">
        <v>32</v>
      </c>
      <c r="B35" s="408" t="s">
        <v>1399</v>
      </c>
      <c r="C35" s="406" t="s">
        <v>14465</v>
      </c>
      <c r="D35" s="697">
        <v>0.1</v>
      </c>
    </row>
    <row r="36" spans="1:4" s="240" customFormat="1" ht="20.100000000000001" customHeight="1">
      <c r="A36" s="695">
        <v>32</v>
      </c>
      <c r="B36" s="408" t="s">
        <v>1400</v>
      </c>
      <c r="C36" s="406" t="s">
        <v>16393</v>
      </c>
      <c r="D36" s="697">
        <v>0.1</v>
      </c>
    </row>
    <row r="37" spans="1:4" s="240" customFormat="1" ht="20.100000000000001" customHeight="1">
      <c r="A37" s="695">
        <v>34</v>
      </c>
      <c r="B37" s="407" t="s">
        <v>1401</v>
      </c>
      <c r="C37" s="406" t="s">
        <v>16278</v>
      </c>
      <c r="D37" s="697">
        <v>0.1</v>
      </c>
    </row>
    <row r="38" spans="1:4" s="240" customFormat="1" ht="20.100000000000001" customHeight="1">
      <c r="A38" s="695">
        <v>36</v>
      </c>
      <c r="B38" s="408" t="s">
        <v>121</v>
      </c>
      <c r="C38" s="406" t="s">
        <v>14350</v>
      </c>
      <c r="D38" s="697">
        <v>0.1</v>
      </c>
    </row>
    <row r="39" spans="1:4" s="240" customFormat="1" ht="20.100000000000001" customHeight="1">
      <c r="A39" s="695">
        <v>37</v>
      </c>
      <c r="B39" s="407" t="s">
        <v>6652</v>
      </c>
      <c r="C39" s="406" t="s">
        <v>14432</v>
      </c>
      <c r="D39" s="696">
        <v>0.1</v>
      </c>
    </row>
    <row r="40" spans="1:4" s="240" customFormat="1" ht="20.100000000000001" customHeight="1">
      <c r="A40" s="695" t="s">
        <v>14085</v>
      </c>
      <c r="B40" s="408" t="s">
        <v>16419</v>
      </c>
      <c r="C40" s="406" t="s">
        <v>16393</v>
      </c>
      <c r="D40" s="697">
        <v>0.1</v>
      </c>
    </row>
    <row r="41" spans="1:4" s="240" customFormat="1" ht="20.100000000000001" customHeight="1">
      <c r="A41" s="695">
        <v>42</v>
      </c>
      <c r="B41" s="409" t="s">
        <v>122</v>
      </c>
      <c r="C41" s="406" t="s">
        <v>5093</v>
      </c>
      <c r="D41" s="696">
        <v>0.1</v>
      </c>
    </row>
    <row r="42" spans="1:4" s="240" customFormat="1" ht="20.100000000000001" customHeight="1">
      <c r="A42" s="695">
        <v>43</v>
      </c>
      <c r="B42" s="407" t="s">
        <v>123</v>
      </c>
      <c r="C42" s="406" t="s">
        <v>8803</v>
      </c>
      <c r="D42" s="697">
        <v>0.1</v>
      </c>
    </row>
    <row r="43" spans="1:4" s="240" customFormat="1" ht="20.100000000000001" customHeight="1">
      <c r="A43" s="695">
        <v>44</v>
      </c>
      <c r="B43" s="408" t="s">
        <v>13775</v>
      </c>
      <c r="C43" s="406" t="s">
        <v>13772</v>
      </c>
      <c r="D43" s="697">
        <v>0.1</v>
      </c>
    </row>
    <row r="44" spans="1:4" s="240" customFormat="1" ht="20.100000000000001" customHeight="1">
      <c r="A44" s="695">
        <v>44</v>
      </c>
      <c r="B44" s="408" t="s">
        <v>7074</v>
      </c>
      <c r="C44" s="406" t="s">
        <v>14302</v>
      </c>
      <c r="D44" s="697">
        <v>0.1</v>
      </c>
    </row>
    <row r="45" spans="1:4" s="240" customFormat="1" ht="20.100000000000001" customHeight="1">
      <c r="A45" s="695">
        <v>45</v>
      </c>
      <c r="B45" s="407" t="s">
        <v>1052</v>
      </c>
      <c r="C45" s="406" t="s">
        <v>16372</v>
      </c>
      <c r="D45" s="697">
        <v>0.1</v>
      </c>
    </row>
    <row r="46" spans="1:4" s="240" customFormat="1" ht="20.100000000000001" customHeight="1">
      <c r="A46" s="695">
        <v>46</v>
      </c>
      <c r="B46" s="407" t="s">
        <v>124</v>
      </c>
      <c r="C46" s="406" t="s">
        <v>13772</v>
      </c>
      <c r="D46" s="697">
        <v>0.1</v>
      </c>
    </row>
    <row r="47" spans="1:4" s="240" customFormat="1" ht="20.100000000000001" customHeight="1">
      <c r="A47" s="695">
        <v>55</v>
      </c>
      <c r="B47" s="407" t="s">
        <v>2635</v>
      </c>
      <c r="C47" s="406" t="s">
        <v>16372</v>
      </c>
      <c r="D47" s="697">
        <v>0.1</v>
      </c>
    </row>
    <row r="48" spans="1:4" s="240" customFormat="1" ht="20.100000000000001" customHeight="1">
      <c r="A48" s="846">
        <v>56</v>
      </c>
      <c r="B48" s="407" t="s">
        <v>13795</v>
      </c>
      <c r="C48" s="847" t="s">
        <v>16278</v>
      </c>
      <c r="D48" s="848">
        <v>0.1</v>
      </c>
    </row>
    <row r="49" spans="1:4" s="240" customFormat="1" ht="20.100000000000001" customHeight="1">
      <c r="A49" s="846">
        <v>57</v>
      </c>
      <c r="B49" s="407" t="s">
        <v>14314</v>
      </c>
      <c r="C49" s="847" t="s">
        <v>16393</v>
      </c>
      <c r="D49" s="848">
        <v>0.1</v>
      </c>
    </row>
    <row r="50" spans="1:4" s="240" customFormat="1" ht="20.100000000000001" customHeight="1">
      <c r="A50" s="846">
        <v>60</v>
      </c>
      <c r="B50" s="407" t="s">
        <v>860</v>
      </c>
      <c r="C50" s="847" t="s">
        <v>14494</v>
      </c>
      <c r="D50" s="848">
        <v>0.1</v>
      </c>
    </row>
    <row r="51" spans="1:4" s="240" customFormat="1" ht="20.100000000000001" customHeight="1" thickBot="1">
      <c r="A51" s="698">
        <v>61</v>
      </c>
      <c r="B51" s="699" t="s">
        <v>14529</v>
      </c>
      <c r="C51" s="700" t="s">
        <v>16372</v>
      </c>
      <c r="D51" s="701">
        <v>0.1</v>
      </c>
    </row>
    <row r="52" spans="1:4" ht="20.100000000000001" customHeight="1"/>
  </sheetData>
  <phoneticPr fontId="7" type="noConversion"/>
  <hyperlinks>
    <hyperlink ref="B12" location="Mann!A1" display="MANN FILTROS"/>
    <hyperlink ref="B13" location="Darmet!A1" display="DARMET FILTROS"/>
    <hyperlink ref="B15" location="Bardahl!A1" display="BARDAHL"/>
    <hyperlink ref="B16" location="Osram!A1" display="OSRAM LÁMPARAS"/>
    <hyperlink ref="B17" location="Poxipol!A1" display="POXIPOL"/>
    <hyperlink ref="B18" location="Lupaños!A1" display="LUPAÑOS"/>
    <hyperlink ref="B19" location="Eveready!A1" display="EVEREADY-ENERGIZER"/>
    <hyperlink ref="B20" location="Buffalo!A1" display="BUFFALO ESCOBILLAS"/>
    <hyperlink ref="B22" location="Molykote!A1" display="MOLYKOTE-SILIKOTE-SILASTIC"/>
    <hyperlink ref="B23" location="Bosch!A1" display="BOSCH BUJIAS "/>
    <hyperlink ref="B24" location="'Wagner Lockeed'!Títulos_a_imprimir" display="WAGNER LOCKEED"/>
    <hyperlink ref="B25" location="Varios!A1" display="PRODUCTOS VARIOS"/>
    <hyperlink ref="B26" location="Renault!A1" display="RENAULT FILTROS ORIGINALES"/>
    <hyperlink ref="B27" location="Fleetguard!A1" display="FLEETGUARD FILTROS ORIGINALES CUMMINS "/>
    <hyperlink ref="B28" location="'John Deere'!A1" display="JOHN DEERE FILTROS ORIGINALES "/>
    <hyperlink ref="B29" location="Deutz!A1" display="DEUTZ FILTROS ORIGINALES "/>
    <hyperlink ref="B30" location="Chevrolet!A1" display="CHEVROLET - ACDELCO FILTROS ORIGINALES "/>
    <hyperlink ref="B31" location="Racor!A1" display="RACOR - CLEAN - BALDWIN FILTROS"/>
    <hyperlink ref="B32" location="VW!A1" display="VOLKSWAGEN FILTROS ORIGINALES "/>
    <hyperlink ref="B33" location="Motorcraft!A1" display="FORD - MOTORCRAFT FILTROS ORIGINALES "/>
    <hyperlink ref="B34" location="Delphi!A1" display="DELPHI FILTROS "/>
    <hyperlink ref="B35" location="Peugeot!A1" display="PEUGEOT FILTROS ORIGINALES "/>
    <hyperlink ref="B36" location="Fiat!A1" display="FIAT FILTROS ORIGINALES "/>
    <hyperlink ref="B37" location="Picborg!A1" display="PICBORG FILTROS"/>
    <hyperlink ref="B38" location="Jit!A1" display="JIT EQUIPOS Y ACCESORIOS PARA LUBRICACIÓN"/>
    <hyperlink ref="B39" location="Silisur!A1" display="CRUZ DEL SUR - SILISUR "/>
    <hyperlink ref="B40" location="Wega!A1" display="WEGA BUJÍAS, LÁMPARAS Y FILTROS "/>
    <hyperlink ref="B41" location="Castrol!A1" display="CASTROL LUBRICANTES"/>
    <hyperlink ref="B42" location="Ercif!A1" display="ERCIF FILTROS "/>
    <hyperlink ref="B43" location="Agip!A1" display="AGIP LUBRICANTES "/>
    <hyperlink ref="B44" location="Tutela!A1" display="TUTELA LUBRICANTES"/>
    <hyperlink ref="B45" location="Kelube!A1" display="KELUBE"/>
    <hyperlink ref="B46" location="'Perkins-Iveco-Agri'!A1" display="PERKINS-IVECO-AGRITEC FILTROS"/>
    <hyperlink ref="B47" location="Tribuno!A1" display="TRIBUNO"/>
    <hyperlink ref="B51" location="MAHLE!A1" display="MAHLE FILTROS"/>
    <hyperlink ref="B11" location="Tecfil!A1" display="TECFIL FILTROS"/>
    <hyperlink ref="B21" location="Trico!Área_de_impresión" display="TRICO ESCOBILLAS"/>
    <hyperlink ref="B14" location="Transnet!Área_de_impresión" display="TRANSNET"/>
    <hyperlink ref="B48" location="Toyota!Títulos_a_imprimir" display="TOYOTA - FILTROS ORIGINALES"/>
    <hyperlink ref="B49" location="'GM-Chevrolet'!Títulos_a_imprimir" display="GM-CHECROLET - FILTROS ORIGINALES"/>
    <hyperlink ref="B50" location="O´Cuatro!A1" display="O'CUATRO FILTROS "/>
  </hyperlinks>
  <printOptions horizontalCentered="1"/>
  <pageMargins left="0.78740157480314965" right="0.78740157480314965" top="0.39370078740157483" bottom="0.39370078740157483" header="0" footer="0"/>
  <pageSetup paperSize="9" scale="7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codeName="Hoja6"/>
  <dimension ref="A1:H21"/>
  <sheetViews>
    <sheetView zoomScaleNormal="100" zoomScaleSheetLayoutView="100" workbookViewId="0">
      <selection activeCell="F4" sqref="F4"/>
    </sheetView>
  </sheetViews>
  <sheetFormatPr baseColWidth="10" defaultRowHeight="12.75"/>
  <cols>
    <col min="1" max="1" width="4.85546875" style="40" customWidth="1"/>
    <col min="2" max="2" width="3" style="40" customWidth="1"/>
    <col min="3" max="3" width="37.28515625" style="40" customWidth="1"/>
    <col min="4" max="4" width="18.140625" style="44" customWidth="1"/>
    <col min="5" max="5" width="7.42578125" style="41" bestFit="1" customWidth="1"/>
    <col min="6" max="6" width="24.7109375" style="40" customWidth="1"/>
    <col min="7" max="8" width="11.42578125" style="18"/>
    <col min="9" max="16384" width="11.42578125" style="40"/>
  </cols>
  <sheetData>
    <row r="1" spans="1:8" ht="13.5">
      <c r="A1" s="241" t="s">
        <v>5103</v>
      </c>
      <c r="B1" s="5"/>
      <c r="C1" s="4"/>
      <c r="D1" s="4"/>
      <c r="E1" s="6"/>
      <c r="F1" s="7" t="s">
        <v>200</v>
      </c>
    </row>
    <row r="2" spans="1:8" ht="13.5">
      <c r="A2" s="242" t="s">
        <v>5104</v>
      </c>
      <c r="B2" s="5"/>
      <c r="C2" s="4"/>
      <c r="D2" s="4"/>
      <c r="E2" s="6"/>
      <c r="F2" s="7" t="s">
        <v>14466</v>
      </c>
    </row>
    <row r="3" spans="1:8" ht="13.5">
      <c r="A3" s="243" t="s">
        <v>5102</v>
      </c>
      <c r="B3" s="5"/>
      <c r="C3" s="4"/>
      <c r="D3" s="4"/>
      <c r="E3" s="6"/>
      <c r="F3" s="7" t="s">
        <v>2339</v>
      </c>
    </row>
    <row r="4" spans="1:8">
      <c r="A4" s="244"/>
      <c r="F4" s="178" t="s">
        <v>158</v>
      </c>
    </row>
    <row r="5" spans="1:8">
      <c r="A5" s="244"/>
      <c r="F5" s="178"/>
    </row>
    <row r="6" spans="1:8" s="49" customFormat="1">
      <c r="A6" s="1348" t="s">
        <v>996</v>
      </c>
      <c r="B6" s="1348"/>
      <c r="C6" s="42" t="s">
        <v>997</v>
      </c>
      <c r="D6" s="42" t="s">
        <v>673</v>
      </c>
      <c r="E6" s="47"/>
      <c r="F6" s="48" t="s">
        <v>999</v>
      </c>
      <c r="G6" s="73"/>
      <c r="H6" s="35"/>
    </row>
    <row r="8" spans="1:8" s="75" customFormat="1">
      <c r="A8" s="68" t="s">
        <v>3514</v>
      </c>
      <c r="B8" s="202">
        <v>8</v>
      </c>
      <c r="C8" s="211" t="s">
        <v>3515</v>
      </c>
      <c r="D8" s="212" t="s">
        <v>7072</v>
      </c>
      <c r="E8" s="193"/>
      <c r="F8" s="213">
        <v>5.2863749999999996</v>
      </c>
      <c r="G8" s="74"/>
      <c r="H8" s="74"/>
    </row>
    <row r="9" spans="1:8" s="75" customFormat="1">
      <c r="A9" s="68" t="s">
        <v>3514</v>
      </c>
      <c r="B9" s="202">
        <v>9</v>
      </c>
      <c r="C9" s="211" t="s">
        <v>3516</v>
      </c>
      <c r="D9" s="212" t="s">
        <v>3517</v>
      </c>
      <c r="E9" s="193"/>
      <c r="F9" s="213">
        <v>4.2713909999999995</v>
      </c>
      <c r="G9" s="74"/>
      <c r="H9" s="74"/>
    </row>
    <row r="10" spans="1:8" s="75" customFormat="1">
      <c r="A10" s="68" t="s">
        <v>3514</v>
      </c>
      <c r="B10" s="202">
        <v>10</v>
      </c>
      <c r="C10" s="211" t="s">
        <v>3518</v>
      </c>
      <c r="D10" s="212" t="s">
        <v>3519</v>
      </c>
      <c r="E10" s="193"/>
      <c r="F10" s="213">
        <v>9.9665789999999994</v>
      </c>
      <c r="G10" s="72"/>
      <c r="H10" s="74"/>
    </row>
    <row r="11" spans="1:8" s="75" customFormat="1">
      <c r="A11" s="68" t="s">
        <v>3514</v>
      </c>
      <c r="B11" s="202">
        <v>11</v>
      </c>
      <c r="C11" s="211" t="s">
        <v>3520</v>
      </c>
      <c r="D11" s="212" t="s">
        <v>3521</v>
      </c>
      <c r="E11" s="193"/>
      <c r="F11" s="213">
        <v>12.955143</v>
      </c>
      <c r="G11" s="72"/>
      <c r="H11" s="74"/>
    </row>
    <row r="12" spans="1:8" s="75" customFormat="1">
      <c r="A12" s="68" t="s">
        <v>3514</v>
      </c>
      <c r="B12" s="202">
        <v>12</v>
      </c>
      <c r="C12" s="211" t="s">
        <v>3522</v>
      </c>
      <c r="D12" s="212" t="s">
        <v>3523</v>
      </c>
      <c r="E12" s="193"/>
      <c r="F12" s="213">
        <v>15.957803999999999</v>
      </c>
      <c r="G12" s="72"/>
      <c r="H12" s="74"/>
    </row>
    <row r="13" spans="1:8" s="75" customFormat="1">
      <c r="A13" s="68" t="s">
        <v>3514</v>
      </c>
      <c r="B13" s="202">
        <v>29</v>
      </c>
      <c r="C13" s="211" t="s">
        <v>3524</v>
      </c>
      <c r="D13" s="212" t="s">
        <v>3525</v>
      </c>
      <c r="E13" s="193"/>
      <c r="F13" s="213">
        <v>3.2986979999999999</v>
      </c>
      <c r="G13" s="74"/>
      <c r="H13" s="74"/>
    </row>
    <row r="14" spans="1:8" s="75" customFormat="1">
      <c r="A14" s="68" t="s">
        <v>3514</v>
      </c>
      <c r="B14" s="202">
        <v>1</v>
      </c>
      <c r="C14" s="211" t="s">
        <v>2307</v>
      </c>
      <c r="D14" s="214" t="s">
        <v>2308</v>
      </c>
      <c r="E14" s="193"/>
      <c r="F14" s="213">
        <v>2.2132290000000001</v>
      </c>
      <c r="G14" s="74"/>
      <c r="H14" s="74"/>
    </row>
    <row r="15" spans="1:8" s="75" customFormat="1">
      <c r="A15" s="68" t="s">
        <v>3514</v>
      </c>
      <c r="B15" s="202">
        <v>2</v>
      </c>
      <c r="C15" s="211" t="s">
        <v>2309</v>
      </c>
      <c r="D15" s="69" t="s">
        <v>2310</v>
      </c>
      <c r="E15" s="193"/>
      <c r="F15" s="213">
        <v>3.8766750000000001</v>
      </c>
      <c r="G15" s="74"/>
      <c r="H15" s="72"/>
    </row>
    <row r="16" spans="1:8" s="75" customFormat="1">
      <c r="A16" s="68" t="s">
        <v>3514</v>
      </c>
      <c r="B16" s="202">
        <v>3</v>
      </c>
      <c r="C16" s="211" t="s">
        <v>2311</v>
      </c>
      <c r="D16" s="214" t="s">
        <v>2312</v>
      </c>
      <c r="E16" s="193"/>
      <c r="F16" s="213">
        <v>4.8634650000000006</v>
      </c>
      <c r="G16" s="74"/>
      <c r="H16" s="74"/>
    </row>
    <row r="17" spans="1:8" s="75" customFormat="1">
      <c r="A17" s="68" t="s">
        <v>3514</v>
      </c>
      <c r="B17" s="202">
        <v>26</v>
      </c>
      <c r="C17" s="211" t="s">
        <v>2313</v>
      </c>
      <c r="D17" s="214" t="s">
        <v>2314</v>
      </c>
      <c r="E17" s="193"/>
      <c r="F17" s="213">
        <v>1.170051</v>
      </c>
      <c r="G17" s="72"/>
      <c r="H17" s="72"/>
    </row>
    <row r="18" spans="1:8" s="75" customFormat="1">
      <c r="A18" s="68" t="s">
        <v>3514</v>
      </c>
      <c r="B18" s="70">
        <v>27</v>
      </c>
      <c r="C18" s="71" t="s">
        <v>1960</v>
      </c>
      <c r="D18" s="212" t="s">
        <v>198</v>
      </c>
      <c r="E18" s="193"/>
      <c r="F18" s="213">
        <v>42.784395000000004</v>
      </c>
      <c r="G18" s="72"/>
      <c r="H18" s="72"/>
    </row>
    <row r="19" spans="1:8">
      <c r="A19" s="68" t="s">
        <v>3514</v>
      </c>
      <c r="B19" s="202">
        <v>18</v>
      </c>
      <c r="C19" s="215" t="s">
        <v>7073</v>
      </c>
      <c r="D19" s="212" t="s">
        <v>198</v>
      </c>
      <c r="E19" s="193"/>
      <c r="F19" s="213">
        <v>75.277979999999999</v>
      </c>
      <c r="G19" s="72"/>
    </row>
    <row r="20" spans="1:8" s="75" customFormat="1">
      <c r="A20" s="195" t="s">
        <v>3514</v>
      </c>
      <c r="B20" s="192">
        <v>28</v>
      </c>
      <c r="C20" s="71" t="s">
        <v>199</v>
      </c>
      <c r="D20" s="212" t="s">
        <v>198</v>
      </c>
      <c r="E20" s="193"/>
      <c r="F20" s="213">
        <v>52.765070999999999</v>
      </c>
      <c r="G20" s="72"/>
      <c r="H20" s="72"/>
    </row>
    <row r="21" spans="1:8">
      <c r="A21" s="195" t="s">
        <v>3514</v>
      </c>
      <c r="B21" s="192">
        <v>30</v>
      </c>
      <c r="C21" s="71" t="s">
        <v>4107</v>
      </c>
      <c r="D21" s="212" t="s">
        <v>4108</v>
      </c>
      <c r="E21" s="193"/>
      <c r="F21" s="213">
        <v>31.746444</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11.xml><?xml version="1.0" encoding="utf-8"?>
<worksheet xmlns="http://schemas.openxmlformats.org/spreadsheetml/2006/main" xmlns:r="http://schemas.openxmlformats.org/officeDocument/2006/relationships">
  <dimension ref="A1:H41"/>
  <sheetViews>
    <sheetView zoomScaleNormal="100" workbookViewId="0">
      <selection activeCell="F4" sqref="F4"/>
    </sheetView>
  </sheetViews>
  <sheetFormatPr baseColWidth="10" defaultRowHeight="12.75"/>
  <cols>
    <col min="1" max="1" width="4.85546875" style="40" customWidth="1"/>
    <col min="2" max="2" width="3" style="40" customWidth="1"/>
    <col min="3" max="3" width="14.5703125" style="40" bestFit="1" customWidth="1"/>
    <col min="4" max="4" width="45.140625" style="44" customWidth="1"/>
    <col min="5" max="5" width="7.42578125" style="41" bestFit="1" customWidth="1"/>
    <col min="6" max="6" width="24.7109375" style="40" customWidth="1"/>
    <col min="7" max="7" width="11.42578125" style="18"/>
    <col min="8" max="16384" width="11.42578125" style="40"/>
  </cols>
  <sheetData>
    <row r="1" spans="1:7" ht="13.5">
      <c r="A1" s="241" t="s">
        <v>5103</v>
      </c>
      <c r="B1" s="5"/>
      <c r="C1" s="4"/>
      <c r="D1" s="4"/>
      <c r="E1" s="6"/>
      <c r="F1" s="7" t="s">
        <v>7061</v>
      </c>
    </row>
    <row r="2" spans="1:7" ht="13.5">
      <c r="A2" s="242" t="s">
        <v>5104</v>
      </c>
      <c r="B2" s="5"/>
      <c r="C2" s="4"/>
      <c r="D2" s="4"/>
      <c r="E2" s="6"/>
      <c r="F2" s="7" t="s">
        <v>16373</v>
      </c>
    </row>
    <row r="3" spans="1:7" ht="13.5">
      <c r="A3" s="243" t="s">
        <v>5102</v>
      </c>
      <c r="B3" s="5"/>
      <c r="C3" s="4"/>
      <c r="D3" s="4"/>
      <c r="E3" s="6"/>
      <c r="F3" s="7" t="s">
        <v>2339</v>
      </c>
    </row>
    <row r="4" spans="1:7">
      <c r="A4" s="244"/>
      <c r="D4" s="15"/>
      <c r="F4" s="178" t="s">
        <v>158</v>
      </c>
    </row>
    <row r="5" spans="1:7">
      <c r="D5" s="15"/>
      <c r="F5" s="178"/>
    </row>
    <row r="6" spans="1:7" s="49" customFormat="1">
      <c r="A6" s="1348" t="s">
        <v>996</v>
      </c>
      <c r="B6" s="1348"/>
      <c r="C6" s="42" t="s">
        <v>997</v>
      </c>
      <c r="D6" s="42" t="s">
        <v>673</v>
      </c>
      <c r="E6" s="47"/>
      <c r="F6" s="48" t="s">
        <v>999</v>
      </c>
      <c r="G6" s="35"/>
    </row>
    <row r="7" spans="1:7" ht="13.5" thickBot="1"/>
    <row r="8" spans="1:7" s="75" customFormat="1" ht="15.75">
      <c r="A8" s="472" t="s">
        <v>8605</v>
      </c>
      <c r="B8" s="462"/>
      <c r="C8" s="462"/>
      <c r="D8" s="473"/>
      <c r="E8" s="560"/>
      <c r="F8" s="463"/>
      <c r="G8" s="74"/>
    </row>
    <row r="9" spans="1:7" s="75" customFormat="1">
      <c r="A9" s="603" t="s">
        <v>7062</v>
      </c>
      <c r="B9" s="604">
        <v>11</v>
      </c>
      <c r="C9" s="731" t="s">
        <v>8606</v>
      </c>
      <c r="D9" s="732" t="s">
        <v>8607</v>
      </c>
      <c r="E9" s="606"/>
      <c r="F9" s="476">
        <v>18.565111249999998</v>
      </c>
      <c r="G9" s="74"/>
    </row>
    <row r="10" spans="1:7" s="75" customFormat="1">
      <c r="A10" s="603" t="s">
        <v>7062</v>
      </c>
      <c r="B10" s="604">
        <v>12</v>
      </c>
      <c r="C10" s="731" t="s">
        <v>8608</v>
      </c>
      <c r="D10" s="732" t="s">
        <v>8609</v>
      </c>
      <c r="E10" s="606"/>
      <c r="F10" s="476">
        <v>18.880268749999999</v>
      </c>
      <c r="G10" s="74"/>
    </row>
    <row r="11" spans="1:7" s="75" customFormat="1">
      <c r="A11" s="603" t="s">
        <v>7062</v>
      </c>
      <c r="B11" s="604">
        <v>1</v>
      </c>
      <c r="C11" s="731" t="s">
        <v>7063</v>
      </c>
      <c r="D11" s="733" t="s">
        <v>8610</v>
      </c>
      <c r="E11" s="606"/>
      <c r="F11" s="476">
        <v>18.880268749999999</v>
      </c>
      <c r="G11" s="74"/>
    </row>
    <row r="12" spans="1:7" s="75" customFormat="1">
      <c r="A12" s="603" t="s">
        <v>7062</v>
      </c>
      <c r="B12" s="604">
        <v>2</v>
      </c>
      <c r="C12" s="731" t="s">
        <v>7064</v>
      </c>
      <c r="D12" s="733" t="s">
        <v>8611</v>
      </c>
      <c r="E12" s="606"/>
      <c r="F12" s="476">
        <v>20.391857499999997</v>
      </c>
      <c r="G12" s="74"/>
    </row>
    <row r="13" spans="1:7" s="75" customFormat="1">
      <c r="A13" s="603" t="s">
        <v>7062</v>
      </c>
      <c r="B13" s="604">
        <v>3</v>
      </c>
      <c r="C13" s="731" t="s">
        <v>7065</v>
      </c>
      <c r="D13" s="734" t="s">
        <v>8612</v>
      </c>
      <c r="E13" s="606"/>
      <c r="F13" s="476">
        <v>21.395692499999996</v>
      </c>
      <c r="G13" s="74"/>
    </row>
    <row r="14" spans="1:7" s="75" customFormat="1">
      <c r="A14" s="603" t="s">
        <v>7062</v>
      </c>
      <c r="B14" s="604">
        <v>4</v>
      </c>
      <c r="C14" s="731" t="s">
        <v>7066</v>
      </c>
      <c r="D14" s="732" t="s">
        <v>8613</v>
      </c>
      <c r="E14" s="606"/>
      <c r="F14" s="476">
        <v>21.395692499999996</v>
      </c>
      <c r="G14" s="74"/>
    </row>
    <row r="15" spans="1:7" s="75" customFormat="1">
      <c r="A15" s="603" t="s">
        <v>7062</v>
      </c>
      <c r="B15" s="604">
        <v>10</v>
      </c>
      <c r="C15" s="731" t="s">
        <v>7313</v>
      </c>
      <c r="D15" s="732" t="s">
        <v>8614</v>
      </c>
      <c r="E15" s="606"/>
      <c r="F15" s="476">
        <v>21.821738749999998</v>
      </c>
      <c r="G15" s="74"/>
    </row>
    <row r="16" spans="1:7" s="75" customFormat="1">
      <c r="A16" s="603" t="s">
        <v>7062</v>
      </c>
      <c r="B16" s="604">
        <v>5</v>
      </c>
      <c r="C16" s="731" t="s">
        <v>7067</v>
      </c>
      <c r="D16" s="732" t="s">
        <v>8615</v>
      </c>
      <c r="E16" s="606"/>
      <c r="F16" s="476">
        <v>22.773047500000001</v>
      </c>
      <c r="G16" s="74"/>
    </row>
    <row r="17" spans="1:8" s="75" customFormat="1">
      <c r="A17" s="603" t="s">
        <v>7062</v>
      </c>
      <c r="B17" s="604">
        <v>6</v>
      </c>
      <c r="C17" s="731" t="s">
        <v>7068</v>
      </c>
      <c r="D17" s="732" t="s">
        <v>8616</v>
      </c>
      <c r="E17" s="606"/>
      <c r="F17" s="476">
        <v>26.934293749999995</v>
      </c>
      <c r="G17" s="74"/>
    </row>
    <row r="18" spans="1:8">
      <c r="A18" s="603" t="s">
        <v>7062</v>
      </c>
      <c r="B18" s="604">
        <v>7</v>
      </c>
      <c r="C18" s="731" t="s">
        <v>7069</v>
      </c>
      <c r="D18" s="732" t="s">
        <v>8617</v>
      </c>
      <c r="E18" s="606"/>
      <c r="F18" s="476">
        <v>29.443881249999997</v>
      </c>
    </row>
    <row r="19" spans="1:8">
      <c r="A19" s="603" t="s">
        <v>7062</v>
      </c>
      <c r="B19" s="604">
        <v>8</v>
      </c>
      <c r="C19" s="731" t="s">
        <v>7070</v>
      </c>
      <c r="D19" s="732" t="s">
        <v>8618</v>
      </c>
      <c r="E19" s="606"/>
      <c r="F19" s="476">
        <v>49.450546250000002</v>
      </c>
    </row>
    <row r="20" spans="1:8" ht="13.5" thickBot="1">
      <c r="A20" s="735" t="s">
        <v>7062</v>
      </c>
      <c r="B20" s="736">
        <v>9</v>
      </c>
      <c r="C20" s="737" t="s">
        <v>7071</v>
      </c>
      <c r="D20" s="738" t="s">
        <v>8619</v>
      </c>
      <c r="E20" s="611"/>
      <c r="F20" s="483">
        <v>71.143887499999991</v>
      </c>
    </row>
    <row r="21" spans="1:8" ht="13.5" thickBot="1">
      <c r="A21" s="484"/>
      <c r="B21" s="485"/>
      <c r="C21" s="274"/>
      <c r="D21" s="739"/>
      <c r="E21" s="693"/>
      <c r="F21" s="740"/>
    </row>
    <row r="22" spans="1:8" ht="15.75">
      <c r="A22" s="472" t="s">
        <v>14479</v>
      </c>
      <c r="B22" s="462"/>
      <c r="C22" s="462"/>
      <c r="D22" s="473"/>
      <c r="E22" s="560"/>
      <c r="F22" s="463"/>
    </row>
    <row r="23" spans="1:8">
      <c r="A23" s="603" t="s">
        <v>7062</v>
      </c>
      <c r="B23" s="604">
        <v>13</v>
      </c>
      <c r="C23" s="731" t="s">
        <v>8620</v>
      </c>
      <c r="D23" s="732" t="s">
        <v>8621</v>
      </c>
      <c r="E23" s="606"/>
      <c r="F23" s="476">
        <v>21.885937499999997</v>
      </c>
    </row>
    <row r="24" spans="1:8">
      <c r="A24" s="603" t="s">
        <v>7062</v>
      </c>
      <c r="B24" s="604">
        <v>14</v>
      </c>
      <c r="C24" s="731" t="s">
        <v>8622</v>
      </c>
      <c r="D24" s="732" t="s">
        <v>8623</v>
      </c>
      <c r="E24" s="606"/>
      <c r="F24" s="476">
        <v>21.378183749999998</v>
      </c>
    </row>
    <row r="25" spans="1:8">
      <c r="A25" s="603" t="s">
        <v>7062</v>
      </c>
      <c r="B25" s="604">
        <v>15</v>
      </c>
      <c r="C25" s="731" t="s">
        <v>8624</v>
      </c>
      <c r="D25" s="732" t="s">
        <v>8625</v>
      </c>
      <c r="E25" s="606"/>
      <c r="F25" s="476">
        <v>21.885937499999997</v>
      </c>
    </row>
    <row r="26" spans="1:8" ht="23.25" thickBot="1">
      <c r="A26" s="735" t="s">
        <v>7062</v>
      </c>
      <c r="B26" s="736">
        <v>16</v>
      </c>
      <c r="C26" s="737" t="s">
        <v>8626</v>
      </c>
      <c r="D26" s="738" t="s">
        <v>8627</v>
      </c>
      <c r="E26" s="611"/>
      <c r="F26" s="483">
        <v>22.65048625</v>
      </c>
    </row>
    <row r="27" spans="1:8" ht="13.5" thickBot="1">
      <c r="A27" s="274"/>
      <c r="B27" s="274"/>
      <c r="C27" s="274"/>
      <c r="D27" s="687"/>
      <c r="E27" s="688"/>
      <c r="F27" s="274"/>
    </row>
    <row r="28" spans="1:8" s="274" customFormat="1" ht="15.75">
      <c r="A28" s="472" t="s">
        <v>14474</v>
      </c>
      <c r="B28" s="462"/>
      <c r="C28" s="462"/>
      <c r="D28" s="473"/>
      <c r="E28" s="560"/>
      <c r="F28" s="490"/>
      <c r="G28" s="873"/>
      <c r="H28" s="740"/>
    </row>
    <row r="29" spans="1:8" s="274" customFormat="1">
      <c r="A29" s="603" t="s">
        <v>7062</v>
      </c>
      <c r="B29" s="604">
        <v>24</v>
      </c>
      <c r="C29" s="731" t="s">
        <v>16385</v>
      </c>
      <c r="D29" s="732" t="s">
        <v>16386</v>
      </c>
      <c r="E29" s="606"/>
      <c r="F29" s="476">
        <v>31.007996249999998</v>
      </c>
      <c r="G29" s="740"/>
      <c r="H29" s="740"/>
    </row>
    <row r="30" spans="1:8" s="274" customFormat="1">
      <c r="A30" s="603" t="s">
        <v>7062</v>
      </c>
      <c r="B30" s="604">
        <v>25</v>
      </c>
      <c r="C30" s="731" t="s">
        <v>16387</v>
      </c>
      <c r="D30" s="732" t="s">
        <v>16388</v>
      </c>
      <c r="E30" s="606"/>
      <c r="F30" s="476">
        <v>52.707173750000003</v>
      </c>
      <c r="G30" s="740"/>
      <c r="H30" s="740"/>
    </row>
    <row r="31" spans="1:8" s="274" customFormat="1">
      <c r="A31" s="603" t="s">
        <v>7062</v>
      </c>
      <c r="B31" s="604">
        <v>22</v>
      </c>
      <c r="C31" s="731" t="s">
        <v>14475</v>
      </c>
      <c r="D31" s="732" t="s">
        <v>14476</v>
      </c>
      <c r="E31" s="606"/>
      <c r="F31" s="476">
        <v>55.928783749999994</v>
      </c>
      <c r="G31" s="740"/>
      <c r="H31" s="740"/>
    </row>
    <row r="32" spans="1:8" s="274" customFormat="1" ht="13.5" thickBot="1">
      <c r="A32" s="735" t="s">
        <v>7062</v>
      </c>
      <c r="B32" s="736">
        <v>23</v>
      </c>
      <c r="C32" s="737" t="s">
        <v>14477</v>
      </c>
      <c r="D32" s="738" t="s">
        <v>14478</v>
      </c>
      <c r="E32" s="611"/>
      <c r="F32" s="483">
        <v>61.327314999999999</v>
      </c>
      <c r="G32" s="740"/>
      <c r="H32" s="740"/>
    </row>
    <row r="33" spans="1:8" s="274" customFormat="1" ht="13.5" thickBot="1">
      <c r="A33" s="1169"/>
      <c r="B33" s="1165"/>
      <c r="C33" s="1166"/>
      <c r="D33" s="1167"/>
      <c r="E33" s="1168"/>
      <c r="F33" s="1170"/>
      <c r="G33" s="740"/>
      <c r="H33" s="740"/>
    </row>
    <row r="34" spans="1:8" ht="15.75">
      <c r="A34" s="472" t="s">
        <v>14480</v>
      </c>
      <c r="B34" s="462"/>
      <c r="C34" s="462"/>
      <c r="D34" s="473"/>
      <c r="E34" s="560"/>
      <c r="F34" s="463"/>
    </row>
    <row r="35" spans="1:8">
      <c r="A35" s="603" t="s">
        <v>7062</v>
      </c>
      <c r="B35" s="604">
        <v>17</v>
      </c>
      <c r="C35" s="731" t="s">
        <v>8628</v>
      </c>
      <c r="D35" s="732" t="s">
        <v>8629</v>
      </c>
      <c r="E35" s="606"/>
      <c r="F35" s="476">
        <v>66.603284999999985</v>
      </c>
    </row>
    <row r="36" spans="1:8">
      <c r="A36" s="603" t="s">
        <v>7062</v>
      </c>
      <c r="B36" s="604">
        <v>18</v>
      </c>
      <c r="C36" s="731" t="s">
        <v>8630</v>
      </c>
      <c r="D36" s="732" t="s">
        <v>8631</v>
      </c>
      <c r="E36" s="606"/>
      <c r="F36" s="476">
        <v>67.449541249999982</v>
      </c>
    </row>
    <row r="37" spans="1:8">
      <c r="A37" s="603" t="s">
        <v>7062</v>
      </c>
      <c r="B37" s="604">
        <v>19</v>
      </c>
      <c r="C37" s="731" t="s">
        <v>8632</v>
      </c>
      <c r="D37" s="732" t="s">
        <v>8633</v>
      </c>
      <c r="E37" s="606"/>
      <c r="F37" s="476">
        <v>67.735517499999986</v>
      </c>
    </row>
    <row r="38" spans="1:8" ht="13.5" thickBot="1">
      <c r="A38" s="735" t="s">
        <v>7062</v>
      </c>
      <c r="B38" s="736">
        <v>20</v>
      </c>
      <c r="C38" s="737" t="s">
        <v>8634</v>
      </c>
      <c r="D38" s="738" t="s">
        <v>8635</v>
      </c>
      <c r="E38" s="611"/>
      <c r="F38" s="483">
        <v>69.404685000000001</v>
      </c>
    </row>
    <row r="39" spans="1:8" ht="13.5" thickBot="1">
      <c r="A39" s="274"/>
      <c r="B39" s="274"/>
      <c r="C39" s="274"/>
      <c r="D39" s="687"/>
      <c r="E39" s="688"/>
      <c r="F39" s="274"/>
    </row>
    <row r="40" spans="1:8" ht="15.75">
      <c r="A40" s="472" t="s">
        <v>14481</v>
      </c>
      <c r="B40" s="462"/>
      <c r="C40" s="462"/>
      <c r="D40" s="473"/>
      <c r="E40" s="560"/>
      <c r="F40" s="463"/>
    </row>
    <row r="41" spans="1:8" ht="13.5" thickBot="1">
      <c r="A41" s="735" t="s">
        <v>7062</v>
      </c>
      <c r="B41" s="736">
        <v>21</v>
      </c>
      <c r="C41" s="737" t="s">
        <v>8636</v>
      </c>
      <c r="D41" s="738" t="s">
        <v>8637</v>
      </c>
      <c r="E41" s="611"/>
      <c r="F41" s="483">
        <v>15.611968749999997</v>
      </c>
    </row>
  </sheetData>
  <mergeCells count="1">
    <mergeCell ref="A6:B6"/>
  </mergeCells>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12.xml><?xml version="1.0" encoding="utf-8"?>
<worksheet xmlns="http://schemas.openxmlformats.org/spreadsheetml/2006/main" xmlns:r="http://schemas.openxmlformats.org/officeDocument/2006/relationships">
  <sheetPr codeName="Hoja7"/>
  <dimension ref="A1:G33"/>
  <sheetViews>
    <sheetView zoomScaleNormal="100" workbookViewId="0">
      <selection activeCell="A4" sqref="A4"/>
    </sheetView>
  </sheetViews>
  <sheetFormatPr baseColWidth="10" defaultRowHeight="12.75"/>
  <cols>
    <col min="1" max="1" width="4.85546875" style="40" customWidth="1"/>
    <col min="2" max="2" width="3" style="40" customWidth="1"/>
    <col min="3" max="3" width="14.5703125" style="40" bestFit="1" customWidth="1"/>
    <col min="4" max="4" width="45.140625" style="44" customWidth="1"/>
    <col min="5" max="5" width="7.42578125" style="41" bestFit="1" customWidth="1"/>
    <col min="6" max="6" width="24.7109375" style="40" customWidth="1"/>
    <col min="7" max="7" width="11.42578125" style="18"/>
    <col min="8" max="16384" width="11.42578125" style="40"/>
  </cols>
  <sheetData>
    <row r="1" spans="1:7" ht="13.5">
      <c r="A1" s="241" t="s">
        <v>5103</v>
      </c>
      <c r="B1" s="5"/>
      <c r="C1" s="4"/>
      <c r="D1" s="4"/>
      <c r="E1" s="6"/>
      <c r="F1" s="7" t="s">
        <v>775</v>
      </c>
    </row>
    <row r="2" spans="1:7" ht="13.5">
      <c r="A2" s="242" t="s">
        <v>5104</v>
      </c>
      <c r="B2" s="5"/>
      <c r="C2" s="4"/>
      <c r="D2" s="4"/>
      <c r="E2" s="6"/>
      <c r="F2" s="7" t="s">
        <v>6721</v>
      </c>
    </row>
    <row r="3" spans="1:7" ht="13.5">
      <c r="A3" s="243" t="s">
        <v>5102</v>
      </c>
      <c r="B3" s="5"/>
      <c r="C3" s="4"/>
      <c r="D3" s="4"/>
      <c r="E3" s="6"/>
      <c r="F3" s="7" t="s">
        <v>2339</v>
      </c>
    </row>
    <row r="4" spans="1:7">
      <c r="A4" s="244"/>
      <c r="D4" s="15"/>
      <c r="F4" s="178" t="s">
        <v>158</v>
      </c>
    </row>
    <row r="5" spans="1:7">
      <c r="D5" s="15"/>
      <c r="F5" s="178"/>
    </row>
    <row r="6" spans="1:7" s="49" customFormat="1">
      <c r="A6" s="1348" t="s">
        <v>996</v>
      </c>
      <c r="B6" s="1348"/>
      <c r="C6" s="42" t="s">
        <v>997</v>
      </c>
      <c r="D6" s="42" t="s">
        <v>673</v>
      </c>
      <c r="E6" s="47"/>
      <c r="F6" s="48" t="s">
        <v>999</v>
      </c>
      <c r="G6" s="35"/>
    </row>
    <row r="8" spans="1:7" s="75" customFormat="1">
      <c r="A8" s="68" t="s">
        <v>201</v>
      </c>
      <c r="B8" s="79">
        <v>1</v>
      </c>
      <c r="C8" s="75" t="s">
        <v>202</v>
      </c>
      <c r="D8" s="80" t="s">
        <v>203</v>
      </c>
      <c r="E8" s="81"/>
      <c r="F8" s="25">
        <v>9.855896404500001</v>
      </c>
      <c r="G8" s="74"/>
    </row>
    <row r="9" spans="1:7" s="75" customFormat="1" ht="22.5">
      <c r="A9" s="68" t="s">
        <v>201</v>
      </c>
      <c r="B9" s="79">
        <v>2</v>
      </c>
      <c r="C9" s="75" t="s">
        <v>204</v>
      </c>
      <c r="D9" s="76" t="s">
        <v>205</v>
      </c>
      <c r="E9" s="81"/>
      <c r="F9" s="25">
        <v>10.120588724999999</v>
      </c>
      <c r="G9" s="74"/>
    </row>
    <row r="10" spans="1:7" s="75" customFormat="1" ht="22.5">
      <c r="A10" s="68" t="s">
        <v>201</v>
      </c>
      <c r="B10" s="79">
        <v>3</v>
      </c>
      <c r="C10" s="75" t="s">
        <v>206</v>
      </c>
      <c r="D10" s="77" t="s">
        <v>207</v>
      </c>
      <c r="E10" s="81"/>
      <c r="F10" s="25">
        <v>10.969161164249998</v>
      </c>
      <c r="G10" s="74"/>
    </row>
    <row r="11" spans="1:7" s="75" customFormat="1" ht="22.5">
      <c r="A11" s="68" t="s">
        <v>201</v>
      </c>
      <c r="B11" s="79">
        <v>4</v>
      </c>
      <c r="C11" s="75" t="s">
        <v>208</v>
      </c>
      <c r="D11" s="80" t="s">
        <v>209</v>
      </c>
      <c r="E11" s="81"/>
      <c r="F11" s="25">
        <v>9.9648873600000005</v>
      </c>
      <c r="G11" s="74"/>
    </row>
    <row r="12" spans="1:7" s="75" customFormat="1">
      <c r="A12" s="68" t="s">
        <v>201</v>
      </c>
      <c r="B12" s="79">
        <v>5</v>
      </c>
      <c r="C12" s="75" t="s">
        <v>210</v>
      </c>
      <c r="D12" s="80"/>
      <c r="E12" s="81"/>
      <c r="F12" s="25">
        <v>10.354140772499999</v>
      </c>
      <c r="G12" s="74"/>
    </row>
    <row r="13" spans="1:7" s="75" customFormat="1">
      <c r="A13" s="68" t="s">
        <v>201</v>
      </c>
      <c r="B13" s="79">
        <v>8</v>
      </c>
      <c r="C13" s="75" t="s">
        <v>211</v>
      </c>
      <c r="D13" s="80" t="s">
        <v>212</v>
      </c>
      <c r="E13" s="81"/>
      <c r="F13" s="25">
        <v>12.097996060499998</v>
      </c>
      <c r="G13" s="74"/>
    </row>
    <row r="14" spans="1:7" s="75" customFormat="1" ht="22.5">
      <c r="A14" s="68" t="s">
        <v>201</v>
      </c>
      <c r="B14" s="79">
        <v>9</v>
      </c>
      <c r="C14" s="75" t="s">
        <v>213</v>
      </c>
      <c r="D14" s="80" t="s">
        <v>214</v>
      </c>
      <c r="E14" s="81"/>
      <c r="F14" s="25">
        <v>11.451835395749999</v>
      </c>
      <c r="G14" s="74"/>
    </row>
    <row r="15" spans="1:7" s="75" customFormat="1" ht="22.5">
      <c r="A15" s="68" t="s">
        <v>201</v>
      </c>
      <c r="B15" s="79">
        <v>11</v>
      </c>
      <c r="C15" s="75" t="s">
        <v>215</v>
      </c>
      <c r="D15" s="80" t="s">
        <v>216</v>
      </c>
      <c r="E15" s="81"/>
      <c r="F15" s="25">
        <v>11.405124986249998</v>
      </c>
      <c r="G15" s="74"/>
    </row>
    <row r="16" spans="1:7" s="75" customFormat="1">
      <c r="A16" s="68" t="s">
        <v>201</v>
      </c>
      <c r="B16" s="79">
        <v>20</v>
      </c>
      <c r="C16" s="75" t="s">
        <v>217</v>
      </c>
      <c r="D16" s="80" t="s">
        <v>218</v>
      </c>
      <c r="E16" s="81"/>
      <c r="F16" s="25">
        <v>14.885050494000001</v>
      </c>
      <c r="G16" s="74"/>
    </row>
    <row r="17" spans="1:7" s="75" customFormat="1">
      <c r="A17" s="68" t="s">
        <v>201</v>
      </c>
      <c r="B17" s="79">
        <v>14</v>
      </c>
      <c r="C17" s="75" t="s">
        <v>219</v>
      </c>
      <c r="D17" s="80" t="s">
        <v>220</v>
      </c>
      <c r="E17" s="81"/>
      <c r="F17" s="25">
        <v>12.300407835</v>
      </c>
      <c r="G17" s="74"/>
    </row>
    <row r="18" spans="1:7" s="75" customFormat="1" ht="22.5">
      <c r="A18" s="68" t="s">
        <v>201</v>
      </c>
      <c r="B18" s="79">
        <v>15</v>
      </c>
      <c r="C18" s="75" t="s">
        <v>221</v>
      </c>
      <c r="D18" s="80" t="s">
        <v>222</v>
      </c>
      <c r="E18" s="81"/>
      <c r="F18" s="25">
        <v>13.039989318750001</v>
      </c>
      <c r="G18" s="74"/>
    </row>
    <row r="19" spans="1:7" s="75" customFormat="1" ht="22.5">
      <c r="A19" s="68" t="s">
        <v>201</v>
      </c>
      <c r="B19" s="79">
        <v>18</v>
      </c>
      <c r="C19" s="75" t="s">
        <v>223</v>
      </c>
      <c r="D19" s="80" t="s">
        <v>224</v>
      </c>
      <c r="E19" s="81"/>
      <c r="F19" s="25">
        <v>12.806437271249997</v>
      </c>
      <c r="G19" s="74"/>
    </row>
    <row r="20" spans="1:7" s="75" customFormat="1">
      <c r="A20" s="68" t="s">
        <v>201</v>
      </c>
      <c r="B20" s="79">
        <v>21</v>
      </c>
      <c r="C20" s="75" t="s">
        <v>3905</v>
      </c>
      <c r="D20" s="80" t="s">
        <v>225</v>
      </c>
      <c r="E20" s="81"/>
      <c r="F20" s="25">
        <v>13.234616024999999</v>
      </c>
      <c r="G20" s="74"/>
    </row>
    <row r="21" spans="1:7" s="75" customFormat="1" ht="22.5">
      <c r="A21" s="68" t="s">
        <v>201</v>
      </c>
      <c r="B21" s="79">
        <v>22</v>
      </c>
      <c r="C21" s="75" t="s">
        <v>3906</v>
      </c>
      <c r="D21" s="80" t="s">
        <v>226</v>
      </c>
      <c r="E21" s="81"/>
      <c r="F21" s="25">
        <v>13.42924273125</v>
      </c>
      <c r="G21" s="74"/>
    </row>
    <row r="22" spans="1:7" s="75" customFormat="1" ht="45">
      <c r="A22" s="68" t="s">
        <v>201</v>
      </c>
      <c r="B22" s="79">
        <v>52</v>
      </c>
      <c r="C22" s="75" t="s">
        <v>228</v>
      </c>
      <c r="D22" s="80" t="s">
        <v>229</v>
      </c>
      <c r="E22" s="81"/>
      <c r="F22" s="25">
        <v>14.760489402000001</v>
      </c>
      <c r="G22" s="74"/>
    </row>
    <row r="23" spans="1:7" s="75" customFormat="1">
      <c r="A23" s="68" t="s">
        <v>201</v>
      </c>
      <c r="B23" s="79">
        <v>23</v>
      </c>
      <c r="C23" s="75" t="s">
        <v>3907</v>
      </c>
      <c r="D23" s="82" t="s">
        <v>227</v>
      </c>
      <c r="E23" s="81"/>
      <c r="F23" s="25">
        <v>14.488012013249998</v>
      </c>
      <c r="G23" s="74"/>
    </row>
    <row r="24" spans="1:7" s="75" customFormat="1">
      <c r="A24" s="68" t="s">
        <v>201</v>
      </c>
      <c r="B24" s="79">
        <v>24</v>
      </c>
      <c r="C24" s="75" t="s">
        <v>3908</v>
      </c>
      <c r="D24" s="80" t="s">
        <v>230</v>
      </c>
      <c r="E24" s="81"/>
      <c r="F24" s="25">
        <v>15.079677200249998</v>
      </c>
      <c r="G24" s="74"/>
    </row>
    <row r="25" spans="1:7" s="75" customFormat="1">
      <c r="A25" s="68" t="s">
        <v>201</v>
      </c>
      <c r="B25" s="79">
        <v>25</v>
      </c>
      <c r="C25" s="75" t="s">
        <v>3909</v>
      </c>
      <c r="D25" s="80" t="s">
        <v>231</v>
      </c>
      <c r="E25" s="81"/>
      <c r="F25" s="25">
        <v>15.500070885749999</v>
      </c>
      <c r="G25" s="74"/>
    </row>
    <row r="26" spans="1:7" s="75" customFormat="1" ht="22.5">
      <c r="A26" s="68" t="s">
        <v>201</v>
      </c>
      <c r="B26" s="79">
        <v>27</v>
      </c>
      <c r="C26" s="75" t="s">
        <v>232</v>
      </c>
      <c r="D26" s="80" t="s">
        <v>233</v>
      </c>
      <c r="E26" s="81"/>
      <c r="F26" s="25">
        <v>17.625394518</v>
      </c>
      <c r="G26" s="74"/>
    </row>
    <row r="27" spans="1:7" s="75" customFormat="1" ht="22.5">
      <c r="A27" s="68" t="s">
        <v>201</v>
      </c>
      <c r="B27" s="79">
        <v>28</v>
      </c>
      <c r="C27" s="75" t="s">
        <v>234</v>
      </c>
      <c r="D27" s="80" t="s">
        <v>768</v>
      </c>
      <c r="E27" s="81"/>
      <c r="F27" s="25">
        <v>19.509381034499999</v>
      </c>
      <c r="G27" s="74"/>
    </row>
    <row r="28" spans="1:7" s="75" customFormat="1" ht="22.5">
      <c r="A28" s="68" t="s">
        <v>201</v>
      </c>
      <c r="B28" s="79">
        <v>29</v>
      </c>
      <c r="C28" s="75" t="s">
        <v>769</v>
      </c>
      <c r="D28" s="80" t="s">
        <v>770</v>
      </c>
      <c r="E28" s="81"/>
      <c r="F28" s="25">
        <v>35.756818472249996</v>
      </c>
      <c r="G28" s="74"/>
    </row>
    <row r="29" spans="1:7" s="75" customFormat="1" ht="22.5">
      <c r="A29" s="68" t="s">
        <v>201</v>
      </c>
      <c r="B29" s="79">
        <v>50</v>
      </c>
      <c r="C29" s="78" t="s">
        <v>771</v>
      </c>
      <c r="D29" s="76" t="s">
        <v>772</v>
      </c>
      <c r="E29" s="81"/>
      <c r="F29" s="25">
        <v>44.328178615499993</v>
      </c>
      <c r="G29" s="72"/>
    </row>
    <row r="30" spans="1:7" s="75" customFormat="1" ht="22.5">
      <c r="A30" s="68" t="s">
        <v>201</v>
      </c>
      <c r="B30" s="79">
        <v>51</v>
      </c>
      <c r="C30" s="75" t="s">
        <v>773</v>
      </c>
      <c r="D30" s="76" t="s">
        <v>774</v>
      </c>
      <c r="E30" s="81"/>
      <c r="F30" s="25">
        <v>44.328178615499993</v>
      </c>
      <c r="G30" s="72"/>
    </row>
    <row r="31" spans="1:7">
      <c r="A31" s="36"/>
      <c r="B31" s="37"/>
      <c r="C31" s="49"/>
      <c r="D31" s="61"/>
      <c r="E31" s="59"/>
      <c r="F31" s="216"/>
    </row>
    <row r="32" spans="1:7">
      <c r="A32" s="36"/>
      <c r="B32" s="37"/>
      <c r="C32" s="49"/>
      <c r="D32" s="58"/>
      <c r="E32" s="59"/>
      <c r="F32" s="18"/>
    </row>
    <row r="33" spans="1:5">
      <c r="A33" s="36"/>
      <c r="B33" s="37"/>
      <c r="C33" s="49"/>
      <c r="D33" s="58"/>
      <c r="E33" s="59"/>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13.xml><?xml version="1.0" encoding="utf-8"?>
<worksheet xmlns="http://schemas.openxmlformats.org/spreadsheetml/2006/main" xmlns:r="http://schemas.openxmlformats.org/officeDocument/2006/relationships">
  <sheetPr codeName="Hoja25"/>
  <dimension ref="A1:G64"/>
  <sheetViews>
    <sheetView zoomScaleNormal="100" workbookViewId="0">
      <selection activeCell="F4" sqref="F4"/>
    </sheetView>
  </sheetViews>
  <sheetFormatPr baseColWidth="10" defaultRowHeight="12.75"/>
  <cols>
    <col min="1" max="1" width="3.5703125" style="40" bestFit="1" customWidth="1"/>
    <col min="2" max="2" width="4" style="40" bestFit="1" customWidth="1"/>
    <col min="3" max="3" width="37.140625" style="40" customWidth="1"/>
    <col min="4" max="4" width="22.28515625" style="44" customWidth="1"/>
    <col min="5" max="5" width="7.5703125" style="41" bestFit="1" customWidth="1"/>
    <col min="6" max="6" width="25" style="40" customWidth="1"/>
    <col min="7" max="16384" width="11.42578125" style="40"/>
  </cols>
  <sheetData>
    <row r="1" spans="1:7" ht="13.5">
      <c r="A1" s="241" t="s">
        <v>5103</v>
      </c>
      <c r="B1" s="5"/>
      <c r="C1" s="4"/>
      <c r="D1" s="4"/>
      <c r="E1" s="6"/>
      <c r="F1" s="7" t="s">
        <v>157</v>
      </c>
    </row>
    <row r="2" spans="1:7" ht="13.5">
      <c r="A2" s="242" t="s">
        <v>5104</v>
      </c>
      <c r="B2" s="5"/>
      <c r="C2" s="4"/>
      <c r="D2" s="4"/>
      <c r="E2" s="6"/>
      <c r="F2" s="7" t="s">
        <v>16373</v>
      </c>
    </row>
    <row r="3" spans="1:7" ht="13.5">
      <c r="A3" s="243" t="s">
        <v>5102</v>
      </c>
      <c r="B3" s="5"/>
      <c r="C3" s="4"/>
      <c r="D3" s="4"/>
      <c r="E3" s="6"/>
      <c r="F3" s="7" t="s">
        <v>2339</v>
      </c>
    </row>
    <row r="4" spans="1:7">
      <c r="A4" s="244"/>
      <c r="F4" s="178" t="s">
        <v>158</v>
      </c>
    </row>
    <row r="5" spans="1:7">
      <c r="A5" s="244"/>
      <c r="F5" s="178"/>
    </row>
    <row r="6" spans="1:7" s="49" customFormat="1">
      <c r="A6" s="1348" t="s">
        <v>996</v>
      </c>
      <c r="B6" s="1348"/>
      <c r="C6" s="42" t="s">
        <v>997</v>
      </c>
      <c r="D6" s="42" t="s">
        <v>2639</v>
      </c>
      <c r="E6" s="47"/>
      <c r="F6" s="48" t="s">
        <v>999</v>
      </c>
    </row>
    <row r="7" spans="1:7" s="49" customFormat="1">
      <c r="A7" s="97"/>
      <c r="B7" s="97"/>
      <c r="C7" s="97"/>
      <c r="D7" s="97"/>
      <c r="E7" s="100"/>
      <c r="F7" s="177"/>
    </row>
    <row r="8" spans="1:7" ht="13.5" thickBot="1">
      <c r="A8" s="1029" t="s">
        <v>861</v>
      </c>
      <c r="B8" s="274"/>
      <c r="C8" s="274"/>
      <c r="D8" s="687"/>
      <c r="E8" s="1030"/>
      <c r="F8" s="274"/>
    </row>
    <row r="9" spans="1:7">
      <c r="A9" s="1031" t="s">
        <v>862</v>
      </c>
      <c r="B9" s="1032">
        <v>1</v>
      </c>
      <c r="C9" s="1033" t="s">
        <v>863</v>
      </c>
      <c r="D9" s="1034" t="s">
        <v>864</v>
      </c>
      <c r="E9" s="1035"/>
      <c r="F9" s="1036">
        <v>62.314999067999999</v>
      </c>
      <c r="G9" s="45"/>
    </row>
    <row r="10" spans="1:7">
      <c r="A10" s="474" t="s">
        <v>862</v>
      </c>
      <c r="B10" s="475">
        <v>2</v>
      </c>
      <c r="C10" s="1037" t="s">
        <v>865</v>
      </c>
      <c r="D10" s="1038" t="s">
        <v>866</v>
      </c>
      <c r="E10" s="1039"/>
      <c r="F10" s="1040">
        <v>101.70015626399997</v>
      </c>
      <c r="G10" s="45"/>
    </row>
    <row r="11" spans="1:7" ht="13.5" thickBot="1">
      <c r="A11" s="636" t="s">
        <v>862</v>
      </c>
      <c r="B11" s="637">
        <v>4</v>
      </c>
      <c r="C11" s="1041" t="s">
        <v>867</v>
      </c>
      <c r="D11" s="1042" t="s">
        <v>868</v>
      </c>
      <c r="E11" s="1043"/>
      <c r="F11" s="1040">
        <v>111.48615269399998</v>
      </c>
      <c r="G11" s="45"/>
    </row>
    <row r="12" spans="1:7">
      <c r="A12" s="1031" t="s">
        <v>862</v>
      </c>
      <c r="B12" s="1044">
        <v>5</v>
      </c>
      <c r="C12" s="1044" t="s">
        <v>869</v>
      </c>
      <c r="D12" s="1045" t="s">
        <v>870</v>
      </c>
      <c r="E12" s="1046"/>
      <c r="F12" s="1036">
        <v>63.910441139999996</v>
      </c>
      <c r="G12" s="45"/>
    </row>
    <row r="13" spans="1:7" ht="13.5" thickBot="1">
      <c r="A13" s="481" t="s">
        <v>862</v>
      </c>
      <c r="B13" s="609">
        <v>6</v>
      </c>
      <c r="C13" s="1006" t="s">
        <v>871</v>
      </c>
      <c r="D13" s="1047" t="s">
        <v>137</v>
      </c>
      <c r="E13" s="1048"/>
      <c r="F13" s="1049">
        <v>93.797152511999997</v>
      </c>
      <c r="G13" s="45"/>
    </row>
    <row r="14" spans="1:7" s="109" customFormat="1" ht="34.5" thickBot="1">
      <c r="A14" s="1050" t="s">
        <v>862</v>
      </c>
      <c r="B14" s="1051">
        <v>7</v>
      </c>
      <c r="C14" s="1051" t="s">
        <v>138</v>
      </c>
      <c r="D14" s="1052" t="s">
        <v>139</v>
      </c>
      <c r="E14" s="1053"/>
      <c r="F14" s="1054">
        <v>256.0127976</v>
      </c>
      <c r="G14" s="110"/>
    </row>
    <row r="15" spans="1:7">
      <c r="A15" s="1031" t="s">
        <v>862</v>
      </c>
      <c r="B15" s="1055">
        <v>8</v>
      </c>
      <c r="C15" s="1055" t="s">
        <v>140</v>
      </c>
      <c r="D15" s="1034" t="s">
        <v>141</v>
      </c>
      <c r="E15" s="1035"/>
      <c r="F15" s="1036">
        <v>31.81608318</v>
      </c>
      <c r="G15" s="45"/>
    </row>
    <row r="16" spans="1:7">
      <c r="A16" s="1056" t="s">
        <v>862</v>
      </c>
      <c r="B16" s="1057">
        <v>506</v>
      </c>
      <c r="C16" s="1057" t="s">
        <v>7311</v>
      </c>
      <c r="D16" s="1058" t="s">
        <v>7312</v>
      </c>
      <c r="E16" s="1039"/>
      <c r="F16" s="1040">
        <v>19.80388851</v>
      </c>
      <c r="G16" s="45"/>
    </row>
    <row r="17" spans="1:7">
      <c r="A17" s="474" t="s">
        <v>862</v>
      </c>
      <c r="B17" s="475">
        <v>9</v>
      </c>
      <c r="C17" s="475" t="s">
        <v>142</v>
      </c>
      <c r="D17" s="1038" t="s">
        <v>143</v>
      </c>
      <c r="E17" s="1039"/>
      <c r="F17" s="1040">
        <v>34.506072719999999</v>
      </c>
      <c r="G17" s="45"/>
    </row>
    <row r="18" spans="1:7">
      <c r="A18" s="474" t="s">
        <v>862</v>
      </c>
      <c r="B18" s="614">
        <v>15</v>
      </c>
      <c r="C18" s="475" t="s">
        <v>144</v>
      </c>
      <c r="D18" s="1059" t="s">
        <v>145</v>
      </c>
      <c r="E18" s="1060"/>
      <c r="F18" s="1040">
        <v>66.09026025</v>
      </c>
      <c r="G18" s="45"/>
    </row>
    <row r="19" spans="1:7">
      <c r="A19" s="636" t="s">
        <v>862</v>
      </c>
      <c r="B19" s="1061">
        <v>505</v>
      </c>
      <c r="C19" s="637" t="s">
        <v>6613</v>
      </c>
      <c r="D19" s="1062" t="s">
        <v>6614</v>
      </c>
      <c r="E19" s="1060"/>
      <c r="F19" s="1040">
        <v>58.994253359999995</v>
      </c>
      <c r="G19" s="45"/>
    </row>
    <row r="20" spans="1:7">
      <c r="A20" s="636" t="s">
        <v>862</v>
      </c>
      <c r="B20" s="1061">
        <v>507</v>
      </c>
      <c r="C20" s="637" t="s">
        <v>13937</v>
      </c>
      <c r="D20" s="1062" t="s">
        <v>6614</v>
      </c>
      <c r="E20" s="1063"/>
      <c r="F20" s="1064">
        <v>93.954841553999998</v>
      </c>
      <c r="G20" s="45"/>
    </row>
    <row r="21" spans="1:7">
      <c r="A21" s="636" t="s">
        <v>862</v>
      </c>
      <c r="B21" s="1061">
        <v>508</v>
      </c>
      <c r="C21" s="637" t="s">
        <v>14033</v>
      </c>
      <c r="D21" s="1062"/>
      <c r="E21" s="1063"/>
      <c r="F21" s="1064">
        <v>22.809256133999995</v>
      </c>
      <c r="G21" s="45"/>
    </row>
    <row r="22" spans="1:7" s="109" customFormat="1" ht="13.5" thickBot="1">
      <c r="A22" s="481" t="s">
        <v>862</v>
      </c>
      <c r="B22" s="628">
        <v>13</v>
      </c>
      <c r="C22" s="628" t="s">
        <v>14034</v>
      </c>
      <c r="D22" s="1065" t="s">
        <v>146</v>
      </c>
      <c r="E22" s="1066"/>
      <c r="F22" s="1049">
        <v>37.724784341999992</v>
      </c>
      <c r="G22" s="110"/>
    </row>
    <row r="23" spans="1:7" s="109" customFormat="1" ht="22.5" customHeight="1" thickBot="1">
      <c r="A23" s="1050" t="s">
        <v>862</v>
      </c>
      <c r="B23" s="1051">
        <v>11</v>
      </c>
      <c r="C23" s="1051" t="s">
        <v>147</v>
      </c>
      <c r="D23" s="1052" t="s">
        <v>148</v>
      </c>
      <c r="E23" s="1053"/>
      <c r="F23" s="1054">
        <v>80.439963071999983</v>
      </c>
      <c r="G23" s="110"/>
    </row>
    <row r="24" spans="1:7" s="109" customFormat="1" ht="22.5">
      <c r="A24" s="1067" t="s">
        <v>862</v>
      </c>
      <c r="B24" s="1068">
        <v>12</v>
      </c>
      <c r="C24" s="1068" t="s">
        <v>149</v>
      </c>
      <c r="D24" s="1069" t="s">
        <v>150</v>
      </c>
      <c r="E24" s="1070"/>
      <c r="F24" s="1071">
        <v>54.829407485999987</v>
      </c>
      <c r="G24" s="110"/>
    </row>
    <row r="25" spans="1:7" s="109" customFormat="1" ht="23.25" thickBot="1">
      <c r="A25" s="426" t="s">
        <v>862</v>
      </c>
      <c r="B25" s="571">
        <v>14</v>
      </c>
      <c r="C25" s="427" t="s">
        <v>151</v>
      </c>
      <c r="D25" s="1072" t="s">
        <v>150</v>
      </c>
      <c r="E25" s="1073"/>
      <c r="F25" s="1074">
        <v>163.25453759999996</v>
      </c>
      <c r="G25" s="110"/>
    </row>
    <row r="26" spans="1:7" s="109" customFormat="1">
      <c r="A26" s="1075"/>
      <c r="B26" s="1076"/>
      <c r="C26" s="465"/>
      <c r="D26" s="1077"/>
      <c r="E26" s="1078"/>
      <c r="F26" s="1079"/>
      <c r="G26" s="110"/>
    </row>
    <row r="27" spans="1:7" ht="13.5" thickBot="1">
      <c r="A27" s="1080" t="s">
        <v>152</v>
      </c>
      <c r="B27" s="1081"/>
      <c r="C27" s="433"/>
      <c r="D27" s="1082"/>
      <c r="E27" s="1083"/>
      <c r="F27" s="1079"/>
      <c r="G27" s="45"/>
    </row>
    <row r="28" spans="1:7" ht="13.5" thickBot="1">
      <c r="A28" s="1084" t="s">
        <v>862</v>
      </c>
      <c r="B28" s="1085">
        <v>102</v>
      </c>
      <c r="C28" s="1086" t="s">
        <v>153</v>
      </c>
      <c r="D28" s="1087" t="s">
        <v>154</v>
      </c>
      <c r="E28" s="1088"/>
      <c r="F28" s="1089">
        <v>38.401919639999996</v>
      </c>
      <c r="G28" s="45"/>
    </row>
    <row r="29" spans="1:7" s="109" customFormat="1">
      <c r="A29" s="492"/>
      <c r="B29" s="600"/>
      <c r="C29" s="1090"/>
      <c r="D29" s="1091"/>
      <c r="E29" s="1092"/>
      <c r="F29" s="1093"/>
      <c r="G29" s="110"/>
    </row>
    <row r="30" spans="1:7" s="114" customFormat="1" ht="13.5" thickBot="1">
      <c r="A30" s="1080" t="s">
        <v>155</v>
      </c>
      <c r="B30" s="1081"/>
      <c r="C30" s="433"/>
      <c r="D30" s="1082"/>
      <c r="E30" s="1083"/>
      <c r="F30" s="1079"/>
      <c r="G30" s="113"/>
    </row>
    <row r="31" spans="1:7" s="114" customFormat="1" ht="25.5">
      <c r="A31" s="1094" t="s">
        <v>862</v>
      </c>
      <c r="B31" s="1095">
        <v>50</v>
      </c>
      <c r="C31" s="1095" t="s">
        <v>14035</v>
      </c>
      <c r="D31" s="1069" t="s">
        <v>156</v>
      </c>
      <c r="E31" s="1070"/>
      <c r="F31" s="1096">
        <v>22.738461000000001</v>
      </c>
      <c r="G31" s="113"/>
    </row>
    <row r="32" spans="1:7" s="114" customFormat="1" ht="26.25" thickBot="1">
      <c r="A32" s="735" t="s">
        <v>862</v>
      </c>
      <c r="B32" s="1097">
        <v>52</v>
      </c>
      <c r="C32" s="1097" t="s">
        <v>14036</v>
      </c>
      <c r="D32" s="1072" t="s">
        <v>156</v>
      </c>
      <c r="E32" s="1073"/>
      <c r="F32" s="1098">
        <v>43.179110999999999</v>
      </c>
      <c r="G32" s="113"/>
    </row>
    <row r="33" spans="1:6">
      <c r="D33" s="40"/>
    </row>
    <row r="34" spans="1:6">
      <c r="D34" s="40"/>
    </row>
    <row r="35" spans="1:6">
      <c r="D35" s="40"/>
    </row>
    <row r="36" spans="1:6">
      <c r="D36" s="40"/>
    </row>
    <row r="37" spans="1:6">
      <c r="D37" s="40"/>
    </row>
    <row r="38" spans="1:6">
      <c r="D38" s="40"/>
    </row>
    <row r="39" spans="1:6">
      <c r="D39" s="40"/>
    </row>
    <row r="40" spans="1:6">
      <c r="A40" s="36"/>
      <c r="B40" s="37"/>
      <c r="C40" s="49"/>
      <c r="D40" s="58"/>
      <c r="E40" s="59"/>
      <c r="F40" s="33"/>
    </row>
    <row r="41" spans="1:6">
      <c r="A41" s="36"/>
      <c r="B41" s="37"/>
      <c r="C41" s="49"/>
      <c r="D41" s="58"/>
      <c r="E41" s="59"/>
      <c r="F41" s="33"/>
    </row>
    <row r="42" spans="1:6">
      <c r="A42" s="36"/>
      <c r="B42" s="37"/>
      <c r="C42" s="49"/>
      <c r="D42" s="58"/>
      <c r="E42" s="59"/>
      <c r="F42" s="33"/>
    </row>
    <row r="43" spans="1:6">
      <c r="A43" s="36"/>
      <c r="B43" s="37"/>
      <c r="C43" s="49"/>
      <c r="D43" s="58"/>
      <c r="E43" s="59"/>
      <c r="F43" s="33"/>
    </row>
    <row r="44" spans="1:6">
      <c r="A44" s="36"/>
      <c r="B44" s="37"/>
      <c r="C44" s="49"/>
      <c r="D44" s="58"/>
      <c r="E44" s="59"/>
      <c r="F44" s="33"/>
    </row>
    <row r="45" spans="1:6">
      <c r="A45" s="36"/>
      <c r="B45" s="37"/>
      <c r="C45" s="49"/>
      <c r="D45" s="58"/>
      <c r="E45" s="59"/>
      <c r="F45" s="33"/>
    </row>
    <row r="46" spans="1:6">
      <c r="A46" s="36"/>
      <c r="B46" s="37"/>
      <c r="C46" s="49"/>
      <c r="D46" s="58"/>
      <c r="E46" s="59"/>
      <c r="F46" s="33"/>
    </row>
    <row r="47" spans="1:6">
      <c r="A47" s="36"/>
      <c r="B47" s="37"/>
      <c r="C47" s="49"/>
      <c r="D47" s="58"/>
      <c r="E47" s="59"/>
      <c r="F47" s="33"/>
    </row>
    <row r="48" spans="1:6">
      <c r="A48" s="36"/>
      <c r="B48" s="37"/>
      <c r="C48" s="49"/>
      <c r="D48" s="58"/>
      <c r="E48" s="59"/>
      <c r="F48" s="33"/>
    </row>
    <row r="49" spans="1:6">
      <c r="A49" s="36"/>
      <c r="B49" s="37"/>
      <c r="C49" s="49"/>
      <c r="D49" s="58"/>
      <c r="E49" s="59"/>
      <c r="F49" s="33"/>
    </row>
    <row r="50" spans="1:6">
      <c r="A50" s="36"/>
      <c r="B50" s="37"/>
      <c r="C50" s="49"/>
      <c r="D50" s="58"/>
      <c r="E50" s="59"/>
      <c r="F50" s="33"/>
    </row>
    <row r="51" spans="1:6">
      <c r="A51" s="36"/>
      <c r="B51" s="37"/>
      <c r="C51" s="49"/>
      <c r="D51" s="58"/>
      <c r="E51" s="59"/>
      <c r="F51" s="33"/>
    </row>
    <row r="52" spans="1:6">
      <c r="A52" s="36"/>
      <c r="B52" s="37"/>
      <c r="C52" s="49"/>
      <c r="D52" s="58"/>
      <c r="E52" s="59"/>
      <c r="F52" s="33"/>
    </row>
    <row r="53" spans="1:6">
      <c r="A53" s="36"/>
      <c r="B53" s="37"/>
      <c r="C53" s="49"/>
      <c r="D53" s="58"/>
      <c r="E53" s="59"/>
      <c r="F53" s="33"/>
    </row>
    <row r="54" spans="1:6">
      <c r="A54" s="36"/>
      <c r="B54" s="37"/>
      <c r="C54" s="49"/>
      <c r="D54" s="58"/>
      <c r="E54" s="59"/>
      <c r="F54" s="33"/>
    </row>
    <row r="55" spans="1:6">
      <c r="A55" s="36"/>
      <c r="B55" s="37"/>
      <c r="C55" s="49"/>
      <c r="D55" s="58"/>
      <c r="E55" s="59"/>
      <c r="F55" s="33"/>
    </row>
    <row r="56" spans="1:6">
      <c r="A56" s="36"/>
      <c r="B56" s="37"/>
      <c r="C56" s="49"/>
      <c r="D56" s="58"/>
      <c r="E56" s="59"/>
      <c r="F56" s="33"/>
    </row>
    <row r="57" spans="1:6">
      <c r="A57" s="36"/>
      <c r="B57" s="37"/>
      <c r="C57" s="49"/>
      <c r="D57" s="58"/>
      <c r="E57" s="59"/>
      <c r="F57" s="33"/>
    </row>
    <row r="58" spans="1:6">
      <c r="A58" s="36"/>
      <c r="B58" s="37"/>
      <c r="C58" s="49"/>
      <c r="D58" s="58"/>
      <c r="E58" s="59"/>
      <c r="F58" s="33"/>
    </row>
    <row r="59" spans="1:6">
      <c r="A59" s="36"/>
      <c r="B59" s="37"/>
      <c r="C59" s="49"/>
      <c r="D59" s="60"/>
      <c r="E59" s="59"/>
      <c r="F59" s="33"/>
    </row>
    <row r="60" spans="1:6">
      <c r="A60" s="36"/>
      <c r="B60" s="37"/>
      <c r="C60" s="49"/>
      <c r="D60" s="58"/>
      <c r="E60" s="59"/>
      <c r="F60" s="33"/>
    </row>
    <row r="61" spans="1:6">
      <c r="A61" s="36"/>
      <c r="B61" s="37"/>
      <c r="C61" s="49"/>
      <c r="D61" s="58"/>
      <c r="E61" s="59"/>
      <c r="F61" s="33"/>
    </row>
    <row r="62" spans="1:6">
      <c r="A62" s="36"/>
      <c r="B62" s="37"/>
      <c r="C62" s="49"/>
      <c r="D62" s="61"/>
      <c r="E62" s="59"/>
      <c r="F62" s="33"/>
    </row>
    <row r="63" spans="1:6">
      <c r="A63" s="36"/>
      <c r="B63" s="37"/>
      <c r="C63" s="49"/>
      <c r="D63" s="58"/>
      <c r="E63" s="59"/>
      <c r="F63" s="33"/>
    </row>
    <row r="64" spans="1:6">
      <c r="A64" s="36"/>
      <c r="B64" s="37"/>
      <c r="C64" s="49"/>
      <c r="D64" s="58"/>
      <c r="E64" s="59"/>
      <c r="F64" s="33"/>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14.xml><?xml version="1.0" encoding="utf-8"?>
<worksheet xmlns="http://schemas.openxmlformats.org/spreadsheetml/2006/main" xmlns:r="http://schemas.openxmlformats.org/officeDocument/2006/relationships">
  <sheetPr codeName="Hoja8"/>
  <dimension ref="A1:G34"/>
  <sheetViews>
    <sheetView zoomScaleNormal="100" workbookViewId="0">
      <selection activeCell="F4" sqref="F4"/>
    </sheetView>
  </sheetViews>
  <sheetFormatPr baseColWidth="10" defaultRowHeight="12.75"/>
  <cols>
    <col min="1" max="1" width="3.5703125" style="40" bestFit="1" customWidth="1"/>
    <col min="2" max="2" width="5.28515625" style="40" customWidth="1"/>
    <col min="3" max="3" width="33.5703125" style="40" bestFit="1" customWidth="1"/>
    <col min="4" max="4" width="12.42578125" style="44" customWidth="1"/>
    <col min="5" max="5" width="8.85546875" style="49" customWidth="1"/>
    <col min="6" max="6" width="25.85546875" style="40" customWidth="1"/>
    <col min="7" max="16384" width="11.42578125" style="40"/>
  </cols>
  <sheetData>
    <row r="1" spans="1:7" ht="13.5">
      <c r="A1" s="241" t="s">
        <v>5103</v>
      </c>
      <c r="B1" s="5"/>
      <c r="C1" s="4"/>
      <c r="D1" s="4"/>
      <c r="E1" s="6"/>
      <c r="F1" s="7" t="s">
        <v>783</v>
      </c>
    </row>
    <row r="2" spans="1:7" ht="13.5">
      <c r="A2" s="242" t="s">
        <v>5104</v>
      </c>
      <c r="B2" s="5"/>
      <c r="C2" s="4"/>
      <c r="D2" s="4"/>
      <c r="E2" s="6"/>
      <c r="F2" s="7" t="s">
        <v>16394</v>
      </c>
    </row>
    <row r="3" spans="1:7" ht="13.5">
      <c r="A3" s="243" t="s">
        <v>5102</v>
      </c>
      <c r="B3" s="5"/>
      <c r="C3" s="4"/>
      <c r="D3" s="4"/>
      <c r="E3" s="6"/>
      <c r="F3" s="7" t="s">
        <v>2339</v>
      </c>
    </row>
    <row r="4" spans="1:7">
      <c r="A4" s="244"/>
      <c r="F4" s="178" t="s">
        <v>158</v>
      </c>
    </row>
    <row r="5" spans="1:7">
      <c r="A5" s="244"/>
      <c r="F5" s="178"/>
    </row>
    <row r="6" spans="1:7" s="49" customFormat="1">
      <c r="A6" s="1348" t="s">
        <v>996</v>
      </c>
      <c r="B6" s="1348"/>
      <c r="C6" s="42" t="s">
        <v>997</v>
      </c>
      <c r="D6" s="42"/>
      <c r="E6" s="42"/>
      <c r="F6" s="48" t="s">
        <v>999</v>
      </c>
    </row>
    <row r="7" spans="1:7">
      <c r="A7" s="93"/>
      <c r="B7" s="93"/>
      <c r="C7" s="93"/>
      <c r="D7" s="93"/>
      <c r="E7" s="94"/>
      <c r="F7" s="93"/>
    </row>
    <row r="8" spans="1:7" ht="18">
      <c r="A8" s="83" t="s">
        <v>776</v>
      </c>
      <c r="B8" s="84"/>
      <c r="C8" s="85"/>
      <c r="D8" s="86"/>
      <c r="E8" s="86"/>
      <c r="F8" s="87"/>
    </row>
    <row r="9" spans="1:7" ht="15.75">
      <c r="A9" s="88"/>
      <c r="B9" s="88"/>
      <c r="C9" s="89"/>
      <c r="D9" s="90"/>
      <c r="E9" s="90"/>
      <c r="F9" s="91"/>
      <c r="G9" s="45"/>
    </row>
    <row r="10" spans="1:7">
      <c r="A10" s="784" t="s">
        <v>777</v>
      </c>
      <c r="B10" s="614">
        <v>7</v>
      </c>
      <c r="C10" s="614" t="s">
        <v>778</v>
      </c>
      <c r="D10" s="785"/>
      <c r="E10" s="662"/>
      <c r="F10" s="476">
        <v>14.408940000000001</v>
      </c>
      <c r="G10" s="45"/>
    </row>
    <row r="11" spans="1:7">
      <c r="A11" s="784" t="s">
        <v>777</v>
      </c>
      <c r="B11" s="614">
        <v>1</v>
      </c>
      <c r="C11" s="614" t="s">
        <v>3802</v>
      </c>
      <c r="D11" s="786"/>
      <c r="E11" s="662"/>
      <c r="F11" s="476">
        <v>14.408940000000001</v>
      </c>
      <c r="G11" s="45"/>
    </row>
    <row r="12" spans="1:7">
      <c r="A12" s="784" t="s">
        <v>777</v>
      </c>
      <c r="B12" s="614">
        <v>8</v>
      </c>
      <c r="C12" s="614" t="s">
        <v>779</v>
      </c>
      <c r="D12" s="785"/>
      <c r="E12" s="662"/>
      <c r="F12" s="476">
        <v>14.408940000000001</v>
      </c>
      <c r="G12" s="45"/>
    </row>
    <row r="13" spans="1:7">
      <c r="A13" s="784" t="s">
        <v>777</v>
      </c>
      <c r="B13" s="614">
        <v>25</v>
      </c>
      <c r="C13" s="614" t="s">
        <v>8892</v>
      </c>
      <c r="D13" s="785"/>
      <c r="E13" s="662"/>
      <c r="F13" s="476">
        <v>28.974189999999997</v>
      </c>
      <c r="G13" s="45"/>
    </row>
    <row r="14" spans="1:7">
      <c r="A14" s="784" t="s">
        <v>777</v>
      </c>
      <c r="B14" s="614">
        <v>16</v>
      </c>
      <c r="C14" s="614" t="s">
        <v>6966</v>
      </c>
      <c r="D14" s="785"/>
      <c r="E14" s="662"/>
      <c r="F14" s="476">
        <v>16.185189999999999</v>
      </c>
      <c r="G14" s="45"/>
    </row>
    <row r="15" spans="1:7">
      <c r="A15" s="784" t="s">
        <v>777</v>
      </c>
      <c r="B15" s="614">
        <v>17</v>
      </c>
      <c r="C15" s="614" t="s">
        <v>6967</v>
      </c>
      <c r="D15" s="785"/>
      <c r="E15" s="662"/>
      <c r="F15" s="476">
        <v>23.190719999999999</v>
      </c>
      <c r="G15" s="45"/>
    </row>
    <row r="16" spans="1:7">
      <c r="A16" s="784" t="s">
        <v>777</v>
      </c>
      <c r="B16" s="614">
        <v>26</v>
      </c>
      <c r="C16" s="614" t="s">
        <v>16418</v>
      </c>
      <c r="D16" s="785"/>
      <c r="E16" s="662"/>
      <c r="F16" s="476">
        <v>29.812580000000001</v>
      </c>
      <c r="G16" s="45"/>
    </row>
    <row r="17" spans="1:7">
      <c r="A17" s="784" t="s">
        <v>777</v>
      </c>
      <c r="B17" s="614">
        <v>23</v>
      </c>
      <c r="C17" s="614" t="s">
        <v>8893</v>
      </c>
      <c r="D17" s="785"/>
      <c r="E17" s="662"/>
      <c r="F17" s="476">
        <v>23.190719999999999</v>
      </c>
      <c r="G17" s="45"/>
    </row>
    <row r="18" spans="1:7">
      <c r="A18" s="784" t="s">
        <v>777</v>
      </c>
      <c r="B18" s="614">
        <v>20</v>
      </c>
      <c r="C18" s="614" t="s">
        <v>6968</v>
      </c>
      <c r="D18" s="786"/>
      <c r="E18" s="662"/>
      <c r="F18" s="476">
        <v>35.78078</v>
      </c>
      <c r="G18" s="45"/>
    </row>
    <row r="19" spans="1:7">
      <c r="A19" s="784" t="s">
        <v>777</v>
      </c>
      <c r="B19" s="614">
        <v>4</v>
      </c>
      <c r="C19" s="614" t="s">
        <v>6969</v>
      </c>
      <c r="D19" s="785"/>
      <c r="E19" s="662"/>
      <c r="F19" s="476">
        <v>16.185189999999999</v>
      </c>
      <c r="G19" s="45"/>
    </row>
    <row r="20" spans="1:7">
      <c r="A20" s="784" t="s">
        <v>777</v>
      </c>
      <c r="B20" s="614">
        <v>24</v>
      </c>
      <c r="C20" s="614" t="s">
        <v>8894</v>
      </c>
      <c r="D20" s="786"/>
      <c r="E20" s="662"/>
      <c r="F20" s="476">
        <v>41.066899999999997</v>
      </c>
      <c r="G20" s="45"/>
    </row>
    <row r="21" spans="1:7">
      <c r="A21" s="784" t="s">
        <v>777</v>
      </c>
      <c r="B21" s="614">
        <v>2</v>
      </c>
      <c r="C21" s="614" t="s">
        <v>6970</v>
      </c>
      <c r="D21" s="785"/>
      <c r="E21" s="662"/>
      <c r="F21" s="476">
        <v>16.185189999999999</v>
      </c>
      <c r="G21" s="45"/>
    </row>
    <row r="22" spans="1:7">
      <c r="A22" s="784" t="s">
        <v>777</v>
      </c>
      <c r="B22" s="614">
        <v>15</v>
      </c>
      <c r="C22" s="614" t="s">
        <v>6971</v>
      </c>
      <c r="D22" s="785"/>
      <c r="E22" s="662"/>
      <c r="F22" s="476">
        <v>64.882859999999994</v>
      </c>
      <c r="G22" s="45"/>
    </row>
    <row r="23" spans="1:7">
      <c r="A23" s="784" t="s">
        <v>777</v>
      </c>
      <c r="B23" s="614">
        <v>11</v>
      </c>
      <c r="C23" s="614" t="s">
        <v>780</v>
      </c>
      <c r="D23" s="785"/>
      <c r="E23" s="662"/>
      <c r="F23" s="476">
        <v>14.408940000000001</v>
      </c>
      <c r="G23" s="45"/>
    </row>
    <row r="24" spans="1:7">
      <c r="A24" s="787" t="s">
        <v>777</v>
      </c>
      <c r="B24" s="617">
        <v>14</v>
      </c>
      <c r="C24" s="617" t="s">
        <v>5241</v>
      </c>
      <c r="D24" s="785"/>
      <c r="E24" s="788"/>
      <c r="F24" s="476">
        <v>14.352099999999998</v>
      </c>
    </row>
    <row r="25" spans="1:7">
      <c r="A25" s="784" t="s">
        <v>777</v>
      </c>
      <c r="B25" s="614">
        <v>19</v>
      </c>
      <c r="C25" s="614" t="s">
        <v>5242</v>
      </c>
      <c r="D25" s="785"/>
      <c r="E25" s="662"/>
      <c r="F25" s="476">
        <v>45.784619999999997</v>
      </c>
    </row>
    <row r="26" spans="1:7">
      <c r="A26" s="784" t="s">
        <v>777</v>
      </c>
      <c r="B26" s="614">
        <v>13</v>
      </c>
      <c r="C26" s="614" t="s">
        <v>781</v>
      </c>
      <c r="D26" s="785"/>
      <c r="E26" s="662"/>
      <c r="F26" s="476">
        <v>14.408940000000001</v>
      </c>
    </row>
    <row r="27" spans="1:7">
      <c r="A27" s="784" t="s">
        <v>777</v>
      </c>
      <c r="B27" s="614">
        <v>10</v>
      </c>
      <c r="C27" s="614" t="s">
        <v>782</v>
      </c>
      <c r="D27" s="785"/>
      <c r="E27" s="662"/>
      <c r="F27" s="476">
        <v>14.408940000000001</v>
      </c>
    </row>
    <row r="28" spans="1:7">
      <c r="A28" s="784" t="s">
        <v>777</v>
      </c>
      <c r="B28" s="614">
        <v>9</v>
      </c>
      <c r="C28" s="614" t="s">
        <v>6972</v>
      </c>
      <c r="D28" s="786"/>
      <c r="E28" s="662"/>
      <c r="F28" s="476">
        <v>14.764189999999999</v>
      </c>
    </row>
    <row r="29" spans="1:7">
      <c r="A29" s="784" t="s">
        <v>777</v>
      </c>
      <c r="B29" s="614">
        <v>22</v>
      </c>
      <c r="C29" s="614" t="s">
        <v>8445</v>
      </c>
      <c r="D29" s="785"/>
      <c r="E29" s="662"/>
      <c r="F29" s="476">
        <v>41.066899999999997</v>
      </c>
    </row>
    <row r="30" spans="1:7">
      <c r="A30" s="784" t="s">
        <v>777</v>
      </c>
      <c r="B30" s="614">
        <v>12</v>
      </c>
      <c r="C30" s="614" t="s">
        <v>6973</v>
      </c>
      <c r="D30" s="786"/>
      <c r="E30" s="662"/>
      <c r="F30" s="476">
        <v>16.185189999999999</v>
      </c>
    </row>
    <row r="31" spans="1:7">
      <c r="A31" s="784" t="s">
        <v>777</v>
      </c>
      <c r="B31" s="614">
        <v>3</v>
      </c>
      <c r="C31" s="614" t="s">
        <v>6974</v>
      </c>
      <c r="D31" s="786"/>
      <c r="E31" s="662"/>
      <c r="F31" s="476">
        <v>16.185189999999999</v>
      </c>
    </row>
    <row r="32" spans="1:7">
      <c r="A32" s="784" t="s">
        <v>777</v>
      </c>
      <c r="B32" s="614">
        <v>5</v>
      </c>
      <c r="C32" s="614" t="s">
        <v>6975</v>
      </c>
      <c r="D32" s="786"/>
      <c r="E32" s="662"/>
      <c r="F32" s="476">
        <v>16.185189999999999</v>
      </c>
    </row>
    <row r="33" spans="1:6">
      <c r="A33" s="784" t="s">
        <v>777</v>
      </c>
      <c r="B33" s="614">
        <v>6</v>
      </c>
      <c r="C33" s="614" t="s">
        <v>6976</v>
      </c>
      <c r="D33" s="786"/>
      <c r="E33" s="662"/>
      <c r="F33" s="476">
        <v>16.185189999999999</v>
      </c>
    </row>
    <row r="34" spans="1:6">
      <c r="A34" s="784" t="s">
        <v>777</v>
      </c>
      <c r="B34" s="614">
        <v>21</v>
      </c>
      <c r="C34" s="614" t="s">
        <v>8446</v>
      </c>
      <c r="D34" s="786"/>
      <c r="E34" s="662"/>
      <c r="F34" s="476">
        <v>29.130499999999998</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96" orientation="portrait" horizontalDpi="300" verticalDpi="300" r:id="rId1"/>
  <headerFooter alignWithMargins="0">
    <oddFooter>&amp;C&amp;8pág. &amp;P de &amp;N</oddFooter>
  </headerFooter>
</worksheet>
</file>

<file path=xl/worksheets/sheet15.xml><?xml version="1.0" encoding="utf-8"?>
<worksheet xmlns="http://schemas.openxmlformats.org/spreadsheetml/2006/main" xmlns:r="http://schemas.openxmlformats.org/officeDocument/2006/relationships">
  <sheetPr codeName="Hoja9"/>
  <dimension ref="A1:H19"/>
  <sheetViews>
    <sheetView zoomScaleNormal="100" zoomScaleSheetLayoutView="100" workbookViewId="0">
      <selection activeCell="F4" sqref="F4"/>
    </sheetView>
  </sheetViews>
  <sheetFormatPr baseColWidth="10" defaultRowHeight="12.75"/>
  <cols>
    <col min="1" max="1" width="4.85546875" style="40" customWidth="1"/>
    <col min="2" max="2" width="4" style="40" bestFit="1" customWidth="1"/>
    <col min="3" max="3" width="33.5703125" style="40" bestFit="1" customWidth="1"/>
    <col min="4" max="4" width="20" style="44" customWidth="1"/>
    <col min="5" max="5" width="9.28515625" style="41" customWidth="1"/>
    <col min="6" max="6" width="23.85546875" style="40" customWidth="1"/>
    <col min="7" max="16384" width="11.42578125" style="40"/>
  </cols>
  <sheetData>
    <row r="1" spans="1:8" ht="13.5">
      <c r="A1" s="241" t="s">
        <v>5103</v>
      </c>
      <c r="B1" s="5"/>
      <c r="C1" s="4"/>
      <c r="D1" s="4"/>
      <c r="E1" s="6"/>
      <c r="F1" s="7" t="s">
        <v>793</v>
      </c>
    </row>
    <row r="2" spans="1:8" ht="13.5">
      <c r="A2" s="242" t="s">
        <v>5104</v>
      </c>
      <c r="B2" s="5"/>
      <c r="C2" s="4"/>
      <c r="D2" s="4"/>
      <c r="E2" s="6"/>
      <c r="F2" s="7" t="s">
        <v>16279</v>
      </c>
    </row>
    <row r="3" spans="1:8" ht="13.5">
      <c r="A3" s="243" t="s">
        <v>5102</v>
      </c>
      <c r="B3" s="5"/>
      <c r="C3" s="4"/>
      <c r="D3" s="4"/>
      <c r="E3" s="6"/>
      <c r="F3" s="7" t="s">
        <v>2339</v>
      </c>
    </row>
    <row r="4" spans="1:8">
      <c r="A4" s="244"/>
      <c r="F4" s="178" t="s">
        <v>158</v>
      </c>
    </row>
    <row r="5" spans="1:8">
      <c r="A5" s="244"/>
      <c r="F5" s="178"/>
    </row>
    <row r="6" spans="1:8" s="49" customFormat="1">
      <c r="A6" s="1348" t="s">
        <v>996</v>
      </c>
      <c r="B6" s="1348"/>
      <c r="C6" s="42" t="s">
        <v>997</v>
      </c>
      <c r="D6" s="42" t="s">
        <v>673</v>
      </c>
      <c r="E6" s="47"/>
      <c r="F6" s="48" t="s">
        <v>999</v>
      </c>
      <c r="G6" s="97"/>
    </row>
    <row r="8" spans="1:8" ht="14.25">
      <c r="A8" s="21" t="s">
        <v>784</v>
      </c>
      <c r="B8" s="22">
        <v>11</v>
      </c>
      <c r="C8" s="23" t="s">
        <v>785</v>
      </c>
      <c r="D8" s="96" t="s">
        <v>630</v>
      </c>
      <c r="E8" s="24"/>
      <c r="F8" s="25">
        <v>12.745499999999998</v>
      </c>
      <c r="G8" s="45"/>
      <c r="H8" s="45"/>
    </row>
    <row r="9" spans="1:8" ht="14.25">
      <c r="A9" s="21" t="s">
        <v>784</v>
      </c>
      <c r="B9" s="22">
        <v>1</v>
      </c>
      <c r="C9" s="23" t="s">
        <v>785</v>
      </c>
      <c r="D9" s="92" t="s">
        <v>792</v>
      </c>
      <c r="E9" s="24"/>
      <c r="F9" s="25">
        <v>14.992999999999999</v>
      </c>
      <c r="G9" s="45"/>
      <c r="H9" s="45"/>
    </row>
    <row r="10" spans="1:8" ht="14.25">
      <c r="A10" s="21" t="s">
        <v>784</v>
      </c>
      <c r="B10" s="22">
        <v>2</v>
      </c>
      <c r="C10" s="23" t="s">
        <v>785</v>
      </c>
      <c r="D10" s="92" t="s">
        <v>632</v>
      </c>
      <c r="E10" s="24"/>
      <c r="F10" s="25">
        <v>22.474999999999998</v>
      </c>
      <c r="G10" s="45"/>
      <c r="H10" s="45"/>
    </row>
    <row r="11" spans="1:8" ht="14.25">
      <c r="A11" s="21" t="s">
        <v>784</v>
      </c>
      <c r="B11" s="22">
        <v>7</v>
      </c>
      <c r="C11" s="23" t="s">
        <v>785</v>
      </c>
      <c r="D11" s="96" t="s">
        <v>631</v>
      </c>
      <c r="E11" s="24"/>
      <c r="F11" s="25">
        <v>28.173499999999997</v>
      </c>
      <c r="G11" s="45"/>
      <c r="H11" s="45"/>
    </row>
    <row r="12" spans="1:8">
      <c r="A12" s="21" t="s">
        <v>784</v>
      </c>
      <c r="B12" s="22">
        <v>3</v>
      </c>
      <c r="C12" s="23" t="s">
        <v>785</v>
      </c>
      <c r="D12" s="92" t="s">
        <v>786</v>
      </c>
      <c r="E12" s="24"/>
      <c r="F12" s="25">
        <v>50.706499999999998</v>
      </c>
      <c r="G12" s="45"/>
      <c r="H12" s="45"/>
    </row>
    <row r="13" spans="1:8" ht="14.25">
      <c r="A13" s="21" t="s">
        <v>784</v>
      </c>
      <c r="B13" s="22">
        <v>10</v>
      </c>
      <c r="C13" s="23" t="s">
        <v>787</v>
      </c>
      <c r="D13" s="92" t="s">
        <v>792</v>
      </c>
      <c r="E13" s="24"/>
      <c r="F13" s="25">
        <v>17.428999999999998</v>
      </c>
      <c r="G13" s="45"/>
      <c r="H13" s="45"/>
    </row>
    <row r="14" spans="1:8">
      <c r="A14" s="21" t="s">
        <v>784</v>
      </c>
      <c r="B14" s="22">
        <v>13</v>
      </c>
      <c r="C14" s="23" t="s">
        <v>8462</v>
      </c>
      <c r="D14" s="92" t="s">
        <v>8463</v>
      </c>
      <c r="E14" s="24"/>
      <c r="F14" s="25">
        <v>17.428999999999998</v>
      </c>
      <c r="G14" s="45"/>
      <c r="H14" s="45"/>
    </row>
    <row r="15" spans="1:8">
      <c r="A15" s="21" t="s">
        <v>784</v>
      </c>
      <c r="B15" s="22">
        <v>9</v>
      </c>
      <c r="C15" s="23" t="s">
        <v>787</v>
      </c>
      <c r="D15" s="92" t="s">
        <v>786</v>
      </c>
      <c r="E15" s="24"/>
      <c r="F15" s="25">
        <v>75.849500000000006</v>
      </c>
      <c r="G15" s="45"/>
      <c r="H15" s="45"/>
    </row>
    <row r="16" spans="1:8">
      <c r="A16" s="21" t="s">
        <v>784</v>
      </c>
      <c r="B16" s="22">
        <v>12</v>
      </c>
      <c r="C16" s="23" t="s">
        <v>788</v>
      </c>
      <c r="D16" s="96" t="s">
        <v>786</v>
      </c>
      <c r="E16" s="24"/>
      <c r="F16" s="25">
        <v>94.032499999999985</v>
      </c>
      <c r="G16" s="45"/>
      <c r="H16" s="45"/>
    </row>
    <row r="17" spans="1:8">
      <c r="A17" s="21" t="s">
        <v>784</v>
      </c>
      <c r="B17" s="22">
        <v>4</v>
      </c>
      <c r="C17" s="23" t="s">
        <v>785</v>
      </c>
      <c r="D17" s="92" t="s">
        <v>789</v>
      </c>
      <c r="E17" s="24"/>
      <c r="F17" s="25">
        <v>929.14549999999997</v>
      </c>
      <c r="G17" s="45"/>
      <c r="H17" s="45"/>
    </row>
    <row r="18" spans="1:8">
      <c r="A18" s="21" t="s">
        <v>784</v>
      </c>
      <c r="B18" s="22">
        <v>6</v>
      </c>
      <c r="C18" s="23" t="s">
        <v>785</v>
      </c>
      <c r="D18" s="92" t="s">
        <v>790</v>
      </c>
      <c r="E18" s="24"/>
      <c r="F18" s="25">
        <v>251.87950000000001</v>
      </c>
      <c r="G18" s="45"/>
      <c r="H18" s="45"/>
    </row>
    <row r="19" spans="1:8">
      <c r="A19" s="21" t="s">
        <v>784</v>
      </c>
      <c r="B19" s="22">
        <v>5</v>
      </c>
      <c r="C19" s="34" t="s">
        <v>791</v>
      </c>
      <c r="D19" s="96" t="s">
        <v>789</v>
      </c>
      <c r="E19" s="24"/>
      <c r="F19" s="25">
        <v>811.62299999999993</v>
      </c>
      <c r="G19" s="45"/>
      <c r="H19" s="45"/>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9" orientation="portrait" horizontalDpi="300" verticalDpi="300" r:id="rId1"/>
  <headerFooter alignWithMargins="0">
    <oddFooter>&amp;C&amp;8pág. &amp;P de &amp;N</oddFooter>
  </headerFooter>
</worksheet>
</file>

<file path=xl/worksheets/sheet16.xml><?xml version="1.0" encoding="utf-8"?>
<worksheet xmlns="http://schemas.openxmlformats.org/spreadsheetml/2006/main" xmlns:r="http://schemas.openxmlformats.org/officeDocument/2006/relationships">
  <sheetPr codeName="Hoja10"/>
  <dimension ref="A1:E99"/>
  <sheetViews>
    <sheetView zoomScaleNormal="100" zoomScaleSheetLayoutView="100" workbookViewId="0">
      <selection activeCell="D4" sqref="D4"/>
    </sheetView>
  </sheetViews>
  <sheetFormatPr baseColWidth="10" defaultRowHeight="12.75"/>
  <cols>
    <col min="1" max="1" width="8.85546875" style="106" customWidth="1"/>
    <col min="2" max="2" width="43" style="40" bestFit="1" customWidth="1"/>
    <col min="3" max="3" width="10.28515625" style="41" customWidth="1"/>
    <col min="4" max="4" width="25" style="40" customWidth="1"/>
    <col min="5" max="5" width="11.42578125" style="98"/>
    <col min="6" max="16384" width="11.42578125" style="40"/>
  </cols>
  <sheetData>
    <row r="1" spans="1:5" ht="13.5">
      <c r="A1" s="241" t="s">
        <v>5103</v>
      </c>
      <c r="B1" s="5"/>
      <c r="C1" s="4"/>
      <c r="D1" s="7" t="s">
        <v>1614</v>
      </c>
      <c r="E1" s="6"/>
    </row>
    <row r="2" spans="1:5" ht="13.5">
      <c r="A2" s="242" t="s">
        <v>5104</v>
      </c>
      <c r="B2" s="5"/>
      <c r="C2" s="4"/>
      <c r="D2" s="7" t="s">
        <v>14526</v>
      </c>
      <c r="E2" s="6"/>
    </row>
    <row r="3" spans="1:5" ht="13.5">
      <c r="A3" s="243" t="s">
        <v>5102</v>
      </c>
      <c r="B3" s="5"/>
      <c r="C3" s="4"/>
      <c r="D3" s="7" t="s">
        <v>2339</v>
      </c>
      <c r="E3" s="6"/>
    </row>
    <row r="4" spans="1:5">
      <c r="A4" s="244"/>
      <c r="D4" s="178" t="s">
        <v>158</v>
      </c>
    </row>
    <row r="5" spans="1:5">
      <c r="A5" s="244"/>
      <c r="D5" s="178"/>
    </row>
    <row r="6" spans="1:5" s="49" customFormat="1">
      <c r="A6" s="99" t="s">
        <v>996</v>
      </c>
      <c r="B6" s="42" t="s">
        <v>997</v>
      </c>
      <c r="C6" s="100"/>
      <c r="D6" s="48" t="s">
        <v>999</v>
      </c>
      <c r="E6" s="98"/>
    </row>
    <row r="7" spans="1:5">
      <c r="A7" s="101"/>
      <c r="B7" s="93"/>
      <c r="C7" s="102"/>
      <c r="D7" s="93"/>
    </row>
    <row r="8" spans="1:5">
      <c r="A8" s="378" t="s">
        <v>1316</v>
      </c>
      <c r="B8" s="378" t="s">
        <v>3089</v>
      </c>
      <c r="C8" s="716"/>
      <c r="D8" s="717">
        <v>40.362499999999997</v>
      </c>
      <c r="E8" s="103"/>
    </row>
    <row r="9" spans="1:5">
      <c r="A9" s="378" t="s">
        <v>3090</v>
      </c>
      <c r="B9" s="378" t="s">
        <v>6961</v>
      </c>
      <c r="C9" s="716"/>
      <c r="D9" s="717">
        <v>24.5</v>
      </c>
      <c r="E9" s="103"/>
    </row>
    <row r="10" spans="1:5">
      <c r="A10" s="378" t="s">
        <v>6963</v>
      </c>
      <c r="B10" s="378" t="s">
        <v>8180</v>
      </c>
      <c r="C10" s="716"/>
      <c r="D10" s="717">
        <v>29.625</v>
      </c>
      <c r="E10" s="103"/>
    </row>
    <row r="11" spans="1:5">
      <c r="A11" s="378" t="s">
        <v>1315</v>
      </c>
      <c r="B11" s="378" t="s">
        <v>6962</v>
      </c>
      <c r="C11" s="716"/>
      <c r="D11" s="717">
        <v>34.012500000000003</v>
      </c>
      <c r="E11" s="103"/>
    </row>
    <row r="12" spans="1:5">
      <c r="A12" s="378" t="s">
        <v>8801</v>
      </c>
      <c r="B12" s="378" t="s">
        <v>8802</v>
      </c>
      <c r="C12" s="716"/>
      <c r="D12" s="717">
        <v>44.95</v>
      </c>
      <c r="E12" s="103"/>
    </row>
    <row r="13" spans="1:5">
      <c r="A13" s="378" t="s">
        <v>795</v>
      </c>
      <c r="B13" s="378" t="s">
        <v>8467</v>
      </c>
      <c r="C13" s="716"/>
      <c r="D13" s="717">
        <v>3.16</v>
      </c>
      <c r="E13" s="103"/>
    </row>
    <row r="14" spans="1:5">
      <c r="A14" s="378" t="s">
        <v>796</v>
      </c>
      <c r="B14" s="378" t="s">
        <v>797</v>
      </c>
      <c r="C14" s="716"/>
      <c r="D14" s="717">
        <v>3.3624999999999998</v>
      </c>
      <c r="E14" s="103"/>
    </row>
    <row r="15" spans="1:5">
      <c r="A15" s="378" t="s">
        <v>798</v>
      </c>
      <c r="B15" s="378" t="s">
        <v>799</v>
      </c>
      <c r="C15" s="716"/>
      <c r="D15" s="717">
        <v>5.7125000000000004</v>
      </c>
      <c r="E15" s="103"/>
    </row>
    <row r="16" spans="1:5">
      <c r="A16" s="378" t="s">
        <v>2860</v>
      </c>
      <c r="B16" s="215" t="s">
        <v>2861</v>
      </c>
      <c r="C16" s="716"/>
      <c r="D16" s="717">
        <v>2.2625000000000002</v>
      </c>
      <c r="E16" s="103"/>
    </row>
    <row r="17" spans="1:5">
      <c r="A17" s="378" t="s">
        <v>806</v>
      </c>
      <c r="B17" s="215" t="s">
        <v>807</v>
      </c>
      <c r="C17" s="716"/>
      <c r="D17" s="717">
        <v>2.2625000000000002</v>
      </c>
      <c r="E17" s="103"/>
    </row>
    <row r="18" spans="1:5">
      <c r="A18" s="378" t="s">
        <v>808</v>
      </c>
      <c r="B18" s="215" t="s">
        <v>809</v>
      </c>
      <c r="C18" s="716"/>
      <c r="D18" s="717">
        <v>2.2625000000000002</v>
      </c>
      <c r="E18" s="103"/>
    </row>
    <row r="19" spans="1:5">
      <c r="A19" s="378" t="s">
        <v>2862</v>
      </c>
      <c r="B19" s="215" t="s">
        <v>2863</v>
      </c>
      <c r="C19" s="716"/>
      <c r="D19" s="717">
        <v>2.2625000000000002</v>
      </c>
      <c r="E19" s="103"/>
    </row>
    <row r="20" spans="1:5">
      <c r="A20" s="378" t="s">
        <v>2864</v>
      </c>
      <c r="B20" s="215" t="s">
        <v>2865</v>
      </c>
      <c r="C20" s="716"/>
      <c r="D20" s="717">
        <v>2.2625000000000002</v>
      </c>
      <c r="E20" s="103"/>
    </row>
    <row r="21" spans="1:5">
      <c r="A21" s="378" t="s">
        <v>810</v>
      </c>
      <c r="B21" s="215" t="s">
        <v>811</v>
      </c>
      <c r="C21" s="716"/>
      <c r="D21" s="717">
        <v>2.2625000000000002</v>
      </c>
      <c r="E21" s="103"/>
    </row>
    <row r="22" spans="1:5">
      <c r="A22" s="378" t="s">
        <v>812</v>
      </c>
      <c r="B22" s="215" t="s">
        <v>813</v>
      </c>
      <c r="C22" s="716"/>
      <c r="D22" s="717">
        <v>2.2625000000000002</v>
      </c>
      <c r="E22" s="103"/>
    </row>
    <row r="23" spans="1:5">
      <c r="A23" s="378" t="s">
        <v>804</v>
      </c>
      <c r="B23" s="215" t="s">
        <v>805</v>
      </c>
      <c r="C23" s="716"/>
      <c r="D23" s="717">
        <v>2.2625000000000002</v>
      </c>
      <c r="E23" s="103"/>
    </row>
    <row r="24" spans="1:5">
      <c r="A24" s="378" t="s">
        <v>814</v>
      </c>
      <c r="B24" s="215" t="s">
        <v>2859</v>
      </c>
      <c r="C24" s="716"/>
      <c r="D24" s="717">
        <v>2.2625000000000002</v>
      </c>
      <c r="E24" s="103"/>
    </row>
    <row r="25" spans="1:5">
      <c r="A25" s="378" t="s">
        <v>8181</v>
      </c>
      <c r="B25" s="215" t="s">
        <v>8182</v>
      </c>
      <c r="C25" s="716"/>
      <c r="D25" s="717">
        <v>0.82500000000000007</v>
      </c>
      <c r="E25" s="103"/>
    </row>
    <row r="26" spans="1:5">
      <c r="A26" s="378" t="s">
        <v>8183</v>
      </c>
      <c r="B26" s="215" t="s">
        <v>8184</v>
      </c>
      <c r="C26" s="716"/>
      <c r="D26" s="717">
        <v>0.82500000000000007</v>
      </c>
      <c r="E26" s="103"/>
    </row>
    <row r="27" spans="1:5">
      <c r="A27" s="378" t="s">
        <v>8185</v>
      </c>
      <c r="B27" s="215" t="s">
        <v>8186</v>
      </c>
      <c r="C27" s="716"/>
      <c r="D27" s="717">
        <v>0.82500000000000007</v>
      </c>
      <c r="E27" s="103"/>
    </row>
    <row r="28" spans="1:5">
      <c r="A28" s="378" t="s">
        <v>8187</v>
      </c>
      <c r="B28" s="215" t="s">
        <v>8188</v>
      </c>
      <c r="C28" s="716"/>
      <c r="D28" s="717">
        <v>0.82500000000000007</v>
      </c>
      <c r="E28" s="103"/>
    </row>
    <row r="29" spans="1:5">
      <c r="A29" s="378" t="s">
        <v>8191</v>
      </c>
      <c r="B29" s="215" t="s">
        <v>8192</v>
      </c>
      <c r="C29" s="716"/>
      <c r="D29" s="717">
        <v>0.82500000000000007</v>
      </c>
      <c r="E29" s="103"/>
    </row>
    <row r="30" spans="1:5">
      <c r="A30" s="378" t="s">
        <v>8189</v>
      </c>
      <c r="B30" s="215" t="s">
        <v>8190</v>
      </c>
      <c r="C30" s="716"/>
      <c r="D30" s="717">
        <v>0.82500000000000007</v>
      </c>
      <c r="E30" s="103"/>
    </row>
    <row r="31" spans="1:5">
      <c r="A31" s="378" t="s">
        <v>8193</v>
      </c>
      <c r="B31" s="215" t="s">
        <v>8194</v>
      </c>
      <c r="C31" s="716"/>
      <c r="D31" s="717">
        <v>0.82500000000000007</v>
      </c>
      <c r="E31" s="103"/>
    </row>
    <row r="32" spans="1:5">
      <c r="A32" s="378" t="s">
        <v>8195</v>
      </c>
      <c r="B32" s="215" t="s">
        <v>8196</v>
      </c>
      <c r="C32" s="716"/>
      <c r="D32" s="717">
        <v>0.82500000000000007</v>
      </c>
      <c r="E32" s="103"/>
    </row>
    <row r="33" spans="1:5">
      <c r="A33" s="378" t="s">
        <v>2866</v>
      </c>
      <c r="B33" s="215" t="s">
        <v>2867</v>
      </c>
      <c r="C33" s="716"/>
      <c r="D33" s="717">
        <v>4.75</v>
      </c>
      <c r="E33" s="103"/>
    </row>
    <row r="34" spans="1:5" s="43" customFormat="1">
      <c r="A34" s="378" t="s">
        <v>2868</v>
      </c>
      <c r="B34" s="215" t="s">
        <v>2869</v>
      </c>
      <c r="C34" s="716"/>
      <c r="D34" s="717">
        <v>5.0249999999999995</v>
      </c>
      <c r="E34" s="104"/>
    </row>
    <row r="35" spans="1:5" s="43" customFormat="1">
      <c r="A35" s="215" t="s">
        <v>1313</v>
      </c>
      <c r="B35" s="215" t="s">
        <v>1314</v>
      </c>
      <c r="C35" s="716"/>
      <c r="D35" s="717">
        <v>4.75</v>
      </c>
      <c r="E35" s="104"/>
    </row>
    <row r="36" spans="1:5" s="43" customFormat="1">
      <c r="A36" s="378" t="s">
        <v>376</v>
      </c>
      <c r="B36" s="378" t="s">
        <v>5313</v>
      </c>
      <c r="C36" s="716"/>
      <c r="D36" s="717">
        <v>21.099999999999998</v>
      </c>
      <c r="E36" s="104"/>
    </row>
    <row r="37" spans="1:5">
      <c r="A37" s="378" t="s">
        <v>375</v>
      </c>
      <c r="B37" s="378" t="s">
        <v>5314</v>
      </c>
      <c r="C37" s="716"/>
      <c r="D37" s="717">
        <v>24.6</v>
      </c>
      <c r="E37" s="103"/>
    </row>
    <row r="38" spans="1:5">
      <c r="A38" s="378" t="s">
        <v>373</v>
      </c>
      <c r="B38" s="378" t="s">
        <v>374</v>
      </c>
      <c r="C38" s="716"/>
      <c r="D38" s="717">
        <v>30.525000000000002</v>
      </c>
      <c r="E38" s="103"/>
    </row>
    <row r="39" spans="1:5" s="43" customFormat="1">
      <c r="A39" s="378" t="s">
        <v>13938</v>
      </c>
      <c r="B39" s="378" t="s">
        <v>13939</v>
      </c>
      <c r="C39" s="716"/>
      <c r="D39" s="717">
        <v>33.25</v>
      </c>
      <c r="E39" s="105"/>
    </row>
    <row r="40" spans="1:5">
      <c r="A40" s="378" t="s">
        <v>379</v>
      </c>
      <c r="B40" s="378" t="s">
        <v>380</v>
      </c>
      <c r="C40" s="716"/>
      <c r="D40" s="717">
        <v>8.5625</v>
      </c>
      <c r="E40" s="103"/>
    </row>
    <row r="41" spans="1:5">
      <c r="A41" s="378" t="s">
        <v>381</v>
      </c>
      <c r="B41" s="378" t="s">
        <v>382</v>
      </c>
      <c r="C41" s="716"/>
      <c r="D41" s="717">
        <v>5.4249999999999998</v>
      </c>
      <c r="E41" s="103"/>
    </row>
    <row r="42" spans="1:5">
      <c r="A42" s="718" t="s">
        <v>377</v>
      </c>
      <c r="B42" s="378" t="s">
        <v>378</v>
      </c>
      <c r="C42" s="719"/>
      <c r="D42" s="717">
        <v>37.299999999999997</v>
      </c>
      <c r="E42" s="103"/>
    </row>
    <row r="43" spans="1:5">
      <c r="A43" s="378" t="s">
        <v>3091</v>
      </c>
      <c r="B43" s="215" t="s">
        <v>5315</v>
      </c>
      <c r="C43" s="719"/>
      <c r="D43" s="717">
        <v>11.825000000000001</v>
      </c>
      <c r="E43" s="103"/>
    </row>
    <row r="44" spans="1:5">
      <c r="A44" s="378" t="s">
        <v>2198</v>
      </c>
      <c r="B44" s="378" t="s">
        <v>2199</v>
      </c>
      <c r="C44" s="719"/>
      <c r="D44" s="717">
        <v>77.787499999999994</v>
      </c>
      <c r="E44" s="103"/>
    </row>
    <row r="45" spans="1:5">
      <c r="A45" s="378" t="s">
        <v>383</v>
      </c>
      <c r="B45" s="378" t="s">
        <v>5316</v>
      </c>
      <c r="C45" s="716"/>
      <c r="D45" s="717">
        <v>30.637500000000003</v>
      </c>
      <c r="E45" s="103"/>
    </row>
    <row r="46" spans="1:5">
      <c r="A46" s="378" t="s">
        <v>794</v>
      </c>
      <c r="B46" s="378" t="s">
        <v>4115</v>
      </c>
      <c r="C46" s="716"/>
      <c r="D46" s="717">
        <v>22.200000000000003</v>
      </c>
      <c r="E46" s="103"/>
    </row>
    <row r="47" spans="1:5">
      <c r="A47" s="378" t="s">
        <v>800</v>
      </c>
      <c r="B47" s="378" t="s">
        <v>801</v>
      </c>
      <c r="C47" s="716"/>
      <c r="D47" s="717">
        <v>8.1000000000000014</v>
      </c>
      <c r="E47" s="103"/>
    </row>
    <row r="48" spans="1:5">
      <c r="A48" s="52" t="s">
        <v>802</v>
      </c>
      <c r="B48" s="52" t="s">
        <v>803</v>
      </c>
      <c r="C48" s="720"/>
      <c r="D48" s="717">
        <v>5.4625000000000004</v>
      </c>
      <c r="E48" s="103"/>
    </row>
    <row r="49" spans="1:5">
      <c r="A49" s="378" t="s">
        <v>2200</v>
      </c>
      <c r="B49" s="378" t="s">
        <v>2201</v>
      </c>
      <c r="C49" s="716"/>
      <c r="D49" s="717">
        <v>18.5</v>
      </c>
      <c r="E49" s="103"/>
    </row>
    <row r="50" spans="1:5">
      <c r="A50" s="378" t="s">
        <v>2204</v>
      </c>
      <c r="B50" s="378" t="s">
        <v>2205</v>
      </c>
      <c r="C50" s="716"/>
      <c r="D50" s="717">
        <v>18.5</v>
      </c>
      <c r="E50" s="103"/>
    </row>
    <row r="51" spans="1:5">
      <c r="A51" s="378" t="s">
        <v>2202</v>
      </c>
      <c r="B51" s="378" t="s">
        <v>2203</v>
      </c>
      <c r="C51" s="716"/>
      <c r="D51" s="717">
        <v>18.5</v>
      </c>
      <c r="E51" s="103"/>
    </row>
    <row r="52" spans="1:5">
      <c r="A52" s="378" t="s">
        <v>2210</v>
      </c>
      <c r="B52" s="378" t="s">
        <v>2211</v>
      </c>
      <c r="C52" s="716"/>
      <c r="D52" s="717">
        <v>19.162500000000001</v>
      </c>
      <c r="E52" s="103"/>
    </row>
    <row r="53" spans="1:5">
      <c r="A53" s="378" t="s">
        <v>2212</v>
      </c>
      <c r="B53" s="378" t="s">
        <v>2213</v>
      </c>
      <c r="C53" s="716"/>
      <c r="D53" s="717">
        <v>9.0500000000000007</v>
      </c>
      <c r="E53" s="103"/>
    </row>
    <row r="54" spans="1:5">
      <c r="A54" s="378" t="s">
        <v>2216</v>
      </c>
      <c r="B54" s="378" t="s">
        <v>2217</v>
      </c>
      <c r="C54" s="716"/>
      <c r="D54" s="717">
        <v>9.0500000000000007</v>
      </c>
      <c r="E54" s="103"/>
    </row>
    <row r="55" spans="1:5">
      <c r="A55" s="378" t="s">
        <v>2218</v>
      </c>
      <c r="B55" s="378" t="s">
        <v>2219</v>
      </c>
      <c r="C55" s="716"/>
      <c r="D55" s="717">
        <v>9.0500000000000007</v>
      </c>
      <c r="E55" s="103"/>
    </row>
    <row r="56" spans="1:5">
      <c r="A56" s="378" t="s">
        <v>2346</v>
      </c>
      <c r="B56" s="378" t="s">
        <v>2347</v>
      </c>
      <c r="C56" s="716"/>
      <c r="D56" s="717">
        <v>9.0500000000000007</v>
      </c>
      <c r="E56" s="103"/>
    </row>
    <row r="57" spans="1:5">
      <c r="A57" s="378" t="s">
        <v>2348</v>
      </c>
      <c r="B57" s="378" t="s">
        <v>2349</v>
      </c>
      <c r="C57" s="716"/>
      <c r="D57" s="717">
        <v>9.0500000000000007</v>
      </c>
      <c r="E57" s="103"/>
    </row>
    <row r="58" spans="1:5">
      <c r="A58" s="378" t="s">
        <v>2350</v>
      </c>
      <c r="B58" s="378" t="s">
        <v>2351</v>
      </c>
      <c r="C58" s="716"/>
      <c r="D58" s="717">
        <v>9.9875000000000007</v>
      </c>
      <c r="E58" s="103"/>
    </row>
    <row r="59" spans="1:5">
      <c r="A59" s="378" t="s">
        <v>2358</v>
      </c>
      <c r="B59" s="378" t="s">
        <v>2359</v>
      </c>
      <c r="C59" s="716"/>
      <c r="D59" s="717">
        <v>9.0500000000000007</v>
      </c>
      <c r="E59" s="103"/>
    </row>
    <row r="60" spans="1:5">
      <c r="A60" s="378" t="s">
        <v>2362</v>
      </c>
      <c r="B60" s="378" t="s">
        <v>2363</v>
      </c>
      <c r="C60" s="716"/>
      <c r="D60" s="717">
        <v>9.9875000000000007</v>
      </c>
      <c r="E60" s="103"/>
    </row>
    <row r="61" spans="1:5">
      <c r="A61" s="378" t="s">
        <v>2364</v>
      </c>
      <c r="B61" s="378" t="s">
        <v>2365</v>
      </c>
      <c r="C61" s="719"/>
      <c r="D61" s="717">
        <v>9.9875000000000007</v>
      </c>
      <c r="E61" s="103"/>
    </row>
    <row r="62" spans="1:5">
      <c r="A62" s="378" t="s">
        <v>1610</v>
      </c>
      <c r="B62" s="378" t="s">
        <v>1611</v>
      </c>
      <c r="C62" s="716"/>
      <c r="D62" s="717">
        <v>13.5</v>
      </c>
      <c r="E62" s="103"/>
    </row>
    <row r="63" spans="1:5">
      <c r="A63" s="378" t="s">
        <v>384</v>
      </c>
      <c r="B63" s="378" t="s">
        <v>1603</v>
      </c>
      <c r="C63" s="716"/>
      <c r="D63" s="717">
        <v>9.0500000000000007</v>
      </c>
      <c r="E63" s="103"/>
    </row>
    <row r="64" spans="1:5">
      <c r="A64" s="378" t="s">
        <v>1604</v>
      </c>
      <c r="B64" s="378" t="s">
        <v>1605</v>
      </c>
      <c r="C64" s="716"/>
      <c r="D64" s="717">
        <v>9.0500000000000007</v>
      </c>
      <c r="E64" s="103"/>
    </row>
    <row r="65" spans="1:5">
      <c r="A65" s="378" t="s">
        <v>1606</v>
      </c>
      <c r="B65" s="378" t="s">
        <v>1607</v>
      </c>
      <c r="C65" s="716"/>
      <c r="D65" s="717">
        <v>9.9875000000000007</v>
      </c>
      <c r="E65" s="103"/>
    </row>
    <row r="66" spans="1:5">
      <c r="A66" s="378" t="s">
        <v>1612</v>
      </c>
      <c r="B66" s="215" t="s">
        <v>1613</v>
      </c>
      <c r="C66" s="716"/>
      <c r="D66" s="717">
        <v>9.9875000000000007</v>
      </c>
      <c r="E66" s="103"/>
    </row>
    <row r="67" spans="1:5">
      <c r="A67" s="378" t="s">
        <v>2214</v>
      </c>
      <c r="B67" s="215" t="s">
        <v>2215</v>
      </c>
      <c r="C67" s="716"/>
      <c r="D67" s="717">
        <v>9.0500000000000007</v>
      </c>
      <c r="E67" s="103"/>
    </row>
    <row r="68" spans="1:5" s="43" customFormat="1">
      <c r="A68" s="378" t="s">
        <v>2220</v>
      </c>
      <c r="B68" s="215" t="s">
        <v>2345</v>
      </c>
      <c r="C68" s="719"/>
      <c r="D68" s="717">
        <v>9.9875000000000007</v>
      </c>
      <c r="E68" s="104"/>
    </row>
    <row r="69" spans="1:5" s="43" customFormat="1">
      <c r="A69" s="378" t="s">
        <v>371</v>
      </c>
      <c r="B69" s="215" t="s">
        <v>372</v>
      </c>
      <c r="C69" s="716"/>
      <c r="D69" s="717">
        <v>13.912500000000001</v>
      </c>
      <c r="E69" s="104"/>
    </row>
    <row r="70" spans="1:5" s="43" customFormat="1">
      <c r="A70" s="378" t="s">
        <v>2352</v>
      </c>
      <c r="B70" s="215" t="s">
        <v>2353</v>
      </c>
      <c r="C70" s="716"/>
      <c r="D70" s="717">
        <v>9.0500000000000007</v>
      </c>
      <c r="E70" s="104"/>
    </row>
    <row r="71" spans="1:5" s="43" customFormat="1">
      <c r="A71" s="378" t="s">
        <v>2354</v>
      </c>
      <c r="B71" s="215" t="s">
        <v>2355</v>
      </c>
      <c r="C71" s="716"/>
      <c r="D71" s="717">
        <v>9.0500000000000007</v>
      </c>
      <c r="E71" s="104"/>
    </row>
    <row r="72" spans="1:5" s="43" customFormat="1">
      <c r="A72" s="378" t="s">
        <v>2356</v>
      </c>
      <c r="B72" s="378" t="s">
        <v>2357</v>
      </c>
      <c r="C72" s="719"/>
      <c r="D72" s="717">
        <v>9.0500000000000007</v>
      </c>
      <c r="E72" s="104"/>
    </row>
    <row r="73" spans="1:5">
      <c r="A73" s="378" t="s">
        <v>4116</v>
      </c>
      <c r="B73" s="215" t="s">
        <v>4117</v>
      </c>
      <c r="C73" s="716"/>
      <c r="D73" s="717">
        <v>21</v>
      </c>
      <c r="E73" s="103"/>
    </row>
    <row r="74" spans="1:5">
      <c r="A74" s="378" t="s">
        <v>2360</v>
      </c>
      <c r="B74" s="378" t="s">
        <v>2361</v>
      </c>
      <c r="C74" s="719"/>
      <c r="D74" s="717">
        <v>9.9875000000000007</v>
      </c>
      <c r="E74" s="103"/>
    </row>
    <row r="75" spans="1:5">
      <c r="A75" s="378" t="s">
        <v>1608</v>
      </c>
      <c r="B75" s="378" t="s">
        <v>1609</v>
      </c>
      <c r="C75" s="719"/>
      <c r="D75" s="717">
        <v>13.725000000000001</v>
      </c>
      <c r="E75" s="103"/>
    </row>
    <row r="76" spans="1:5">
      <c r="A76" s="378" t="s">
        <v>4118</v>
      </c>
      <c r="B76" s="215" t="s">
        <v>4119</v>
      </c>
      <c r="C76" s="716"/>
      <c r="D76" s="717">
        <v>23.4375</v>
      </c>
      <c r="E76" s="103"/>
    </row>
    <row r="77" spans="1:5">
      <c r="A77" s="378" t="s">
        <v>2366</v>
      </c>
      <c r="B77" s="215" t="s">
        <v>2367</v>
      </c>
      <c r="C77" s="716"/>
      <c r="D77" s="717">
        <v>9.0500000000000007</v>
      </c>
      <c r="E77" s="103"/>
    </row>
    <row r="78" spans="1:5">
      <c r="A78" s="378" t="s">
        <v>2368</v>
      </c>
      <c r="B78" s="378" t="s">
        <v>370</v>
      </c>
      <c r="C78" s="716"/>
      <c r="D78" s="717">
        <v>9.0500000000000007</v>
      </c>
      <c r="E78" s="103"/>
    </row>
    <row r="79" spans="1:5">
      <c r="A79" s="378" t="s">
        <v>2206</v>
      </c>
      <c r="B79" s="378" t="s">
        <v>2207</v>
      </c>
      <c r="C79" s="716"/>
      <c r="D79" s="717">
        <v>20.587499999999999</v>
      </c>
      <c r="E79" s="103"/>
    </row>
    <row r="80" spans="1:5">
      <c r="A80" s="35" t="s">
        <v>2208</v>
      </c>
      <c r="B80" s="35" t="s">
        <v>2209</v>
      </c>
      <c r="C80" s="20"/>
      <c r="D80" s="164">
        <v>24.4</v>
      </c>
      <c r="E80" s="103"/>
    </row>
    <row r="81" spans="1:5">
      <c r="A81" s="35"/>
      <c r="B81" s="35"/>
      <c r="C81" s="20"/>
      <c r="D81" s="164"/>
      <c r="E81" s="103"/>
    </row>
    <row r="82" spans="1:5">
      <c r="A82" s="35"/>
      <c r="B82" s="35"/>
      <c r="C82" s="20"/>
      <c r="D82" s="164"/>
      <c r="E82" s="103"/>
    </row>
    <row r="83" spans="1:5">
      <c r="A83" s="35"/>
      <c r="B83" s="35"/>
      <c r="C83" s="20"/>
      <c r="D83" s="164"/>
      <c r="E83" s="103"/>
    </row>
    <row r="84" spans="1:5">
      <c r="A84" s="35"/>
      <c r="B84" s="35"/>
      <c r="C84" s="20"/>
      <c r="D84" s="164"/>
      <c r="E84" s="103"/>
    </row>
    <row r="85" spans="1:5">
      <c r="A85" s="35"/>
      <c r="B85" s="35"/>
      <c r="C85" s="20"/>
      <c r="D85" s="164"/>
      <c r="E85" s="103"/>
    </row>
    <row r="86" spans="1:5">
      <c r="A86" s="35"/>
      <c r="B86" s="35"/>
      <c r="C86" s="20"/>
      <c r="D86" s="164"/>
      <c r="E86" s="103"/>
    </row>
    <row r="87" spans="1:5">
      <c r="A87" s="35"/>
      <c r="B87" s="35"/>
      <c r="C87" s="20"/>
      <c r="D87" s="164"/>
      <c r="E87" s="103"/>
    </row>
    <row r="88" spans="1:5">
      <c r="A88" s="35"/>
      <c r="B88" s="35"/>
      <c r="C88" s="20"/>
      <c r="D88" s="164"/>
      <c r="E88" s="103"/>
    </row>
    <row r="89" spans="1:5">
      <c r="A89" s="35"/>
      <c r="B89" s="35"/>
      <c r="C89" s="20"/>
      <c r="D89" s="164"/>
      <c r="E89" s="103"/>
    </row>
    <row r="90" spans="1:5" s="43" customFormat="1">
      <c r="A90" s="35"/>
      <c r="B90" s="35"/>
      <c r="C90" s="20"/>
      <c r="D90" s="164"/>
      <c r="E90" s="104"/>
    </row>
    <row r="91" spans="1:5">
      <c r="A91" s="235"/>
      <c r="B91" s="49"/>
      <c r="D91" s="164"/>
    </row>
    <row r="92" spans="1:5">
      <c r="A92" s="235"/>
      <c r="B92" s="49"/>
      <c r="D92" s="164"/>
    </row>
    <row r="93" spans="1:5">
      <c r="D93" s="164"/>
    </row>
    <row r="94" spans="1:5">
      <c r="D94" s="164"/>
    </row>
    <row r="95" spans="1:5">
      <c r="D95" s="164"/>
    </row>
    <row r="96" spans="1:5">
      <c r="A96" s="40"/>
      <c r="C96" s="40"/>
      <c r="D96" s="164"/>
      <c r="E96" s="40"/>
    </row>
    <row r="97" spans="1:5">
      <c r="A97" s="40"/>
      <c r="C97" s="40"/>
      <c r="D97" s="164"/>
      <c r="E97" s="40"/>
    </row>
    <row r="98" spans="1:5">
      <c r="A98" s="40"/>
      <c r="C98" s="40"/>
      <c r="D98" s="164"/>
      <c r="E98" s="40"/>
    </row>
    <row r="99" spans="1:5">
      <c r="A99" s="40"/>
      <c r="C99" s="40"/>
      <c r="D99" s="164"/>
      <c r="E99" s="40"/>
    </row>
  </sheetData>
  <phoneticPr fontId="0" type="noConversion"/>
  <hyperlinks>
    <hyperlink ref="D4" location="Índice!A1" display="volver al índice"/>
  </hyperlinks>
  <printOptions horizontalCentered="1"/>
  <pageMargins left="0.78740157480314965" right="0.78740157480314965" top="0.39370078740157483" bottom="0.59055118110236227" header="0" footer="0"/>
  <pageSetup paperSize="9" orientation="portrait" horizontalDpi="300" verticalDpi="300" r:id="rId1"/>
  <headerFooter alignWithMargins="0">
    <oddFooter>&amp;C&amp;8pág. &amp;P de &amp;N</oddFooter>
  </headerFooter>
</worksheet>
</file>

<file path=xl/worksheets/sheet17.xml><?xml version="1.0" encoding="utf-8"?>
<worksheet xmlns="http://schemas.openxmlformats.org/spreadsheetml/2006/main" xmlns:r="http://schemas.openxmlformats.org/officeDocument/2006/relationships">
  <sheetPr codeName="Hoja11"/>
  <dimension ref="A1:G69"/>
  <sheetViews>
    <sheetView zoomScaleNormal="100" workbookViewId="0">
      <selection activeCell="F4" sqref="F4"/>
    </sheetView>
  </sheetViews>
  <sheetFormatPr baseColWidth="10" defaultRowHeight="12.75"/>
  <cols>
    <col min="1" max="1" width="4.85546875" style="40" customWidth="1"/>
    <col min="2" max="2" width="5.140625" style="40" bestFit="1" customWidth="1"/>
    <col min="3" max="3" width="13.42578125" style="40" bestFit="1" customWidth="1"/>
    <col min="4" max="4" width="44" style="44" bestFit="1" customWidth="1"/>
    <col min="5" max="5" width="7.7109375" style="41" bestFit="1" customWidth="1"/>
    <col min="6" max="6" width="25.28515625" style="40" customWidth="1"/>
    <col min="7" max="7" width="11.5703125" style="40" bestFit="1" customWidth="1"/>
    <col min="8" max="16384" width="11.42578125" style="40"/>
  </cols>
  <sheetData>
    <row r="1" spans="1:7" ht="13.5">
      <c r="A1" s="241" t="s">
        <v>5103</v>
      </c>
      <c r="B1" s="5"/>
      <c r="C1" s="4"/>
      <c r="D1" s="4"/>
      <c r="E1" s="6"/>
      <c r="F1" s="7" t="s">
        <v>1855</v>
      </c>
    </row>
    <row r="2" spans="1:7" ht="13.5">
      <c r="A2" s="242" t="s">
        <v>5104</v>
      </c>
      <c r="B2" s="5"/>
      <c r="C2" s="4"/>
      <c r="D2" s="4"/>
      <c r="E2" s="6"/>
      <c r="F2" s="7" t="s">
        <v>14433</v>
      </c>
    </row>
    <row r="3" spans="1:7" ht="13.5">
      <c r="A3" s="243" t="s">
        <v>5102</v>
      </c>
      <c r="B3" s="5"/>
      <c r="C3" s="4"/>
      <c r="D3" s="4"/>
      <c r="E3" s="6"/>
      <c r="F3" s="7" t="s">
        <v>2339</v>
      </c>
    </row>
    <row r="4" spans="1:7">
      <c r="A4" s="244"/>
      <c r="D4" s="107"/>
      <c r="F4" s="178" t="s">
        <v>158</v>
      </c>
    </row>
    <row r="5" spans="1:7">
      <c r="D5" s="107"/>
      <c r="F5" s="178"/>
    </row>
    <row r="6" spans="1:7" s="49" customFormat="1">
      <c r="A6" s="1348" t="s">
        <v>996</v>
      </c>
      <c r="B6" s="1348"/>
      <c r="C6" s="42" t="s">
        <v>997</v>
      </c>
      <c r="D6" s="42" t="s">
        <v>673</v>
      </c>
      <c r="E6" s="47"/>
      <c r="F6" s="48" t="s">
        <v>999</v>
      </c>
      <c r="G6" s="97"/>
    </row>
    <row r="7" spans="1:7" ht="13.5" thickBot="1"/>
    <row r="8" spans="1:7" ht="15.75">
      <c r="A8" s="472" t="s">
        <v>1615</v>
      </c>
      <c r="B8" s="462"/>
      <c r="C8" s="462"/>
      <c r="D8" s="473"/>
      <c r="E8" s="560"/>
      <c r="F8" s="463"/>
    </row>
    <row r="9" spans="1:7" ht="25.5">
      <c r="A9" s="419" t="s">
        <v>2305</v>
      </c>
      <c r="B9" s="420">
        <v>6</v>
      </c>
      <c r="C9" s="561">
        <v>7700720978</v>
      </c>
      <c r="D9" s="565" t="s">
        <v>8142</v>
      </c>
      <c r="E9" s="563"/>
      <c r="F9" s="564">
        <v>60.479500000000002</v>
      </c>
    </row>
    <row r="10" spans="1:7" ht="51">
      <c r="A10" s="419" t="s">
        <v>2305</v>
      </c>
      <c r="B10" s="420">
        <v>16</v>
      </c>
      <c r="C10" s="561">
        <v>7700274177</v>
      </c>
      <c r="D10" s="565" t="s">
        <v>8143</v>
      </c>
      <c r="E10" s="563"/>
      <c r="F10" s="564">
        <v>29.957000000000001</v>
      </c>
    </row>
    <row r="11" spans="1:7" ht="25.5">
      <c r="A11" s="419" t="s">
        <v>2305</v>
      </c>
      <c r="B11" s="420">
        <v>248</v>
      </c>
      <c r="C11" s="566">
        <v>7702217839</v>
      </c>
      <c r="D11" s="567" t="s">
        <v>8144</v>
      </c>
      <c r="E11" s="563"/>
      <c r="F11" s="424">
        <v>39.657499999999999</v>
      </c>
    </row>
    <row r="12" spans="1:7">
      <c r="A12" s="419" t="s">
        <v>2305</v>
      </c>
      <c r="B12" s="420">
        <v>12</v>
      </c>
      <c r="C12" s="561">
        <v>7700865981</v>
      </c>
      <c r="D12" s="562" t="s">
        <v>2306</v>
      </c>
      <c r="E12" s="563"/>
      <c r="F12" s="564">
        <v>51.475000000000001</v>
      </c>
    </row>
    <row r="13" spans="1:7">
      <c r="A13" s="419" t="s">
        <v>2305</v>
      </c>
      <c r="B13" s="420">
        <v>13</v>
      </c>
      <c r="C13" s="561">
        <v>7700106067</v>
      </c>
      <c r="D13" s="568" t="s">
        <v>5317</v>
      </c>
      <c r="E13" s="563"/>
      <c r="F13" s="564">
        <v>84.201499999999996</v>
      </c>
    </row>
    <row r="14" spans="1:7">
      <c r="A14" s="419" t="s">
        <v>2305</v>
      </c>
      <c r="B14" s="420">
        <v>15</v>
      </c>
      <c r="C14" s="561">
        <v>7700112686</v>
      </c>
      <c r="D14" s="569" t="s">
        <v>5318</v>
      </c>
      <c r="E14" s="563"/>
      <c r="F14" s="564">
        <v>65.25</v>
      </c>
    </row>
    <row r="15" spans="1:7">
      <c r="A15" s="419" t="s">
        <v>2305</v>
      </c>
      <c r="B15" s="420">
        <v>232</v>
      </c>
      <c r="C15" s="561">
        <v>7700860823</v>
      </c>
      <c r="D15" s="562" t="s">
        <v>385</v>
      </c>
      <c r="E15" s="563"/>
      <c r="F15" s="564">
        <v>78.47399999999999</v>
      </c>
    </row>
    <row r="16" spans="1:7">
      <c r="A16" s="419" t="s">
        <v>2305</v>
      </c>
      <c r="B16" s="420">
        <v>233</v>
      </c>
      <c r="C16" s="561">
        <v>7701206705</v>
      </c>
      <c r="D16" s="570" t="s">
        <v>5319</v>
      </c>
      <c r="E16" s="563"/>
      <c r="F16" s="564">
        <v>58.725000000000001</v>
      </c>
    </row>
    <row r="17" spans="1:6">
      <c r="A17" s="419" t="s">
        <v>2305</v>
      </c>
      <c r="B17" s="420">
        <v>240</v>
      </c>
      <c r="C17" s="561">
        <v>8200274858</v>
      </c>
      <c r="D17" s="562" t="s">
        <v>8145</v>
      </c>
      <c r="E17" s="563"/>
      <c r="F17" s="564">
        <v>78.47399999999999</v>
      </c>
    </row>
    <row r="18" spans="1:6" ht="13.5" thickBot="1">
      <c r="A18" s="426" t="s">
        <v>2305</v>
      </c>
      <c r="B18" s="427">
        <v>243</v>
      </c>
      <c r="C18" s="571">
        <v>7701472321</v>
      </c>
      <c r="D18" s="572" t="s">
        <v>8146</v>
      </c>
      <c r="E18" s="573"/>
      <c r="F18" s="574">
        <v>60.609999999999992</v>
      </c>
    </row>
    <row r="19" spans="1:6" ht="13.5" thickBot="1">
      <c r="A19" s="484"/>
      <c r="B19" s="485"/>
      <c r="C19" s="486"/>
      <c r="D19" s="487"/>
      <c r="E19" s="575"/>
      <c r="F19" s="488"/>
    </row>
    <row r="20" spans="1:6" ht="15.75">
      <c r="A20" s="494" t="s">
        <v>386</v>
      </c>
      <c r="B20" s="462"/>
      <c r="C20" s="462"/>
      <c r="D20" s="473"/>
      <c r="E20" s="576"/>
      <c r="F20" s="463"/>
    </row>
    <row r="21" spans="1:6">
      <c r="A21" s="577" t="s">
        <v>2305</v>
      </c>
      <c r="B21" s="477">
        <v>103</v>
      </c>
      <c r="C21" s="578">
        <v>7701028181</v>
      </c>
      <c r="D21" s="579" t="s">
        <v>387</v>
      </c>
      <c r="E21" s="580"/>
      <c r="F21" s="581">
        <v>71.107232196000041</v>
      </c>
    </row>
    <row r="22" spans="1:6">
      <c r="A22" s="577" t="s">
        <v>2305</v>
      </c>
      <c r="B22" s="477">
        <v>104</v>
      </c>
      <c r="C22" s="582">
        <v>7702217492</v>
      </c>
      <c r="D22" s="583" t="s">
        <v>388</v>
      </c>
      <c r="E22" s="580"/>
      <c r="F22" s="476">
        <v>56.703390744000025</v>
      </c>
    </row>
    <row r="23" spans="1:6">
      <c r="A23" s="577" t="s">
        <v>2305</v>
      </c>
      <c r="B23" s="477">
        <v>105</v>
      </c>
      <c r="C23" s="578">
        <v>7701204497</v>
      </c>
      <c r="D23" s="584" t="s">
        <v>5320</v>
      </c>
      <c r="E23" s="580"/>
      <c r="F23" s="581">
        <v>50.2425</v>
      </c>
    </row>
    <row r="24" spans="1:6">
      <c r="A24" s="577" t="s">
        <v>2305</v>
      </c>
      <c r="B24" s="477">
        <v>106</v>
      </c>
      <c r="C24" s="578">
        <v>7701033176</v>
      </c>
      <c r="D24" s="585" t="s">
        <v>5321</v>
      </c>
      <c r="E24" s="580"/>
      <c r="F24" s="581">
        <v>49.353944640000023</v>
      </c>
    </row>
    <row r="25" spans="1:6">
      <c r="A25" s="577" t="s">
        <v>2305</v>
      </c>
      <c r="B25" s="477">
        <v>107</v>
      </c>
      <c r="C25" s="578">
        <v>7701039703</v>
      </c>
      <c r="D25" s="585" t="s">
        <v>5322</v>
      </c>
      <c r="E25" s="580"/>
      <c r="F25" s="581">
        <v>108.25680465600003</v>
      </c>
    </row>
    <row r="26" spans="1:6">
      <c r="A26" s="586" t="s">
        <v>2305</v>
      </c>
      <c r="B26" s="587">
        <v>108</v>
      </c>
      <c r="C26" s="588">
        <v>7701043620</v>
      </c>
      <c r="D26" s="589" t="s">
        <v>5323</v>
      </c>
      <c r="E26" s="580"/>
      <c r="F26" s="590">
        <v>50.024999999999999</v>
      </c>
    </row>
    <row r="27" spans="1:6">
      <c r="A27" s="586" t="s">
        <v>2305</v>
      </c>
      <c r="B27" s="587">
        <v>224</v>
      </c>
      <c r="C27" s="588">
        <v>7701044913</v>
      </c>
      <c r="D27" s="591" t="s">
        <v>5324</v>
      </c>
      <c r="E27" s="580"/>
      <c r="F27" s="590">
        <v>44.848500000000001</v>
      </c>
    </row>
    <row r="28" spans="1:6">
      <c r="A28" s="586" t="s">
        <v>2305</v>
      </c>
      <c r="B28" s="587">
        <v>236</v>
      </c>
      <c r="C28" s="588">
        <v>7701061576</v>
      </c>
      <c r="D28" s="591" t="s">
        <v>5325</v>
      </c>
      <c r="E28" s="592"/>
      <c r="F28" s="590">
        <v>310.08249999999998</v>
      </c>
    </row>
    <row r="29" spans="1:6">
      <c r="A29" s="586" t="s">
        <v>2305</v>
      </c>
      <c r="B29" s="587">
        <v>241</v>
      </c>
      <c r="C29" s="588">
        <v>7701476463</v>
      </c>
      <c r="D29" s="593" t="s">
        <v>6722</v>
      </c>
      <c r="E29" s="592"/>
      <c r="F29" s="590">
        <v>304.44200000000001</v>
      </c>
    </row>
    <row r="30" spans="1:6">
      <c r="A30" s="586" t="s">
        <v>2305</v>
      </c>
      <c r="B30" s="587">
        <v>245</v>
      </c>
      <c r="C30" s="588">
        <v>7702295178</v>
      </c>
      <c r="D30" s="593" t="s">
        <v>3795</v>
      </c>
      <c r="E30" s="592"/>
      <c r="F30" s="590">
        <v>270.9905</v>
      </c>
    </row>
    <row r="31" spans="1:6">
      <c r="A31" s="586" t="s">
        <v>2305</v>
      </c>
      <c r="B31" s="587">
        <v>246</v>
      </c>
      <c r="C31" s="588">
        <v>7701208613</v>
      </c>
      <c r="D31" s="593" t="s">
        <v>5326</v>
      </c>
      <c r="E31" s="592"/>
      <c r="F31" s="590">
        <v>215.70199999999997</v>
      </c>
    </row>
    <row r="32" spans="1:6">
      <c r="A32" s="586" t="s">
        <v>2305</v>
      </c>
      <c r="B32" s="587">
        <v>252</v>
      </c>
      <c r="C32" s="588">
        <v>7701066680</v>
      </c>
      <c r="D32" s="593" t="s">
        <v>8147</v>
      </c>
      <c r="E32" s="592"/>
      <c r="F32" s="590">
        <v>261</v>
      </c>
    </row>
    <row r="33" spans="1:6" ht="13.5" thickBot="1">
      <c r="A33" s="594" t="s">
        <v>2305</v>
      </c>
      <c r="B33" s="482">
        <v>250</v>
      </c>
      <c r="C33" s="595">
        <v>7701478547</v>
      </c>
      <c r="D33" s="596" t="s">
        <v>6727</v>
      </c>
      <c r="E33" s="597"/>
      <c r="F33" s="598">
        <v>275.61599999999999</v>
      </c>
    </row>
    <row r="34" spans="1:6" ht="13.5" thickBot="1">
      <c r="A34" s="599"/>
      <c r="B34" s="600"/>
      <c r="C34" s="485"/>
      <c r="D34" s="601"/>
      <c r="E34" s="575"/>
      <c r="F34" s="488"/>
    </row>
    <row r="35" spans="1:6" ht="15.75">
      <c r="A35" s="494" t="s">
        <v>389</v>
      </c>
      <c r="B35" s="448"/>
      <c r="C35" s="495"/>
      <c r="D35" s="602"/>
      <c r="E35" s="576"/>
      <c r="F35" s="497"/>
    </row>
    <row r="36" spans="1:6" ht="25.5">
      <c r="A36" s="603" t="s">
        <v>2305</v>
      </c>
      <c r="B36" s="464">
        <v>109</v>
      </c>
      <c r="C36" s="604">
        <v>7700845961</v>
      </c>
      <c r="D36" s="605" t="s">
        <v>5327</v>
      </c>
      <c r="E36" s="606"/>
      <c r="F36" s="607">
        <v>55.824999999999996</v>
      </c>
    </row>
    <row r="37" spans="1:6" ht="13.5" thickBot="1">
      <c r="A37" s="608" t="s">
        <v>2305</v>
      </c>
      <c r="B37" s="595">
        <v>223</v>
      </c>
      <c r="C37" s="609">
        <v>7711130026</v>
      </c>
      <c r="D37" s="610" t="s">
        <v>5328</v>
      </c>
      <c r="E37" s="611"/>
      <c r="F37" s="598">
        <v>131.57539395000001</v>
      </c>
    </row>
    <row r="38" spans="1:6" ht="13.5" thickBot="1">
      <c r="A38" s="484"/>
      <c r="B38" s="485"/>
      <c r="C38" s="274"/>
      <c r="D38" s="612"/>
      <c r="E38" s="575"/>
      <c r="F38" s="488"/>
    </row>
    <row r="39" spans="1:6" ht="15.75">
      <c r="A39" s="472" t="s">
        <v>1840</v>
      </c>
      <c r="B39" s="462"/>
      <c r="C39" s="462"/>
      <c r="D39" s="473"/>
      <c r="E39" s="576"/>
      <c r="F39" s="463"/>
    </row>
    <row r="40" spans="1:6">
      <c r="A40" s="613" t="s">
        <v>2305</v>
      </c>
      <c r="B40" s="477">
        <v>204</v>
      </c>
      <c r="C40" s="614">
        <v>7702089345</v>
      </c>
      <c r="D40" s="583" t="s">
        <v>1841</v>
      </c>
      <c r="E40" s="580"/>
      <c r="F40" s="581">
        <v>75.877563300000034</v>
      </c>
    </row>
    <row r="41" spans="1:6">
      <c r="A41" s="613" t="s">
        <v>2305</v>
      </c>
      <c r="B41" s="477">
        <v>205</v>
      </c>
      <c r="C41" s="614">
        <v>7702089346</v>
      </c>
      <c r="D41" s="583" t="s">
        <v>1842</v>
      </c>
      <c r="E41" s="580"/>
      <c r="F41" s="581">
        <v>19.295494125600005</v>
      </c>
    </row>
    <row r="42" spans="1:6">
      <c r="A42" s="613" t="s">
        <v>2305</v>
      </c>
      <c r="B42" s="477">
        <v>206</v>
      </c>
      <c r="C42" s="614">
        <v>7702089347</v>
      </c>
      <c r="D42" s="583" t="s">
        <v>1843</v>
      </c>
      <c r="E42" s="580"/>
      <c r="F42" s="581">
        <v>93.673456800000025</v>
      </c>
    </row>
    <row r="43" spans="1:6">
      <c r="A43" s="613" t="s">
        <v>2305</v>
      </c>
      <c r="B43" s="477">
        <v>207</v>
      </c>
      <c r="C43" s="614">
        <v>7702089413</v>
      </c>
      <c r="D43" s="583" t="s">
        <v>1844</v>
      </c>
      <c r="E43" s="580"/>
      <c r="F43" s="581">
        <v>101.44484611800002</v>
      </c>
    </row>
    <row r="44" spans="1:6">
      <c r="A44" s="613" t="s">
        <v>2305</v>
      </c>
      <c r="B44" s="477">
        <v>208</v>
      </c>
      <c r="C44" s="614">
        <v>7702206563</v>
      </c>
      <c r="D44" s="583" t="s">
        <v>1845</v>
      </c>
      <c r="E44" s="580"/>
      <c r="F44" s="581">
        <v>91.635955950000024</v>
      </c>
    </row>
    <row r="45" spans="1:6">
      <c r="A45" s="613" t="s">
        <v>2305</v>
      </c>
      <c r="B45" s="477">
        <v>209</v>
      </c>
      <c r="C45" s="614">
        <v>7702217042</v>
      </c>
      <c r="D45" s="583" t="s">
        <v>1846</v>
      </c>
      <c r="E45" s="580"/>
      <c r="F45" s="581">
        <v>83.589117150000007</v>
      </c>
    </row>
    <row r="46" spans="1:6">
      <c r="A46" s="613" t="s">
        <v>2305</v>
      </c>
      <c r="B46" s="477">
        <v>210</v>
      </c>
      <c r="C46" s="614">
        <v>7702217842</v>
      </c>
      <c r="D46" s="615" t="s">
        <v>5329</v>
      </c>
      <c r="E46" s="580"/>
      <c r="F46" s="581">
        <v>109.42816500000004</v>
      </c>
    </row>
    <row r="47" spans="1:6">
      <c r="A47" s="613" t="s">
        <v>2305</v>
      </c>
      <c r="B47" s="477">
        <v>211</v>
      </c>
      <c r="C47" s="614">
        <v>7701034872</v>
      </c>
      <c r="D47" s="583" t="s">
        <v>1847</v>
      </c>
      <c r="E47" s="580"/>
      <c r="F47" s="581">
        <v>128.08488000000003</v>
      </c>
    </row>
    <row r="48" spans="1:6">
      <c r="A48" s="613" t="s">
        <v>2305</v>
      </c>
      <c r="B48" s="477">
        <v>212</v>
      </c>
      <c r="C48" s="614">
        <v>7701036270</v>
      </c>
      <c r="D48" s="583" t="s">
        <v>1848</v>
      </c>
      <c r="E48" s="580"/>
      <c r="F48" s="581">
        <v>109.71555210000001</v>
      </c>
    </row>
    <row r="49" spans="1:6">
      <c r="A49" s="613" t="s">
        <v>2305</v>
      </c>
      <c r="B49" s="477">
        <v>213</v>
      </c>
      <c r="C49" s="614">
        <v>7702217239</v>
      </c>
      <c r="D49" s="615" t="s">
        <v>6723</v>
      </c>
      <c r="E49" s="580"/>
      <c r="F49" s="581">
        <v>70.151928000000012</v>
      </c>
    </row>
    <row r="50" spans="1:6">
      <c r="A50" s="616" t="s">
        <v>2305</v>
      </c>
      <c r="B50" s="477">
        <v>214</v>
      </c>
      <c r="C50" s="617">
        <v>7700857336</v>
      </c>
      <c r="D50" s="618" t="s">
        <v>5330</v>
      </c>
      <c r="E50" s="580"/>
      <c r="F50" s="476">
        <v>126.96983145000003</v>
      </c>
    </row>
    <row r="51" spans="1:6">
      <c r="A51" s="616" t="s">
        <v>2305</v>
      </c>
      <c r="B51" s="477">
        <v>215</v>
      </c>
      <c r="C51" s="617">
        <v>7701040285</v>
      </c>
      <c r="D51" s="618" t="s">
        <v>5331</v>
      </c>
      <c r="E51" s="580"/>
      <c r="F51" s="476">
        <v>131.25116235000002</v>
      </c>
    </row>
    <row r="52" spans="1:6">
      <c r="A52" s="613" t="s">
        <v>2305</v>
      </c>
      <c r="B52" s="477">
        <v>216</v>
      </c>
      <c r="C52" s="614">
        <v>7702217191</v>
      </c>
      <c r="D52" s="583" t="s">
        <v>1849</v>
      </c>
      <c r="E52" s="580"/>
      <c r="F52" s="581">
        <v>95.530419600000016</v>
      </c>
    </row>
    <row r="53" spans="1:6">
      <c r="A53" s="613" t="s">
        <v>2305</v>
      </c>
      <c r="B53" s="477">
        <v>217</v>
      </c>
      <c r="C53" s="614">
        <v>7701037174</v>
      </c>
      <c r="D53" s="583" t="s">
        <v>1850</v>
      </c>
      <c r="E53" s="580"/>
      <c r="F53" s="581">
        <v>154.90164690000003</v>
      </c>
    </row>
    <row r="54" spans="1:6">
      <c r="A54" s="613" t="s">
        <v>2305</v>
      </c>
      <c r="B54" s="477">
        <v>218</v>
      </c>
      <c r="C54" s="614">
        <v>7701047655</v>
      </c>
      <c r="D54" s="619" t="s">
        <v>6724</v>
      </c>
      <c r="E54" s="580"/>
      <c r="F54" s="581">
        <v>141.375</v>
      </c>
    </row>
    <row r="55" spans="1:6">
      <c r="A55" s="613" t="s">
        <v>2305</v>
      </c>
      <c r="B55" s="477">
        <v>219</v>
      </c>
      <c r="C55" s="614">
        <v>7701023306</v>
      </c>
      <c r="D55" s="618" t="s">
        <v>5332</v>
      </c>
      <c r="E55" s="580"/>
      <c r="F55" s="581">
        <v>102.61649999999999</v>
      </c>
    </row>
    <row r="56" spans="1:6">
      <c r="A56" s="613" t="s">
        <v>2305</v>
      </c>
      <c r="B56" s="578">
        <v>220</v>
      </c>
      <c r="C56" s="614">
        <v>7701044101</v>
      </c>
      <c r="D56" s="620" t="s">
        <v>5333</v>
      </c>
      <c r="E56" s="580"/>
      <c r="F56" s="581">
        <v>87</v>
      </c>
    </row>
    <row r="57" spans="1:6">
      <c r="A57" s="613" t="s">
        <v>2305</v>
      </c>
      <c r="B57" s="578">
        <v>221</v>
      </c>
      <c r="C57" s="614">
        <v>7701044677</v>
      </c>
      <c r="D57" s="614" t="s">
        <v>1851</v>
      </c>
      <c r="E57" s="580"/>
      <c r="F57" s="581">
        <v>233.00049999999999</v>
      </c>
    </row>
    <row r="58" spans="1:6">
      <c r="A58" s="613" t="s">
        <v>2305</v>
      </c>
      <c r="B58" s="578">
        <v>222</v>
      </c>
      <c r="C58" s="614">
        <v>7701047285</v>
      </c>
      <c r="D58" s="620" t="s">
        <v>6725</v>
      </c>
      <c r="E58" s="580"/>
      <c r="F58" s="581">
        <v>136.1695</v>
      </c>
    </row>
    <row r="59" spans="1:6">
      <c r="A59" s="613" t="s">
        <v>2305</v>
      </c>
      <c r="B59" s="578">
        <v>225</v>
      </c>
      <c r="C59" s="614">
        <v>7701039857</v>
      </c>
      <c r="D59" s="620" t="s">
        <v>5334</v>
      </c>
      <c r="E59" s="580"/>
      <c r="F59" s="581">
        <v>103.849</v>
      </c>
    </row>
    <row r="60" spans="1:6">
      <c r="A60" s="613" t="s">
        <v>2305</v>
      </c>
      <c r="B60" s="578">
        <v>234</v>
      </c>
      <c r="C60" s="614" t="s">
        <v>1852</v>
      </c>
      <c r="D60" s="614" t="s">
        <v>1853</v>
      </c>
      <c r="E60" s="580"/>
      <c r="F60" s="581">
        <v>139.113</v>
      </c>
    </row>
    <row r="61" spans="1:6">
      <c r="A61" s="613" t="s">
        <v>2305</v>
      </c>
      <c r="B61" s="578">
        <v>237</v>
      </c>
      <c r="C61" s="614">
        <v>7701047417</v>
      </c>
      <c r="D61" s="620" t="s">
        <v>5335</v>
      </c>
      <c r="E61" s="580"/>
      <c r="F61" s="581">
        <v>122.2205</v>
      </c>
    </row>
    <row r="62" spans="1:6">
      <c r="A62" s="613" t="s">
        <v>2305</v>
      </c>
      <c r="B62" s="578">
        <v>238</v>
      </c>
      <c r="C62" s="614">
        <v>8200104272</v>
      </c>
      <c r="D62" s="614" t="s">
        <v>1854</v>
      </c>
      <c r="E62" s="580"/>
      <c r="F62" s="581">
        <v>93.669999999999987</v>
      </c>
    </row>
    <row r="63" spans="1:6">
      <c r="A63" s="613" t="s">
        <v>2305</v>
      </c>
      <c r="B63" s="578">
        <v>242</v>
      </c>
      <c r="C63" s="614">
        <v>8200371663</v>
      </c>
      <c r="D63" s="614" t="s">
        <v>1385</v>
      </c>
      <c r="E63" s="580"/>
      <c r="F63" s="581">
        <v>122.2205</v>
      </c>
    </row>
    <row r="64" spans="1:6">
      <c r="A64" s="613" t="s">
        <v>2305</v>
      </c>
      <c r="B64" s="578">
        <v>244</v>
      </c>
      <c r="C64" s="614">
        <v>7702295409</v>
      </c>
      <c r="D64" s="614" t="s">
        <v>3796</v>
      </c>
      <c r="E64" s="580"/>
      <c r="F64" s="581">
        <v>237.655</v>
      </c>
    </row>
    <row r="65" spans="1:6">
      <c r="A65" s="613" t="s">
        <v>2305</v>
      </c>
      <c r="B65" s="578">
        <v>249</v>
      </c>
      <c r="C65" s="614">
        <v>7701477208</v>
      </c>
      <c r="D65" s="614" t="s">
        <v>6726</v>
      </c>
      <c r="E65" s="580"/>
      <c r="F65" s="581">
        <v>98.6</v>
      </c>
    </row>
    <row r="66" spans="1:6" ht="13.5" thickBot="1">
      <c r="A66" s="608" t="s">
        <v>2305</v>
      </c>
      <c r="B66" s="595">
        <v>247</v>
      </c>
      <c r="C66" s="609">
        <v>8200371661</v>
      </c>
      <c r="D66" s="609" t="s">
        <v>5336</v>
      </c>
      <c r="E66" s="597"/>
      <c r="F66" s="598">
        <v>229.02749999999997</v>
      </c>
    </row>
    <row r="67" spans="1:6">
      <c r="A67" s="219"/>
      <c r="B67" s="197"/>
      <c r="C67" s="228"/>
      <c r="D67" s="228"/>
      <c r="E67" s="224"/>
      <c r="F67" s="208"/>
    </row>
    <row r="68" spans="1:6">
      <c r="A68" s="219"/>
      <c r="B68" s="197"/>
      <c r="C68" s="228"/>
      <c r="D68" s="228"/>
      <c r="E68" s="224"/>
      <c r="F68" s="208"/>
    </row>
    <row r="69" spans="1:6">
      <c r="A69" s="219"/>
      <c r="B69" s="197"/>
      <c r="C69" s="228"/>
      <c r="D69" s="228"/>
      <c r="E69" s="224"/>
      <c r="F69" s="208"/>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3" orientation="portrait" horizontalDpi="300" verticalDpi="300" r:id="rId1"/>
  <headerFooter alignWithMargins="0">
    <oddFooter>&amp;C&amp;8pág. &amp;P de &amp;N</oddFooter>
  </headerFooter>
</worksheet>
</file>

<file path=xl/worksheets/sheet18.xml><?xml version="1.0" encoding="utf-8"?>
<worksheet xmlns="http://schemas.openxmlformats.org/spreadsheetml/2006/main" xmlns:r="http://schemas.openxmlformats.org/officeDocument/2006/relationships">
  <sheetPr codeName="Hoja12"/>
  <dimension ref="A1:I257"/>
  <sheetViews>
    <sheetView topLeftCell="A24" zoomScaleNormal="100" workbookViewId="0">
      <selection activeCell="I41" sqref="I41"/>
    </sheetView>
  </sheetViews>
  <sheetFormatPr baseColWidth="10" defaultRowHeight="12.75"/>
  <cols>
    <col min="1" max="1" width="4.85546875" style="18" customWidth="1"/>
    <col min="2" max="2" width="5.140625" style="18" bestFit="1" customWidth="1"/>
    <col min="3" max="3" width="12.28515625" style="18" bestFit="1" customWidth="1"/>
    <col min="4" max="4" width="44" style="19" bestFit="1" customWidth="1"/>
    <col min="5" max="5" width="0.140625" style="20" customWidth="1"/>
    <col min="6" max="6" width="10.28515625" style="18" customWidth="1"/>
    <col min="7" max="8" width="0" style="1379" hidden="1" customWidth="1"/>
    <col min="9" max="9" width="11.42578125" style="1379"/>
    <col min="10" max="16384" width="11.42578125" style="18"/>
  </cols>
  <sheetData>
    <row r="1" spans="1:9" s="35" customFormat="1">
      <c r="A1" s="1374" t="s">
        <v>996</v>
      </c>
      <c r="B1" s="1374"/>
      <c r="C1" s="1375" t="s">
        <v>997</v>
      </c>
      <c r="D1" s="1375" t="s">
        <v>673</v>
      </c>
      <c r="E1" s="1376"/>
      <c r="F1" s="1377" t="s">
        <v>999</v>
      </c>
      <c r="G1" s="1378"/>
      <c r="H1" s="1378"/>
      <c r="I1" s="1378" t="s">
        <v>16422</v>
      </c>
    </row>
    <row r="3" spans="1:9" ht="15.75">
      <c r="A3" s="1380" t="s">
        <v>1615</v>
      </c>
      <c r="B3" s="873"/>
      <c r="C3" s="873"/>
      <c r="D3" s="486"/>
      <c r="E3" s="864"/>
      <c r="F3" s="873"/>
    </row>
    <row r="4" spans="1:9" ht="45">
      <c r="A4" s="492" t="s">
        <v>1856</v>
      </c>
      <c r="B4" s="493">
        <v>1</v>
      </c>
      <c r="C4" s="1381" t="s">
        <v>13530</v>
      </c>
      <c r="D4" s="1382" t="s">
        <v>932</v>
      </c>
      <c r="E4" s="634"/>
      <c r="F4" s="488">
        <v>46.673267775750006</v>
      </c>
      <c r="G4" s="1379">
        <f>F4+(F4*7)</f>
        <v>373.38614220600005</v>
      </c>
      <c r="H4" s="1379">
        <f>G4+(G4*21%)</f>
        <v>451.79723206926008</v>
      </c>
      <c r="I4" s="1379">
        <f>H4+(H4*30%)</f>
        <v>587.33640169003809</v>
      </c>
    </row>
    <row r="5" spans="1:9">
      <c r="A5" s="492" t="s">
        <v>1856</v>
      </c>
      <c r="B5" s="493">
        <v>360</v>
      </c>
      <c r="C5" s="1381" t="s">
        <v>13531</v>
      </c>
      <c r="D5" s="1382" t="s">
        <v>933</v>
      </c>
      <c r="E5" s="634"/>
      <c r="F5" s="488">
        <v>12.677276601000001</v>
      </c>
      <c r="G5" s="1379">
        <f t="shared" ref="G5:G68" si="0">F5+(F5*7)</f>
        <v>101.41821280800001</v>
      </c>
      <c r="H5" s="1379">
        <f t="shared" ref="H5:H68" si="1">G5+(G5*21%)</f>
        <v>122.71603749768001</v>
      </c>
      <c r="I5" s="1379">
        <f t="shared" ref="I5:I68" si="2">H5+(H5*30%)</f>
        <v>159.53084874698402</v>
      </c>
    </row>
    <row r="6" spans="1:9">
      <c r="A6" s="492" t="s">
        <v>1856</v>
      </c>
      <c r="B6" s="493">
        <v>355</v>
      </c>
      <c r="C6" s="1381" t="s">
        <v>13532</v>
      </c>
      <c r="D6" s="1382" t="s">
        <v>933</v>
      </c>
      <c r="E6" s="634"/>
      <c r="F6" s="488">
        <v>25.628360472000008</v>
      </c>
      <c r="G6" s="1379">
        <f t="shared" si="0"/>
        <v>205.02688377600006</v>
      </c>
      <c r="H6" s="1379">
        <f t="shared" si="1"/>
        <v>248.08252936896008</v>
      </c>
      <c r="I6" s="1379">
        <f t="shared" si="2"/>
        <v>322.50728817964807</v>
      </c>
    </row>
    <row r="7" spans="1:9">
      <c r="A7" s="492" t="s">
        <v>1856</v>
      </c>
      <c r="B7" s="493">
        <v>288</v>
      </c>
      <c r="C7" s="1381" t="s">
        <v>13533</v>
      </c>
      <c r="D7" s="1382" t="s">
        <v>933</v>
      </c>
      <c r="E7" s="634"/>
      <c r="F7" s="488">
        <v>13.174827360750001</v>
      </c>
      <c r="G7" s="1379">
        <f t="shared" si="0"/>
        <v>105.39861888600001</v>
      </c>
      <c r="H7" s="1379">
        <f t="shared" si="1"/>
        <v>127.53232885206</v>
      </c>
      <c r="I7" s="1379">
        <f t="shared" si="2"/>
        <v>165.792027507678</v>
      </c>
    </row>
    <row r="8" spans="1:9">
      <c r="A8" s="492" t="s">
        <v>1856</v>
      </c>
      <c r="B8" s="493">
        <v>330</v>
      </c>
      <c r="C8" s="1381" t="s">
        <v>13534</v>
      </c>
      <c r="D8" s="1382" t="s">
        <v>933</v>
      </c>
      <c r="E8" s="634"/>
      <c r="F8" s="488">
        <v>22.712313046500004</v>
      </c>
      <c r="G8" s="1379">
        <f t="shared" si="0"/>
        <v>181.69850437200003</v>
      </c>
      <c r="H8" s="1379">
        <f t="shared" si="1"/>
        <v>219.85519029012005</v>
      </c>
      <c r="I8" s="1379">
        <f t="shared" si="2"/>
        <v>285.81174737715605</v>
      </c>
    </row>
    <row r="9" spans="1:9">
      <c r="A9" s="492" t="s">
        <v>1856</v>
      </c>
      <c r="B9" s="493">
        <v>244</v>
      </c>
      <c r="C9" s="1381" t="s">
        <v>13535</v>
      </c>
      <c r="D9" s="1382" t="s">
        <v>933</v>
      </c>
      <c r="E9" s="634"/>
      <c r="F9" s="488">
        <v>7.3674288517500024</v>
      </c>
      <c r="G9" s="1379">
        <f t="shared" si="0"/>
        <v>58.939430814000019</v>
      </c>
      <c r="H9" s="1379">
        <f t="shared" si="1"/>
        <v>71.316711284940027</v>
      </c>
      <c r="I9" s="1379">
        <f t="shared" si="2"/>
        <v>92.711724670422029</v>
      </c>
    </row>
    <row r="10" spans="1:9">
      <c r="A10" s="492" t="s">
        <v>1856</v>
      </c>
      <c r="B10" s="600">
        <v>11</v>
      </c>
      <c r="C10" s="632" t="s">
        <v>13536</v>
      </c>
      <c r="D10" s="795" t="s">
        <v>934</v>
      </c>
      <c r="E10" s="634"/>
      <c r="F10" s="488">
        <v>7.0507756539632505</v>
      </c>
      <c r="G10" s="1379">
        <f t="shared" si="0"/>
        <v>56.406205231706004</v>
      </c>
      <c r="H10" s="1379">
        <f t="shared" si="1"/>
        <v>68.25150833036426</v>
      </c>
      <c r="I10" s="1379">
        <f t="shared" si="2"/>
        <v>88.726960829473541</v>
      </c>
    </row>
    <row r="11" spans="1:9" ht="56.25">
      <c r="A11" s="492" t="s">
        <v>1856</v>
      </c>
      <c r="B11" s="493">
        <v>8</v>
      </c>
      <c r="C11" s="644" t="s">
        <v>13537</v>
      </c>
      <c r="D11" s="1383" t="s">
        <v>2473</v>
      </c>
      <c r="E11" s="634"/>
      <c r="F11" s="488">
        <v>16.254334150549695</v>
      </c>
      <c r="G11" s="1379">
        <f t="shared" si="0"/>
        <v>130.03467320439756</v>
      </c>
      <c r="H11" s="1379">
        <f t="shared" si="1"/>
        <v>157.34195457732105</v>
      </c>
      <c r="I11" s="1379">
        <f t="shared" si="2"/>
        <v>204.54454095051736</v>
      </c>
    </row>
    <row r="12" spans="1:9">
      <c r="A12" s="492" t="s">
        <v>1856</v>
      </c>
      <c r="B12" s="493">
        <v>280</v>
      </c>
      <c r="C12" s="644" t="s">
        <v>13538</v>
      </c>
      <c r="D12" s="1383" t="s">
        <v>933</v>
      </c>
      <c r="E12" s="634"/>
      <c r="F12" s="488">
        <v>21.524875341750004</v>
      </c>
      <c r="G12" s="1379">
        <f t="shared" si="0"/>
        <v>172.19900273400003</v>
      </c>
      <c r="H12" s="1379">
        <f t="shared" si="1"/>
        <v>208.36079330814005</v>
      </c>
      <c r="I12" s="1379">
        <f t="shared" si="2"/>
        <v>270.86903130058204</v>
      </c>
    </row>
    <row r="13" spans="1:9" ht="33.75">
      <c r="A13" s="1384" t="s">
        <v>1856</v>
      </c>
      <c r="B13" s="1381">
        <v>2</v>
      </c>
      <c r="C13" s="1385" t="s">
        <v>13539</v>
      </c>
      <c r="D13" s="1383" t="s">
        <v>935</v>
      </c>
      <c r="E13" s="1386"/>
      <c r="F13" s="1387">
        <v>7.7508482098884395</v>
      </c>
      <c r="G13" s="1379">
        <f t="shared" si="0"/>
        <v>62.006785679107516</v>
      </c>
      <c r="H13" s="1379">
        <f t="shared" si="1"/>
        <v>75.028210671720089</v>
      </c>
      <c r="I13" s="1379">
        <f t="shared" si="2"/>
        <v>97.536673873236111</v>
      </c>
    </row>
    <row r="14" spans="1:9" ht="22.5">
      <c r="A14" s="492" t="s">
        <v>1856</v>
      </c>
      <c r="B14" s="493">
        <v>18</v>
      </c>
      <c r="C14" s="644" t="s">
        <v>13540</v>
      </c>
      <c r="D14" s="794" t="s">
        <v>936</v>
      </c>
      <c r="E14" s="634"/>
      <c r="F14" s="488">
        <v>24.752177208000006</v>
      </c>
      <c r="G14" s="1379">
        <f t="shared" si="0"/>
        <v>198.01741766400005</v>
      </c>
      <c r="H14" s="1379">
        <f t="shared" si="1"/>
        <v>239.60107537344007</v>
      </c>
      <c r="I14" s="1379">
        <f t="shared" si="2"/>
        <v>311.48139798547209</v>
      </c>
    </row>
    <row r="15" spans="1:9">
      <c r="A15" s="492" t="s">
        <v>1856</v>
      </c>
      <c r="B15" s="493">
        <v>27</v>
      </c>
      <c r="C15" s="644" t="s">
        <v>13541</v>
      </c>
      <c r="D15" s="794" t="s">
        <v>937</v>
      </c>
      <c r="E15" s="634"/>
      <c r="F15" s="488">
        <v>58.90963414050001</v>
      </c>
      <c r="G15" s="1379">
        <f t="shared" si="0"/>
        <v>471.27707312400008</v>
      </c>
      <c r="H15" s="1379">
        <f t="shared" si="1"/>
        <v>570.24525848004009</v>
      </c>
      <c r="I15" s="1379">
        <f t="shared" si="2"/>
        <v>741.31883602405208</v>
      </c>
    </row>
    <row r="16" spans="1:9">
      <c r="A16" s="492" t="s">
        <v>1856</v>
      </c>
      <c r="B16" s="493">
        <v>399</v>
      </c>
      <c r="C16" s="644" t="s">
        <v>13542</v>
      </c>
      <c r="D16" s="794" t="s">
        <v>933</v>
      </c>
      <c r="E16" s="634"/>
      <c r="F16" s="488">
        <v>23.821232490000003</v>
      </c>
      <c r="G16" s="1379">
        <f t="shared" si="0"/>
        <v>190.56985992000003</v>
      </c>
      <c r="H16" s="1379">
        <f t="shared" si="1"/>
        <v>230.58953050320002</v>
      </c>
      <c r="I16" s="1379">
        <f t="shared" si="2"/>
        <v>299.76638965416004</v>
      </c>
    </row>
    <row r="17" spans="1:9">
      <c r="A17" s="492" t="s">
        <v>1856</v>
      </c>
      <c r="B17" s="493">
        <v>329</v>
      </c>
      <c r="C17" s="644" t="s">
        <v>13543</v>
      </c>
      <c r="D17" s="794" t="s">
        <v>933</v>
      </c>
      <c r="E17" s="634"/>
      <c r="F17" s="488">
        <v>43.097264297999999</v>
      </c>
      <c r="G17" s="1379">
        <f t="shared" si="0"/>
        <v>344.77811438399999</v>
      </c>
      <c r="H17" s="1379">
        <f t="shared" si="1"/>
        <v>417.18151840463997</v>
      </c>
      <c r="I17" s="1379">
        <f t="shared" si="2"/>
        <v>542.33597392603201</v>
      </c>
    </row>
    <row r="18" spans="1:9">
      <c r="A18" s="492" t="s">
        <v>1856</v>
      </c>
      <c r="B18" s="493">
        <v>297</v>
      </c>
      <c r="C18" s="644" t="s">
        <v>13544</v>
      </c>
      <c r="D18" s="794" t="s">
        <v>933</v>
      </c>
      <c r="E18" s="634"/>
      <c r="F18" s="488">
        <v>21.315895969500001</v>
      </c>
      <c r="G18" s="1379">
        <f t="shared" si="0"/>
        <v>170.52716775600001</v>
      </c>
      <c r="H18" s="1379">
        <f t="shared" si="1"/>
        <v>206.33787298476</v>
      </c>
      <c r="I18" s="1379">
        <f t="shared" si="2"/>
        <v>268.23923488018801</v>
      </c>
    </row>
    <row r="19" spans="1:9">
      <c r="A19" s="492" t="s">
        <v>1856</v>
      </c>
      <c r="B19" s="493">
        <v>230</v>
      </c>
      <c r="C19" s="644" t="s">
        <v>13545</v>
      </c>
      <c r="D19" s="794" t="s">
        <v>938</v>
      </c>
      <c r="E19" s="634"/>
      <c r="F19" s="488">
        <v>8.659960229250002</v>
      </c>
      <c r="G19" s="1379">
        <f t="shared" si="0"/>
        <v>69.279681834000016</v>
      </c>
      <c r="H19" s="1379">
        <f t="shared" si="1"/>
        <v>83.828415019140024</v>
      </c>
      <c r="I19" s="1379">
        <f t="shared" si="2"/>
        <v>108.97693952488203</v>
      </c>
    </row>
    <row r="20" spans="1:9">
      <c r="A20" s="492" t="s">
        <v>1856</v>
      </c>
      <c r="B20" s="493">
        <v>309</v>
      </c>
      <c r="C20" s="644" t="s">
        <v>13546</v>
      </c>
      <c r="D20" s="794" t="s">
        <v>933</v>
      </c>
      <c r="E20" s="634"/>
      <c r="F20" s="488">
        <v>16.825456741500005</v>
      </c>
      <c r="G20" s="1379">
        <f t="shared" si="0"/>
        <v>134.60365393200004</v>
      </c>
      <c r="H20" s="1379">
        <f t="shared" si="1"/>
        <v>162.87042125772004</v>
      </c>
      <c r="I20" s="1379">
        <f t="shared" si="2"/>
        <v>211.73154763503607</v>
      </c>
    </row>
    <row r="21" spans="1:9">
      <c r="A21" s="492" t="s">
        <v>1856</v>
      </c>
      <c r="B21" s="493">
        <v>278</v>
      </c>
      <c r="C21" s="644" t="s">
        <v>13547</v>
      </c>
      <c r="D21" s="794" t="s">
        <v>933</v>
      </c>
      <c r="E21" s="634"/>
      <c r="F21" s="488">
        <v>23.013501043500007</v>
      </c>
      <c r="G21" s="1379">
        <f t="shared" si="0"/>
        <v>184.10800834800006</v>
      </c>
      <c r="H21" s="1379">
        <f t="shared" si="1"/>
        <v>222.77069010108005</v>
      </c>
      <c r="I21" s="1379">
        <f t="shared" si="2"/>
        <v>289.60189713140403</v>
      </c>
    </row>
    <row r="22" spans="1:9">
      <c r="A22" s="492" t="s">
        <v>1856</v>
      </c>
      <c r="B22" s="493">
        <v>379</v>
      </c>
      <c r="C22" s="644" t="s">
        <v>13548</v>
      </c>
      <c r="D22" s="794" t="s">
        <v>933</v>
      </c>
      <c r="E22" s="634"/>
      <c r="F22" s="488">
        <v>30.556958441625</v>
      </c>
      <c r="G22" s="1379">
        <f t="shared" si="0"/>
        <v>244.455667533</v>
      </c>
      <c r="H22" s="1379">
        <f t="shared" si="1"/>
        <v>295.79135771492997</v>
      </c>
      <c r="I22" s="1379">
        <f t="shared" si="2"/>
        <v>384.52876502940899</v>
      </c>
    </row>
    <row r="23" spans="1:9">
      <c r="A23" s="492" t="s">
        <v>1856</v>
      </c>
      <c r="B23" s="493">
        <v>262</v>
      </c>
      <c r="C23" s="644" t="s">
        <v>13549</v>
      </c>
      <c r="D23" s="794" t="s">
        <v>933</v>
      </c>
      <c r="E23" s="634"/>
      <c r="F23" s="488">
        <v>11.695597006500005</v>
      </c>
      <c r="G23" s="1379">
        <f t="shared" si="0"/>
        <v>93.564776052000042</v>
      </c>
      <c r="H23" s="1379">
        <f t="shared" si="1"/>
        <v>113.21337902292005</v>
      </c>
      <c r="I23" s="1379">
        <f t="shared" si="2"/>
        <v>147.17739272979605</v>
      </c>
    </row>
    <row r="24" spans="1:9">
      <c r="A24" s="492" t="s">
        <v>1856</v>
      </c>
      <c r="B24" s="493">
        <v>257</v>
      </c>
      <c r="C24" s="644" t="s">
        <v>13550</v>
      </c>
      <c r="D24" s="794" t="s">
        <v>933</v>
      </c>
      <c r="E24" s="634"/>
      <c r="F24" s="488">
        <v>11.184087444750004</v>
      </c>
      <c r="G24" s="1379">
        <f t="shared" si="0"/>
        <v>89.472699558000031</v>
      </c>
      <c r="H24" s="1379">
        <f t="shared" si="1"/>
        <v>108.26196646518004</v>
      </c>
      <c r="I24" s="1379">
        <f t="shared" si="2"/>
        <v>140.74055640473404</v>
      </c>
    </row>
    <row r="25" spans="1:9">
      <c r="A25" s="492" t="s">
        <v>1856</v>
      </c>
      <c r="B25" s="493">
        <v>341</v>
      </c>
      <c r="C25" s="644" t="s">
        <v>13551</v>
      </c>
      <c r="D25" s="794" t="s">
        <v>933</v>
      </c>
      <c r="E25" s="634"/>
      <c r="F25" s="488">
        <v>18.783178722000002</v>
      </c>
      <c r="G25" s="1379">
        <f t="shared" si="0"/>
        <v>150.26542977600002</v>
      </c>
      <c r="H25" s="1379">
        <f t="shared" si="1"/>
        <v>181.82117002896001</v>
      </c>
      <c r="I25" s="1379">
        <f t="shared" si="2"/>
        <v>236.367521037648</v>
      </c>
    </row>
    <row r="26" spans="1:9" ht="45">
      <c r="A26" s="492" t="s">
        <v>1856</v>
      </c>
      <c r="B26" s="493">
        <v>17</v>
      </c>
      <c r="C26" s="644" t="s">
        <v>13552</v>
      </c>
      <c r="D26" s="794" t="s">
        <v>159</v>
      </c>
      <c r="E26" s="634"/>
      <c r="F26" s="488">
        <v>13.663771087395002</v>
      </c>
      <c r="G26" s="1379">
        <f t="shared" si="0"/>
        <v>109.31016869916002</v>
      </c>
      <c r="H26" s="1379">
        <f t="shared" si="1"/>
        <v>132.26530412598362</v>
      </c>
      <c r="I26" s="1379">
        <f t="shared" si="2"/>
        <v>171.9448953637787</v>
      </c>
    </row>
    <row r="27" spans="1:9" ht="22.5">
      <c r="A27" s="492" t="s">
        <v>1856</v>
      </c>
      <c r="B27" s="493">
        <v>16</v>
      </c>
      <c r="C27" s="644" t="s">
        <v>13553</v>
      </c>
      <c r="D27" s="794" t="s">
        <v>160</v>
      </c>
      <c r="E27" s="634"/>
      <c r="F27" s="488">
        <v>33.281273668500006</v>
      </c>
      <c r="G27" s="1379">
        <f t="shared" si="0"/>
        <v>266.25018934800005</v>
      </c>
      <c r="H27" s="1379">
        <f t="shared" si="1"/>
        <v>322.16272911108007</v>
      </c>
      <c r="I27" s="1379">
        <f t="shared" si="2"/>
        <v>418.81154784440412</v>
      </c>
    </row>
    <row r="28" spans="1:9">
      <c r="A28" s="492" t="s">
        <v>1856</v>
      </c>
      <c r="B28" s="493">
        <v>283</v>
      </c>
      <c r="C28" s="644" t="s">
        <v>13554</v>
      </c>
      <c r="D28" s="794" t="s">
        <v>933</v>
      </c>
      <c r="E28" s="634"/>
      <c r="F28" s="488">
        <v>10.9522908</v>
      </c>
      <c r="G28" s="1379">
        <f t="shared" si="0"/>
        <v>87.618326400000001</v>
      </c>
      <c r="H28" s="1379">
        <f t="shared" si="1"/>
        <v>106.01817494400001</v>
      </c>
      <c r="I28" s="1379">
        <f t="shared" si="2"/>
        <v>137.82362742719999</v>
      </c>
    </row>
    <row r="29" spans="1:9">
      <c r="A29" s="492" t="s">
        <v>1856</v>
      </c>
      <c r="B29" s="493">
        <v>285</v>
      </c>
      <c r="C29" s="644" t="s">
        <v>13555</v>
      </c>
      <c r="D29" s="794" t="s">
        <v>3849</v>
      </c>
      <c r="E29" s="634"/>
      <c r="F29" s="488">
        <v>12.690966964499999</v>
      </c>
      <c r="G29" s="1379">
        <f t="shared" si="0"/>
        <v>101.527735716</v>
      </c>
      <c r="H29" s="1379">
        <f t="shared" si="1"/>
        <v>122.84856021636</v>
      </c>
      <c r="I29" s="1379">
        <f t="shared" si="2"/>
        <v>159.70312828126799</v>
      </c>
    </row>
    <row r="30" spans="1:9">
      <c r="A30" s="492" t="s">
        <v>1856</v>
      </c>
      <c r="B30" s="493">
        <v>30</v>
      </c>
      <c r="C30" s="644" t="s">
        <v>13556</v>
      </c>
      <c r="D30" s="794" t="s">
        <v>1027</v>
      </c>
      <c r="E30" s="634"/>
      <c r="F30" s="488">
        <v>10.545273915018038</v>
      </c>
      <c r="G30" s="1379">
        <f t="shared" si="0"/>
        <v>84.362191320144305</v>
      </c>
      <c r="H30" s="1379">
        <f t="shared" si="1"/>
        <v>102.07825149737461</v>
      </c>
      <c r="I30" s="1379">
        <f t="shared" si="2"/>
        <v>132.701726946587</v>
      </c>
    </row>
    <row r="31" spans="1:9">
      <c r="A31" s="492" t="s">
        <v>1856</v>
      </c>
      <c r="B31" s="600">
        <v>28</v>
      </c>
      <c r="C31" s="632" t="s">
        <v>13557</v>
      </c>
      <c r="D31" s="795" t="s">
        <v>126</v>
      </c>
      <c r="E31" s="634"/>
      <c r="F31" s="488">
        <v>18.162404579566502</v>
      </c>
      <c r="G31" s="1379">
        <f t="shared" si="0"/>
        <v>145.29923663653202</v>
      </c>
      <c r="H31" s="1379">
        <f t="shared" si="1"/>
        <v>175.81207633020375</v>
      </c>
      <c r="I31" s="1379">
        <f t="shared" si="2"/>
        <v>228.55569922926486</v>
      </c>
    </row>
    <row r="32" spans="1:9">
      <c r="A32" s="492" t="s">
        <v>1856</v>
      </c>
      <c r="B32" s="493">
        <v>25</v>
      </c>
      <c r="C32" s="644" t="s">
        <v>13558</v>
      </c>
      <c r="D32" s="794" t="s">
        <v>127</v>
      </c>
      <c r="E32" s="634"/>
      <c r="F32" s="488">
        <v>7.9491350812500015</v>
      </c>
      <c r="G32" s="1379">
        <f t="shared" si="0"/>
        <v>63.593080650000012</v>
      </c>
      <c r="H32" s="1379">
        <f t="shared" si="1"/>
        <v>76.947627586500019</v>
      </c>
      <c r="I32" s="1379">
        <f t="shared" si="2"/>
        <v>100.03191586245002</v>
      </c>
    </row>
    <row r="33" spans="1:9">
      <c r="A33" s="492" t="s">
        <v>1856</v>
      </c>
      <c r="B33" s="493">
        <v>239</v>
      </c>
      <c r="C33" s="644" t="s">
        <v>13559</v>
      </c>
      <c r="D33" s="794" t="s">
        <v>939</v>
      </c>
      <c r="E33" s="634"/>
      <c r="F33" s="488">
        <v>21.973033417500009</v>
      </c>
      <c r="G33" s="1379">
        <f t="shared" si="0"/>
        <v>175.78426734000007</v>
      </c>
      <c r="H33" s="1379">
        <f t="shared" si="1"/>
        <v>212.69896348140009</v>
      </c>
      <c r="I33" s="1379">
        <f t="shared" si="2"/>
        <v>276.50865252582014</v>
      </c>
    </row>
    <row r="34" spans="1:9">
      <c r="A34" s="492" t="s">
        <v>1856</v>
      </c>
      <c r="B34" s="493">
        <v>261</v>
      </c>
      <c r="C34" s="644" t="s">
        <v>13560</v>
      </c>
      <c r="D34" s="794" t="s">
        <v>939</v>
      </c>
      <c r="E34" s="634"/>
      <c r="F34" s="488">
        <v>21.967261989750007</v>
      </c>
      <c r="G34" s="1379">
        <f t="shared" si="0"/>
        <v>175.73809591800006</v>
      </c>
      <c r="H34" s="1379">
        <f t="shared" si="1"/>
        <v>212.64309606078007</v>
      </c>
      <c r="I34" s="1379">
        <f t="shared" si="2"/>
        <v>276.4360248790141</v>
      </c>
    </row>
    <row r="35" spans="1:9">
      <c r="A35" s="492" t="s">
        <v>1856</v>
      </c>
      <c r="B35" s="600">
        <v>101</v>
      </c>
      <c r="C35" s="632" t="s">
        <v>13561</v>
      </c>
      <c r="D35" s="795" t="s">
        <v>125</v>
      </c>
      <c r="E35" s="634"/>
      <c r="F35" s="488">
        <v>10.60399184625</v>
      </c>
      <c r="G35" s="1379">
        <f t="shared" si="0"/>
        <v>84.831934770000004</v>
      </c>
      <c r="H35" s="1379">
        <f t="shared" si="1"/>
        <v>102.6466410717</v>
      </c>
      <c r="I35" s="1379">
        <f t="shared" si="2"/>
        <v>133.44063339320999</v>
      </c>
    </row>
    <row r="36" spans="1:9">
      <c r="A36" s="492" t="s">
        <v>1856</v>
      </c>
      <c r="B36" s="600">
        <v>315</v>
      </c>
      <c r="C36" s="632" t="s">
        <v>13562</v>
      </c>
      <c r="D36" s="795" t="s">
        <v>939</v>
      </c>
      <c r="E36" s="634"/>
      <c r="F36" s="488">
        <v>12.622515147000003</v>
      </c>
      <c r="G36" s="1379">
        <f t="shared" si="0"/>
        <v>100.98012117600003</v>
      </c>
      <c r="H36" s="1379">
        <f t="shared" si="1"/>
        <v>122.18594662296003</v>
      </c>
      <c r="I36" s="1379">
        <f t="shared" si="2"/>
        <v>158.84173060984804</v>
      </c>
    </row>
    <row r="37" spans="1:9">
      <c r="A37" s="492" t="s">
        <v>1856</v>
      </c>
      <c r="B37" s="600">
        <v>318</v>
      </c>
      <c r="C37" s="632" t="s">
        <v>13563</v>
      </c>
      <c r="D37" s="795" t="s">
        <v>5094</v>
      </c>
      <c r="E37" s="634"/>
      <c r="F37" s="488">
        <v>30.556891332000014</v>
      </c>
      <c r="G37" s="1379">
        <f t="shared" si="0"/>
        <v>244.45513065600011</v>
      </c>
      <c r="H37" s="1379">
        <f t="shared" si="1"/>
        <v>295.79070809376014</v>
      </c>
      <c r="I37" s="1379">
        <f t="shared" si="2"/>
        <v>384.52792052188818</v>
      </c>
    </row>
    <row r="38" spans="1:9" ht="33.75">
      <c r="A38" s="492" t="s">
        <v>1856</v>
      </c>
      <c r="B38" s="493">
        <v>24</v>
      </c>
      <c r="C38" s="644" t="s">
        <v>13564</v>
      </c>
      <c r="D38" s="1388" t="s">
        <v>128</v>
      </c>
      <c r="E38" s="634"/>
      <c r="F38" s="488">
        <v>14.720496243750006</v>
      </c>
      <c r="G38" s="1379">
        <f t="shared" si="0"/>
        <v>117.76396995000005</v>
      </c>
      <c r="H38" s="1379">
        <f t="shared" si="1"/>
        <v>142.49440363950006</v>
      </c>
      <c r="I38" s="1379">
        <f t="shared" si="2"/>
        <v>185.24272473135008</v>
      </c>
    </row>
    <row r="39" spans="1:9">
      <c r="A39" s="492" t="s">
        <v>1856</v>
      </c>
      <c r="B39" s="493">
        <v>325</v>
      </c>
      <c r="C39" s="644" t="s">
        <v>13565</v>
      </c>
      <c r="D39" s="1388" t="s">
        <v>5095</v>
      </c>
      <c r="E39" s="634"/>
      <c r="F39" s="488">
        <v>21.793291471874998</v>
      </c>
      <c r="G39" s="1379">
        <f t="shared" si="0"/>
        <v>174.34633177499998</v>
      </c>
      <c r="H39" s="1379">
        <f t="shared" si="1"/>
        <v>210.95906144774997</v>
      </c>
      <c r="I39" s="1379">
        <f t="shared" si="2"/>
        <v>274.24677988207497</v>
      </c>
    </row>
    <row r="40" spans="1:9">
      <c r="A40" s="492" t="s">
        <v>1856</v>
      </c>
      <c r="B40" s="493">
        <v>224</v>
      </c>
      <c r="C40" s="644" t="s">
        <v>13566</v>
      </c>
      <c r="D40" s="1388" t="s">
        <v>939</v>
      </c>
      <c r="E40" s="634"/>
      <c r="F40" s="488">
        <v>51.999960040875003</v>
      </c>
      <c r="G40" s="1379">
        <f t="shared" si="0"/>
        <v>415.99968032700002</v>
      </c>
      <c r="H40" s="1379">
        <f t="shared" si="1"/>
        <v>503.35961319567002</v>
      </c>
      <c r="I40" s="1379">
        <f t="shared" si="2"/>
        <v>654.36749715437099</v>
      </c>
    </row>
    <row r="41" spans="1:9">
      <c r="A41" s="492" t="s">
        <v>1856</v>
      </c>
      <c r="B41" s="493">
        <v>298</v>
      </c>
      <c r="C41" s="644" t="s">
        <v>13567</v>
      </c>
      <c r="D41" s="1388" t="s">
        <v>3898</v>
      </c>
      <c r="E41" s="634"/>
      <c r="F41" s="488">
        <v>19.154294948250005</v>
      </c>
      <c r="G41" s="1379">
        <f t="shared" si="0"/>
        <v>153.23435958600004</v>
      </c>
      <c r="H41" s="1379">
        <f t="shared" si="1"/>
        <v>185.41357509906004</v>
      </c>
      <c r="I41" s="1379">
        <f t="shared" si="2"/>
        <v>241.03764762877805</v>
      </c>
    </row>
    <row r="42" spans="1:9">
      <c r="A42" s="873"/>
      <c r="B42" s="873"/>
      <c r="C42" s="873"/>
      <c r="D42" s="486"/>
      <c r="E42" s="864"/>
      <c r="F42" s="873"/>
      <c r="G42" s="1379">
        <f t="shared" si="0"/>
        <v>0</v>
      </c>
      <c r="H42" s="1379">
        <f t="shared" si="1"/>
        <v>0</v>
      </c>
      <c r="I42" s="1379">
        <f t="shared" si="2"/>
        <v>0</v>
      </c>
    </row>
    <row r="43" spans="1:9" ht="15.75" hidden="1">
      <c r="A43" s="1380" t="s">
        <v>3899</v>
      </c>
      <c r="B43" s="873"/>
      <c r="C43" s="873"/>
      <c r="D43" s="486"/>
      <c r="E43" s="864"/>
      <c r="F43" s="873"/>
      <c r="G43" s="1379">
        <f t="shared" si="0"/>
        <v>0</v>
      </c>
      <c r="H43" s="1379">
        <f t="shared" si="1"/>
        <v>0</v>
      </c>
      <c r="I43" s="1379">
        <f t="shared" si="2"/>
        <v>0</v>
      </c>
    </row>
    <row r="44" spans="1:9" hidden="1">
      <c r="A44" s="492" t="s">
        <v>1856</v>
      </c>
      <c r="B44" s="493">
        <v>390</v>
      </c>
      <c r="C44" s="644" t="s">
        <v>13568</v>
      </c>
      <c r="D44" s="794" t="s">
        <v>129</v>
      </c>
      <c r="E44" s="634"/>
      <c r="F44" s="488">
        <v>22.548028684500004</v>
      </c>
      <c r="G44" s="1379">
        <f t="shared" si="0"/>
        <v>180.38422947600003</v>
      </c>
      <c r="H44" s="1379">
        <f t="shared" si="1"/>
        <v>218.26491766596004</v>
      </c>
      <c r="I44" s="1379">
        <f t="shared" si="2"/>
        <v>283.74439296574803</v>
      </c>
    </row>
    <row r="45" spans="1:9" hidden="1">
      <c r="A45" s="492" t="s">
        <v>1856</v>
      </c>
      <c r="B45" s="493">
        <v>321</v>
      </c>
      <c r="C45" s="644" t="s">
        <v>8247</v>
      </c>
      <c r="D45" s="794" t="s">
        <v>129</v>
      </c>
      <c r="E45" s="634"/>
      <c r="F45" s="488">
        <v>31.816404774000013</v>
      </c>
      <c r="G45" s="1379">
        <f t="shared" si="0"/>
        <v>254.5312381920001</v>
      </c>
      <c r="H45" s="1379">
        <f t="shared" si="1"/>
        <v>307.98279821232012</v>
      </c>
      <c r="I45" s="1379">
        <f t="shared" si="2"/>
        <v>400.37763767601615</v>
      </c>
    </row>
    <row r="46" spans="1:9" hidden="1">
      <c r="A46" s="492" t="s">
        <v>1856</v>
      </c>
      <c r="B46" s="493">
        <v>267</v>
      </c>
      <c r="C46" s="644" t="s">
        <v>8248</v>
      </c>
      <c r="D46" s="794" t="s">
        <v>129</v>
      </c>
      <c r="E46" s="634"/>
      <c r="F46" s="488">
        <v>67.11016187700001</v>
      </c>
      <c r="G46" s="1379">
        <f t="shared" si="0"/>
        <v>536.88129501600008</v>
      </c>
      <c r="H46" s="1379">
        <f t="shared" si="1"/>
        <v>649.62636696936011</v>
      </c>
      <c r="I46" s="1379">
        <f t="shared" si="2"/>
        <v>844.51427706016807</v>
      </c>
    </row>
    <row r="47" spans="1:9" hidden="1">
      <c r="A47" s="492" t="s">
        <v>1856</v>
      </c>
      <c r="B47" s="493">
        <v>107</v>
      </c>
      <c r="C47" s="644" t="s">
        <v>8249</v>
      </c>
      <c r="D47" s="794" t="s">
        <v>1011</v>
      </c>
      <c r="E47" s="634"/>
      <c r="F47" s="488">
        <v>58.06324755</v>
      </c>
      <c r="G47" s="1379">
        <f t="shared" si="0"/>
        <v>464.5059804</v>
      </c>
      <c r="H47" s="1379">
        <f t="shared" si="1"/>
        <v>562.05223628399995</v>
      </c>
      <c r="I47" s="1379">
        <f t="shared" si="2"/>
        <v>730.66790716919991</v>
      </c>
    </row>
    <row r="48" spans="1:9" hidden="1">
      <c r="A48" s="492" t="s">
        <v>1856</v>
      </c>
      <c r="B48" s="493">
        <v>363</v>
      </c>
      <c r="C48" s="644" t="s">
        <v>8250</v>
      </c>
      <c r="D48" s="794" t="s">
        <v>129</v>
      </c>
      <c r="E48" s="634"/>
      <c r="F48" s="488">
        <v>98.105144841000012</v>
      </c>
      <c r="G48" s="1379">
        <f t="shared" si="0"/>
        <v>784.8411587280001</v>
      </c>
      <c r="H48" s="1379">
        <f t="shared" si="1"/>
        <v>949.65780206088016</v>
      </c>
      <c r="I48" s="1379">
        <f t="shared" si="2"/>
        <v>1234.5551426791442</v>
      </c>
    </row>
    <row r="49" spans="1:9" hidden="1">
      <c r="A49" s="492" t="s">
        <v>1856</v>
      </c>
      <c r="B49" s="493">
        <v>275</v>
      </c>
      <c r="C49" s="644" t="s">
        <v>8251</v>
      </c>
      <c r="D49" s="794" t="s">
        <v>129</v>
      </c>
      <c r="E49" s="634"/>
      <c r="F49" s="488">
        <v>18.906391993500005</v>
      </c>
      <c r="G49" s="1379">
        <f t="shared" si="0"/>
        <v>151.25113594800004</v>
      </c>
      <c r="H49" s="1379">
        <f t="shared" si="1"/>
        <v>183.01387449708005</v>
      </c>
      <c r="I49" s="1379">
        <f t="shared" si="2"/>
        <v>237.91803684620407</v>
      </c>
    </row>
    <row r="50" spans="1:9" hidden="1">
      <c r="A50" s="492" t="s">
        <v>1856</v>
      </c>
      <c r="B50" s="493">
        <v>232</v>
      </c>
      <c r="C50" s="644" t="s">
        <v>8252</v>
      </c>
      <c r="D50" s="1388" t="s">
        <v>129</v>
      </c>
      <c r="E50" s="634"/>
      <c r="F50" s="488">
        <v>13.754788740000002</v>
      </c>
      <c r="G50" s="1379">
        <f t="shared" si="0"/>
        <v>110.03830992000002</v>
      </c>
      <c r="H50" s="1379">
        <f t="shared" si="1"/>
        <v>133.14635500320003</v>
      </c>
      <c r="I50" s="1379">
        <f t="shared" si="2"/>
        <v>173.09026150416003</v>
      </c>
    </row>
    <row r="51" spans="1:9" hidden="1">
      <c r="A51" s="492" t="s">
        <v>1856</v>
      </c>
      <c r="B51" s="493">
        <v>289</v>
      </c>
      <c r="C51" s="644" t="s">
        <v>8253</v>
      </c>
      <c r="D51" s="1388" t="s">
        <v>3850</v>
      </c>
      <c r="E51" s="634"/>
      <c r="F51" s="488">
        <v>15.065439716250006</v>
      </c>
      <c r="G51" s="1379">
        <f t="shared" si="0"/>
        <v>120.52351773000005</v>
      </c>
      <c r="H51" s="1379">
        <f t="shared" si="1"/>
        <v>145.83345645330007</v>
      </c>
      <c r="I51" s="1379">
        <f t="shared" si="2"/>
        <v>189.58349338929008</v>
      </c>
    </row>
    <row r="52" spans="1:9" hidden="1">
      <c r="A52" s="492" t="s">
        <v>1856</v>
      </c>
      <c r="B52" s="493">
        <v>274</v>
      </c>
      <c r="C52" s="644" t="s">
        <v>8254</v>
      </c>
      <c r="D52" s="1388" t="s">
        <v>129</v>
      </c>
      <c r="E52" s="634"/>
      <c r="F52" s="488">
        <v>14.921556680250003</v>
      </c>
      <c r="G52" s="1379">
        <f t="shared" si="0"/>
        <v>119.37245344200002</v>
      </c>
      <c r="H52" s="1379">
        <f t="shared" si="1"/>
        <v>144.44066866482004</v>
      </c>
      <c r="I52" s="1379">
        <f t="shared" si="2"/>
        <v>187.77286926426603</v>
      </c>
    </row>
    <row r="53" spans="1:9" hidden="1">
      <c r="A53" s="492" t="s">
        <v>1856</v>
      </c>
      <c r="B53" s="493">
        <v>213</v>
      </c>
      <c r="C53" s="644" t="s">
        <v>8255</v>
      </c>
      <c r="D53" s="794" t="s">
        <v>130</v>
      </c>
      <c r="E53" s="634"/>
      <c r="F53" s="488">
        <v>7.7802050554593762</v>
      </c>
      <c r="G53" s="1379">
        <f t="shared" si="0"/>
        <v>62.24164044367501</v>
      </c>
      <c r="H53" s="1379">
        <f t="shared" si="1"/>
        <v>75.312384936846769</v>
      </c>
      <c r="I53" s="1379">
        <f t="shared" si="2"/>
        <v>97.906100417900802</v>
      </c>
    </row>
    <row r="54" spans="1:9" hidden="1">
      <c r="A54" s="492" t="s">
        <v>1856</v>
      </c>
      <c r="B54" s="493">
        <v>231</v>
      </c>
      <c r="C54" s="644" t="s">
        <v>8256</v>
      </c>
      <c r="D54" s="794" t="s">
        <v>129</v>
      </c>
      <c r="E54" s="634"/>
      <c r="F54" s="488">
        <v>18.206975481750007</v>
      </c>
      <c r="G54" s="1379">
        <f t="shared" si="0"/>
        <v>145.65580385400006</v>
      </c>
      <c r="H54" s="1379">
        <f t="shared" si="1"/>
        <v>176.24352266334006</v>
      </c>
      <c r="I54" s="1379">
        <f t="shared" si="2"/>
        <v>229.11657946234209</v>
      </c>
    </row>
    <row r="55" spans="1:9" hidden="1">
      <c r="A55" s="492" t="s">
        <v>1856</v>
      </c>
      <c r="B55" s="493">
        <v>219</v>
      </c>
      <c r="C55" s="644" t="s">
        <v>8257</v>
      </c>
      <c r="D55" s="794" t="s">
        <v>129</v>
      </c>
      <c r="E55" s="634"/>
      <c r="F55" s="488">
        <v>28.065245175000001</v>
      </c>
      <c r="G55" s="1379">
        <f t="shared" si="0"/>
        <v>224.52196140000001</v>
      </c>
      <c r="H55" s="1379">
        <f t="shared" si="1"/>
        <v>271.67157329400004</v>
      </c>
      <c r="I55" s="1379">
        <f t="shared" si="2"/>
        <v>353.17304528220006</v>
      </c>
    </row>
    <row r="56" spans="1:9" hidden="1">
      <c r="A56" s="492" t="s">
        <v>1856</v>
      </c>
      <c r="B56" s="493">
        <v>233</v>
      </c>
      <c r="C56" s="644" t="s">
        <v>8258</v>
      </c>
      <c r="D56" s="794" t="s">
        <v>129</v>
      </c>
      <c r="E56" s="634"/>
      <c r="F56" s="488">
        <v>22.022560320750006</v>
      </c>
      <c r="G56" s="1379">
        <f t="shared" si="0"/>
        <v>176.18048256600005</v>
      </c>
      <c r="H56" s="1379">
        <f t="shared" si="1"/>
        <v>213.17838390486006</v>
      </c>
      <c r="I56" s="1379">
        <f t="shared" si="2"/>
        <v>277.13189907631806</v>
      </c>
    </row>
    <row r="57" spans="1:9" hidden="1">
      <c r="A57" s="492" t="s">
        <v>1856</v>
      </c>
      <c r="B57" s="493">
        <v>242</v>
      </c>
      <c r="C57" s="644" t="s">
        <v>8259</v>
      </c>
      <c r="D57" s="794" t="s">
        <v>129</v>
      </c>
      <c r="E57" s="634"/>
      <c r="F57" s="488">
        <v>28.64024044200001</v>
      </c>
      <c r="G57" s="1379">
        <f t="shared" si="0"/>
        <v>229.12192353600008</v>
      </c>
      <c r="H57" s="1379">
        <f t="shared" si="1"/>
        <v>277.23752747856008</v>
      </c>
      <c r="I57" s="1379">
        <f t="shared" si="2"/>
        <v>360.40878572212807</v>
      </c>
    </row>
    <row r="58" spans="1:9" hidden="1">
      <c r="A58" s="492" t="s">
        <v>1856</v>
      </c>
      <c r="B58" s="493">
        <v>269</v>
      </c>
      <c r="C58" s="644" t="s">
        <v>8260</v>
      </c>
      <c r="D58" s="794" t="s">
        <v>129</v>
      </c>
      <c r="E58" s="634"/>
      <c r="F58" s="488">
        <v>15.401658937500002</v>
      </c>
      <c r="G58" s="1379">
        <f t="shared" si="0"/>
        <v>123.21327150000002</v>
      </c>
      <c r="H58" s="1379">
        <f t="shared" si="1"/>
        <v>149.08805851500003</v>
      </c>
      <c r="I58" s="1379">
        <f t="shared" si="2"/>
        <v>193.81447606950005</v>
      </c>
    </row>
    <row r="59" spans="1:9" hidden="1">
      <c r="A59" s="492" t="s">
        <v>1856</v>
      </c>
      <c r="B59" s="493">
        <v>311</v>
      </c>
      <c r="C59" s="644" t="s">
        <v>8261</v>
      </c>
      <c r="D59" s="794" t="s">
        <v>129</v>
      </c>
      <c r="E59" s="634"/>
      <c r="F59" s="488">
        <v>45.968441974981118</v>
      </c>
      <c r="G59" s="1379">
        <f t="shared" si="0"/>
        <v>367.74753579984895</v>
      </c>
      <c r="H59" s="1379">
        <f t="shared" si="1"/>
        <v>444.97451831781723</v>
      </c>
      <c r="I59" s="1379">
        <f t="shared" si="2"/>
        <v>578.46687381316235</v>
      </c>
    </row>
    <row r="60" spans="1:9" hidden="1">
      <c r="A60" s="492" t="s">
        <v>1856</v>
      </c>
      <c r="B60" s="493">
        <v>236</v>
      </c>
      <c r="C60" s="644" t="s">
        <v>8262</v>
      </c>
      <c r="D60" s="794" t="s">
        <v>129</v>
      </c>
      <c r="E60" s="634"/>
      <c r="F60" s="488">
        <v>32.686510185169816</v>
      </c>
      <c r="G60" s="1379">
        <f t="shared" si="0"/>
        <v>261.49208148135853</v>
      </c>
      <c r="H60" s="1379">
        <f t="shared" si="1"/>
        <v>316.40541859244382</v>
      </c>
      <c r="I60" s="1379">
        <f t="shared" si="2"/>
        <v>411.32704417017698</v>
      </c>
    </row>
    <row r="61" spans="1:9" hidden="1">
      <c r="A61" s="492" t="s">
        <v>1856</v>
      </c>
      <c r="B61" s="493">
        <v>305</v>
      </c>
      <c r="C61" s="644" t="s">
        <v>8263</v>
      </c>
      <c r="D61" s="794" t="s">
        <v>129</v>
      </c>
      <c r="E61" s="634"/>
      <c r="F61" s="488">
        <v>26.956325731500002</v>
      </c>
      <c r="G61" s="1379">
        <f t="shared" si="0"/>
        <v>215.65060585200001</v>
      </c>
      <c r="H61" s="1379">
        <f t="shared" si="1"/>
        <v>260.93723308092001</v>
      </c>
      <c r="I61" s="1379">
        <f t="shared" si="2"/>
        <v>339.21840300519602</v>
      </c>
    </row>
    <row r="62" spans="1:9" hidden="1">
      <c r="A62" s="492" t="s">
        <v>1856</v>
      </c>
      <c r="B62" s="493">
        <v>263</v>
      </c>
      <c r="C62" s="644" t="s">
        <v>8264</v>
      </c>
      <c r="D62" s="794" t="s">
        <v>129</v>
      </c>
      <c r="E62" s="634"/>
      <c r="F62" s="488">
        <v>52.312221126000011</v>
      </c>
      <c r="G62" s="1379">
        <f t="shared" si="0"/>
        <v>418.49776900800009</v>
      </c>
      <c r="H62" s="1379">
        <f t="shared" si="1"/>
        <v>506.38230049968013</v>
      </c>
      <c r="I62" s="1379">
        <f t="shared" si="2"/>
        <v>658.29699064958413</v>
      </c>
    </row>
    <row r="63" spans="1:9" hidden="1">
      <c r="A63" s="492" t="s">
        <v>1856</v>
      </c>
      <c r="B63" s="493">
        <v>362</v>
      </c>
      <c r="C63" s="644" t="s">
        <v>8265</v>
      </c>
      <c r="D63" s="794" t="s">
        <v>129</v>
      </c>
      <c r="E63" s="634"/>
      <c r="F63" s="488">
        <v>65.919100252500002</v>
      </c>
      <c r="G63" s="1379">
        <f t="shared" si="0"/>
        <v>527.35280202000001</v>
      </c>
      <c r="H63" s="1379">
        <f t="shared" si="1"/>
        <v>638.09689044419997</v>
      </c>
      <c r="I63" s="1379">
        <f t="shared" si="2"/>
        <v>829.52595757745996</v>
      </c>
    </row>
    <row r="64" spans="1:9" hidden="1">
      <c r="A64" s="492" t="s">
        <v>1856</v>
      </c>
      <c r="B64" s="493">
        <v>314</v>
      </c>
      <c r="C64" s="644" t="s">
        <v>8266</v>
      </c>
      <c r="D64" s="794" t="s">
        <v>129</v>
      </c>
      <c r="E64" s="634"/>
      <c r="F64" s="488">
        <v>58.471542508500015</v>
      </c>
      <c r="G64" s="1379">
        <f t="shared" si="0"/>
        <v>467.77234006800012</v>
      </c>
      <c r="H64" s="1379">
        <f t="shared" si="1"/>
        <v>566.00453148228019</v>
      </c>
      <c r="I64" s="1379">
        <f t="shared" si="2"/>
        <v>735.80589092696425</v>
      </c>
    </row>
    <row r="65" spans="1:9" hidden="1">
      <c r="A65" s="492" t="s">
        <v>1856</v>
      </c>
      <c r="B65" s="493">
        <v>310</v>
      </c>
      <c r="C65" s="644" t="s">
        <v>8267</v>
      </c>
      <c r="D65" s="794" t="s">
        <v>129</v>
      </c>
      <c r="E65" s="634"/>
      <c r="F65" s="488">
        <v>57.595359244500003</v>
      </c>
      <c r="G65" s="1379">
        <f t="shared" si="0"/>
        <v>460.76287395600002</v>
      </c>
      <c r="H65" s="1379">
        <f t="shared" si="1"/>
        <v>557.52307748676003</v>
      </c>
      <c r="I65" s="1379">
        <f t="shared" si="2"/>
        <v>724.78000073278804</v>
      </c>
    </row>
    <row r="66" spans="1:9" hidden="1">
      <c r="A66" s="492" t="s">
        <v>1856</v>
      </c>
      <c r="B66" s="493">
        <v>313</v>
      </c>
      <c r="C66" s="644" t="s">
        <v>8268</v>
      </c>
      <c r="D66" s="794" t="s">
        <v>129</v>
      </c>
      <c r="E66" s="634"/>
      <c r="F66" s="488">
        <v>47.135921530500006</v>
      </c>
      <c r="G66" s="1379">
        <f t="shared" si="0"/>
        <v>377.08737224400005</v>
      </c>
      <c r="H66" s="1379">
        <f t="shared" si="1"/>
        <v>456.27572041524007</v>
      </c>
      <c r="I66" s="1379">
        <f t="shared" si="2"/>
        <v>593.1584365398121</v>
      </c>
    </row>
    <row r="67" spans="1:9" hidden="1">
      <c r="A67" s="492" t="s">
        <v>1856</v>
      </c>
      <c r="B67" s="493">
        <v>214</v>
      </c>
      <c r="C67" s="1389" t="s">
        <v>8269</v>
      </c>
      <c r="D67" s="1390" t="s">
        <v>131</v>
      </c>
      <c r="E67" s="634"/>
      <c r="F67" s="488">
        <v>38.860902110250009</v>
      </c>
      <c r="G67" s="1379">
        <f t="shared" si="0"/>
        <v>310.88721688200008</v>
      </c>
      <c r="H67" s="1379">
        <f t="shared" si="1"/>
        <v>376.1735324272201</v>
      </c>
      <c r="I67" s="1379">
        <f t="shared" si="2"/>
        <v>489.02559215538611</v>
      </c>
    </row>
    <row r="68" spans="1:9" hidden="1">
      <c r="A68" s="492" t="s">
        <v>1856</v>
      </c>
      <c r="B68" s="493">
        <v>351</v>
      </c>
      <c r="C68" s="1389" t="s">
        <v>13569</v>
      </c>
      <c r="D68" s="794" t="s">
        <v>129</v>
      </c>
      <c r="E68" s="634"/>
      <c r="F68" s="488">
        <v>81.909444820500013</v>
      </c>
      <c r="G68" s="1379">
        <f t="shared" si="0"/>
        <v>655.27555856400011</v>
      </c>
      <c r="H68" s="1379">
        <f t="shared" si="1"/>
        <v>792.88342586244016</v>
      </c>
      <c r="I68" s="1379">
        <f t="shared" si="2"/>
        <v>1030.7484536211723</v>
      </c>
    </row>
    <row r="69" spans="1:9" hidden="1">
      <c r="A69" s="492" t="s">
        <v>1856</v>
      </c>
      <c r="B69" s="493">
        <v>352</v>
      </c>
      <c r="C69" s="1389" t="s">
        <v>13570</v>
      </c>
      <c r="D69" s="794" t="s">
        <v>129</v>
      </c>
      <c r="E69" s="634"/>
      <c r="F69" s="488">
        <v>42.440126850000013</v>
      </c>
      <c r="G69" s="1379">
        <f t="shared" ref="G69:G132" si="3">F69+(F69*7)</f>
        <v>339.5210148000001</v>
      </c>
      <c r="H69" s="1379">
        <f t="shared" ref="H69:H132" si="4">G69+(G69*21%)</f>
        <v>410.82042790800011</v>
      </c>
      <c r="I69" s="1379">
        <f t="shared" ref="I69:I132" si="5">H69+(H69*30%)</f>
        <v>534.06655628040016</v>
      </c>
    </row>
    <row r="70" spans="1:9" hidden="1">
      <c r="A70" s="492" t="s">
        <v>1856</v>
      </c>
      <c r="B70" s="493">
        <v>365</v>
      </c>
      <c r="C70" s="493" t="s">
        <v>13571</v>
      </c>
      <c r="D70" s="794" t="s">
        <v>129</v>
      </c>
      <c r="E70" s="634"/>
      <c r="F70" s="488">
        <v>16.346294019000002</v>
      </c>
      <c r="G70" s="1379">
        <f t="shared" si="3"/>
        <v>130.77035215200002</v>
      </c>
      <c r="H70" s="1379">
        <f t="shared" si="4"/>
        <v>158.23212610392002</v>
      </c>
      <c r="I70" s="1379">
        <f t="shared" si="5"/>
        <v>205.70176393509604</v>
      </c>
    </row>
    <row r="71" spans="1:9" hidden="1">
      <c r="A71" s="492" t="s">
        <v>1856</v>
      </c>
      <c r="B71" s="493">
        <v>359</v>
      </c>
      <c r="C71" s="493" t="s">
        <v>13572</v>
      </c>
      <c r="D71" s="1383" t="s">
        <v>129</v>
      </c>
      <c r="E71" s="634"/>
      <c r="F71" s="488">
        <v>16.305222928500001</v>
      </c>
      <c r="G71" s="1379">
        <f t="shared" si="3"/>
        <v>130.44178342800001</v>
      </c>
      <c r="H71" s="1379">
        <f t="shared" si="4"/>
        <v>157.83455794788</v>
      </c>
      <c r="I71" s="1379">
        <f t="shared" si="5"/>
        <v>205.18492533224401</v>
      </c>
    </row>
    <row r="72" spans="1:9" hidden="1">
      <c r="A72" s="492" t="s">
        <v>1856</v>
      </c>
      <c r="B72" s="493">
        <v>407</v>
      </c>
      <c r="C72" s="493" t="s">
        <v>13573</v>
      </c>
      <c r="D72" s="1383" t="s">
        <v>129</v>
      </c>
      <c r="E72" s="634"/>
      <c r="F72" s="488">
        <v>46.369261174500004</v>
      </c>
      <c r="G72" s="1379">
        <f t="shared" si="3"/>
        <v>370.95408939600003</v>
      </c>
      <c r="H72" s="1379">
        <f t="shared" si="4"/>
        <v>448.85444816916004</v>
      </c>
      <c r="I72" s="1379">
        <f t="shared" si="5"/>
        <v>583.51078261990801</v>
      </c>
    </row>
    <row r="73" spans="1:9" hidden="1">
      <c r="A73" s="492" t="s">
        <v>1856</v>
      </c>
      <c r="B73" s="493">
        <v>345</v>
      </c>
      <c r="C73" s="493" t="s">
        <v>13574</v>
      </c>
      <c r="D73" s="1383" t="s">
        <v>129</v>
      </c>
      <c r="E73" s="634"/>
      <c r="F73" s="488">
        <v>36.881839269000011</v>
      </c>
      <c r="G73" s="1379">
        <f t="shared" si="3"/>
        <v>295.05471415200009</v>
      </c>
      <c r="H73" s="1379">
        <f t="shared" si="4"/>
        <v>357.01620412392009</v>
      </c>
      <c r="I73" s="1379">
        <f t="shared" si="5"/>
        <v>464.1210653610961</v>
      </c>
    </row>
    <row r="74" spans="1:9" hidden="1">
      <c r="A74" s="492" t="s">
        <v>1856</v>
      </c>
      <c r="B74" s="493">
        <v>228</v>
      </c>
      <c r="C74" s="644" t="s">
        <v>8270</v>
      </c>
      <c r="D74" s="1390" t="s">
        <v>132</v>
      </c>
      <c r="E74" s="634"/>
      <c r="F74" s="488">
        <v>96.21587467800002</v>
      </c>
      <c r="G74" s="1379">
        <f t="shared" si="3"/>
        <v>769.72699742400016</v>
      </c>
      <c r="H74" s="1379">
        <f t="shared" si="4"/>
        <v>931.36966688304017</v>
      </c>
      <c r="I74" s="1379">
        <f t="shared" si="5"/>
        <v>1210.7805669479521</v>
      </c>
    </row>
    <row r="75" spans="1:9" hidden="1">
      <c r="A75" s="492" t="s">
        <v>1856</v>
      </c>
      <c r="B75" s="493">
        <v>223</v>
      </c>
      <c r="C75" s="644" t="s">
        <v>8271</v>
      </c>
      <c r="D75" s="794" t="s">
        <v>129</v>
      </c>
      <c r="E75" s="634"/>
      <c r="F75" s="488">
        <v>18.577823269500001</v>
      </c>
      <c r="G75" s="1379">
        <f t="shared" si="3"/>
        <v>148.62258615600001</v>
      </c>
      <c r="H75" s="1379">
        <f t="shared" si="4"/>
        <v>179.83332924876001</v>
      </c>
      <c r="I75" s="1379">
        <f t="shared" si="5"/>
        <v>233.78332802338801</v>
      </c>
    </row>
    <row r="76" spans="1:9" hidden="1">
      <c r="A76" s="492" t="s">
        <v>1856</v>
      </c>
      <c r="B76" s="493">
        <v>299</v>
      </c>
      <c r="C76" s="644" t="s">
        <v>8272</v>
      </c>
      <c r="D76" s="794" t="s">
        <v>129</v>
      </c>
      <c r="E76" s="634"/>
      <c r="F76" s="488">
        <v>18.109800744750004</v>
      </c>
      <c r="G76" s="1379">
        <f t="shared" si="3"/>
        <v>144.87840595800003</v>
      </c>
      <c r="H76" s="1379">
        <f t="shared" si="4"/>
        <v>175.30287120918004</v>
      </c>
      <c r="I76" s="1379">
        <f t="shared" si="5"/>
        <v>227.89373257193404</v>
      </c>
    </row>
    <row r="77" spans="1:9" hidden="1">
      <c r="A77" s="492" t="s">
        <v>1856</v>
      </c>
      <c r="B77" s="493">
        <v>243</v>
      </c>
      <c r="C77" s="644" t="s">
        <v>8273</v>
      </c>
      <c r="D77" s="794" t="s">
        <v>129</v>
      </c>
      <c r="E77" s="634"/>
      <c r="F77" s="488">
        <v>27.690639248250008</v>
      </c>
      <c r="G77" s="1379">
        <f t="shared" si="3"/>
        <v>221.52511398600006</v>
      </c>
      <c r="H77" s="1379">
        <f t="shared" si="4"/>
        <v>268.04538792306005</v>
      </c>
      <c r="I77" s="1379">
        <f t="shared" si="5"/>
        <v>348.45900429997806</v>
      </c>
    </row>
    <row r="78" spans="1:9" hidden="1">
      <c r="A78" s="492" t="s">
        <v>1856</v>
      </c>
      <c r="B78" s="493">
        <v>296</v>
      </c>
      <c r="C78" s="644" t="s">
        <v>8274</v>
      </c>
      <c r="D78" s="794" t="s">
        <v>129</v>
      </c>
      <c r="E78" s="634"/>
      <c r="F78" s="488">
        <v>54.035864734500016</v>
      </c>
      <c r="G78" s="1379">
        <f t="shared" si="3"/>
        <v>432.28691787600013</v>
      </c>
      <c r="H78" s="1379">
        <f t="shared" si="4"/>
        <v>523.06717062996017</v>
      </c>
      <c r="I78" s="1379">
        <f t="shared" si="5"/>
        <v>679.9873218189482</v>
      </c>
    </row>
    <row r="79" spans="1:9" hidden="1">
      <c r="A79" s="492" t="s">
        <v>1856</v>
      </c>
      <c r="B79" s="493">
        <v>337</v>
      </c>
      <c r="C79" s="644" t="s">
        <v>8275</v>
      </c>
      <c r="D79" s="794" t="s">
        <v>129</v>
      </c>
      <c r="E79" s="634"/>
      <c r="F79" s="488">
        <v>35.334828193500009</v>
      </c>
      <c r="G79" s="1379">
        <f t="shared" si="3"/>
        <v>282.67862554800007</v>
      </c>
      <c r="H79" s="1379">
        <f t="shared" si="4"/>
        <v>342.04113691308009</v>
      </c>
      <c r="I79" s="1379">
        <f t="shared" si="5"/>
        <v>444.65347798700412</v>
      </c>
    </row>
    <row r="80" spans="1:9" hidden="1">
      <c r="A80" s="492" t="s">
        <v>1856</v>
      </c>
      <c r="B80" s="493">
        <v>328</v>
      </c>
      <c r="C80" s="644" t="s">
        <v>8276</v>
      </c>
      <c r="D80" s="794" t="s">
        <v>129</v>
      </c>
      <c r="E80" s="634"/>
      <c r="F80" s="488">
        <v>29.515484171250005</v>
      </c>
      <c r="G80" s="1379">
        <f t="shared" si="3"/>
        <v>236.12387337000004</v>
      </c>
      <c r="H80" s="1379">
        <f t="shared" si="4"/>
        <v>285.70988677770004</v>
      </c>
      <c r="I80" s="1379">
        <f t="shared" si="5"/>
        <v>371.42285281101005</v>
      </c>
    </row>
    <row r="81" spans="1:9" hidden="1">
      <c r="A81" s="492" t="s">
        <v>1856</v>
      </c>
      <c r="B81" s="493">
        <v>340</v>
      </c>
      <c r="C81" s="644" t="s">
        <v>8277</v>
      </c>
      <c r="D81" s="794" t="s">
        <v>5411</v>
      </c>
      <c r="E81" s="634"/>
      <c r="F81" s="488">
        <v>82.580272632000018</v>
      </c>
      <c r="G81" s="1379">
        <f t="shared" si="3"/>
        <v>660.64218105600014</v>
      </c>
      <c r="H81" s="1379">
        <f t="shared" si="4"/>
        <v>799.37703907776017</v>
      </c>
      <c r="I81" s="1379">
        <f t="shared" si="5"/>
        <v>1039.1901508010883</v>
      </c>
    </row>
    <row r="82" spans="1:9" hidden="1">
      <c r="A82" s="873"/>
      <c r="B82" s="873"/>
      <c r="C82" s="873"/>
      <c r="D82" s="486"/>
      <c r="E82" s="864"/>
      <c r="F82" s="873"/>
      <c r="G82" s="1379">
        <f t="shared" si="3"/>
        <v>0</v>
      </c>
      <c r="H82" s="1379">
        <f t="shared" si="4"/>
        <v>0</v>
      </c>
      <c r="I82" s="1379">
        <f t="shared" si="5"/>
        <v>0</v>
      </c>
    </row>
    <row r="83" spans="1:9" ht="15.75">
      <c r="A83" s="1380" t="s">
        <v>1012</v>
      </c>
      <c r="B83" s="873"/>
      <c r="C83" s="873"/>
      <c r="D83" s="486"/>
      <c r="E83" s="864"/>
      <c r="F83" s="873"/>
      <c r="G83" s="1379">
        <f t="shared" si="3"/>
        <v>0</v>
      </c>
      <c r="H83" s="1379">
        <f t="shared" si="4"/>
        <v>0</v>
      </c>
      <c r="I83" s="1379">
        <f t="shared" si="5"/>
        <v>0</v>
      </c>
    </row>
    <row r="84" spans="1:9">
      <c r="A84" s="492" t="s">
        <v>1856</v>
      </c>
      <c r="B84" s="600">
        <v>15</v>
      </c>
      <c r="C84" s="1391" t="s">
        <v>2691</v>
      </c>
      <c r="D84" s="795" t="s">
        <v>2692</v>
      </c>
      <c r="E84" s="634"/>
      <c r="F84" s="489">
        <v>18.167112364500003</v>
      </c>
      <c r="G84" s="1379">
        <f t="shared" si="3"/>
        <v>145.33689891600002</v>
      </c>
      <c r="H84" s="1379">
        <f t="shared" si="4"/>
        <v>175.85764768836003</v>
      </c>
      <c r="I84" s="1379">
        <f t="shared" si="5"/>
        <v>228.61494199486805</v>
      </c>
    </row>
    <row r="85" spans="1:9">
      <c r="A85" s="492" t="s">
        <v>1856</v>
      </c>
      <c r="B85" s="600">
        <v>273</v>
      </c>
      <c r="C85" s="600" t="s">
        <v>8278</v>
      </c>
      <c r="D85" s="795" t="s">
        <v>2141</v>
      </c>
      <c r="E85" s="634"/>
      <c r="F85" s="489">
        <v>25.849334347526256</v>
      </c>
      <c r="G85" s="1379">
        <f t="shared" si="3"/>
        <v>206.79467478021004</v>
      </c>
      <c r="H85" s="1379">
        <f t="shared" si="4"/>
        <v>250.22155648405416</v>
      </c>
      <c r="I85" s="1379">
        <f t="shared" si="5"/>
        <v>325.28802342927042</v>
      </c>
    </row>
    <row r="86" spans="1:9" ht="33.75">
      <c r="A86" s="492" t="s">
        <v>1856</v>
      </c>
      <c r="B86" s="493">
        <v>19</v>
      </c>
      <c r="C86" s="644" t="s">
        <v>8279</v>
      </c>
      <c r="D86" s="794" t="s">
        <v>133</v>
      </c>
      <c r="E86" s="634"/>
      <c r="F86" s="489">
        <v>7.8920919000000032</v>
      </c>
      <c r="G86" s="1379">
        <f t="shared" si="3"/>
        <v>63.136735200000025</v>
      </c>
      <c r="H86" s="1379">
        <f t="shared" si="4"/>
        <v>76.395449592000034</v>
      </c>
      <c r="I86" s="1379">
        <f t="shared" si="5"/>
        <v>99.314084469600047</v>
      </c>
    </row>
    <row r="87" spans="1:9" ht="22.5">
      <c r="A87" s="492" t="s">
        <v>1856</v>
      </c>
      <c r="B87" s="493">
        <v>10</v>
      </c>
      <c r="C87" s="644" t="s">
        <v>13575</v>
      </c>
      <c r="D87" s="794" t="s">
        <v>1013</v>
      </c>
      <c r="E87" s="634"/>
      <c r="F87" s="489">
        <v>9.4549875576512878</v>
      </c>
      <c r="G87" s="1379">
        <f t="shared" si="3"/>
        <v>75.639900461210303</v>
      </c>
      <c r="H87" s="1379">
        <f t="shared" si="4"/>
        <v>91.524279558064464</v>
      </c>
      <c r="I87" s="1379">
        <f t="shared" si="5"/>
        <v>118.9815634254838</v>
      </c>
    </row>
    <row r="88" spans="1:9">
      <c r="A88" s="492" t="s">
        <v>1856</v>
      </c>
      <c r="B88" s="493">
        <v>284</v>
      </c>
      <c r="C88" s="644" t="s">
        <v>8280</v>
      </c>
      <c r="D88" s="794" t="s">
        <v>3851</v>
      </c>
      <c r="E88" s="634"/>
      <c r="F88" s="489">
        <v>8.6112386415000017</v>
      </c>
      <c r="G88" s="1379">
        <f t="shared" si="3"/>
        <v>68.889909132000014</v>
      </c>
      <c r="H88" s="1379">
        <f t="shared" si="4"/>
        <v>83.356790049720018</v>
      </c>
      <c r="I88" s="1379">
        <f t="shared" si="5"/>
        <v>108.36382706463603</v>
      </c>
    </row>
    <row r="89" spans="1:9" ht="45">
      <c r="A89" s="492" t="s">
        <v>1856</v>
      </c>
      <c r="B89" s="493">
        <v>100</v>
      </c>
      <c r="C89" s="644" t="s">
        <v>8281</v>
      </c>
      <c r="D89" s="794" t="s">
        <v>134</v>
      </c>
      <c r="E89" s="634"/>
      <c r="F89" s="489">
        <v>7.5570806520000016</v>
      </c>
      <c r="G89" s="1379">
        <f t="shared" si="3"/>
        <v>60.456645216000013</v>
      </c>
      <c r="H89" s="1379">
        <f t="shared" si="4"/>
        <v>73.152540711360018</v>
      </c>
      <c r="I89" s="1379">
        <f t="shared" si="5"/>
        <v>95.098302924768021</v>
      </c>
    </row>
    <row r="90" spans="1:9">
      <c r="A90" s="492" t="s">
        <v>1856</v>
      </c>
      <c r="B90" s="493">
        <v>304</v>
      </c>
      <c r="C90" s="644" t="s">
        <v>8282</v>
      </c>
      <c r="D90" s="794" t="s">
        <v>5096</v>
      </c>
      <c r="E90" s="634"/>
      <c r="F90" s="489">
        <v>11.792503305</v>
      </c>
      <c r="G90" s="1379">
        <f t="shared" si="3"/>
        <v>94.340026440000003</v>
      </c>
      <c r="H90" s="1379">
        <f t="shared" si="4"/>
        <v>114.15143199240001</v>
      </c>
      <c r="I90" s="1379">
        <f t="shared" si="5"/>
        <v>148.39686159012001</v>
      </c>
    </row>
    <row r="91" spans="1:9">
      <c r="A91" s="492" t="s">
        <v>1856</v>
      </c>
      <c r="B91" s="493">
        <v>99</v>
      </c>
      <c r="C91" s="1389" t="s">
        <v>8283</v>
      </c>
      <c r="D91" s="1388" t="s">
        <v>135</v>
      </c>
      <c r="E91" s="634"/>
      <c r="F91" s="488">
        <v>7.9641998103937528</v>
      </c>
      <c r="G91" s="1379">
        <f t="shared" si="3"/>
        <v>63.713598483150022</v>
      </c>
      <c r="H91" s="1379">
        <f t="shared" si="4"/>
        <v>77.093454164611529</v>
      </c>
      <c r="I91" s="1379">
        <f t="shared" si="5"/>
        <v>100.22149041399499</v>
      </c>
    </row>
    <row r="92" spans="1:9">
      <c r="A92" s="492" t="s">
        <v>1856</v>
      </c>
      <c r="B92" s="493">
        <v>102</v>
      </c>
      <c r="C92" s="644" t="s">
        <v>8284</v>
      </c>
      <c r="D92" s="794" t="s">
        <v>136</v>
      </c>
      <c r="E92" s="634"/>
      <c r="F92" s="489">
        <v>17.280728437500002</v>
      </c>
      <c r="G92" s="1379">
        <f t="shared" si="3"/>
        <v>138.24582750000002</v>
      </c>
      <c r="H92" s="1379">
        <f t="shared" si="4"/>
        <v>167.27745127500003</v>
      </c>
      <c r="I92" s="1379">
        <f t="shared" si="5"/>
        <v>217.46068665750005</v>
      </c>
    </row>
    <row r="93" spans="1:9">
      <c r="A93" s="492" t="s">
        <v>1856</v>
      </c>
      <c r="B93" s="493">
        <v>395</v>
      </c>
      <c r="C93" s="644" t="s">
        <v>13576</v>
      </c>
      <c r="D93" s="794" t="s">
        <v>3852</v>
      </c>
      <c r="E93" s="634"/>
      <c r="F93" s="489">
        <v>7.1169757312500019</v>
      </c>
      <c r="G93" s="1379">
        <f t="shared" si="3"/>
        <v>56.935805850000015</v>
      </c>
      <c r="H93" s="1379">
        <f t="shared" si="4"/>
        <v>68.892325078500022</v>
      </c>
      <c r="I93" s="1379">
        <f t="shared" si="5"/>
        <v>89.560022602050026</v>
      </c>
    </row>
    <row r="94" spans="1:9">
      <c r="A94" s="492" t="s">
        <v>1856</v>
      </c>
      <c r="B94" s="493">
        <v>336</v>
      </c>
      <c r="C94" s="644" t="s">
        <v>8285</v>
      </c>
      <c r="D94" s="794" t="s">
        <v>3852</v>
      </c>
      <c r="E94" s="634"/>
      <c r="F94" s="489">
        <v>6.1868363287500001</v>
      </c>
      <c r="G94" s="1379">
        <f t="shared" si="3"/>
        <v>49.494690630000001</v>
      </c>
      <c r="H94" s="1379">
        <f t="shared" si="4"/>
        <v>59.888575662299999</v>
      </c>
      <c r="I94" s="1379">
        <f t="shared" si="5"/>
        <v>77.85514836099</v>
      </c>
    </row>
    <row r="95" spans="1:9">
      <c r="A95" s="492" t="s">
        <v>1856</v>
      </c>
      <c r="B95" s="493">
        <v>391</v>
      </c>
      <c r="C95" s="644" t="s">
        <v>13577</v>
      </c>
      <c r="D95" s="794" t="s">
        <v>3852</v>
      </c>
      <c r="E95" s="634"/>
      <c r="F95" s="489">
        <v>29.515484171250005</v>
      </c>
      <c r="G95" s="1379">
        <f t="shared" si="3"/>
        <v>236.12387337000004</v>
      </c>
      <c r="H95" s="1379">
        <f t="shared" si="4"/>
        <v>285.70988677770004</v>
      </c>
      <c r="I95" s="1379">
        <f t="shared" si="5"/>
        <v>371.42285281101005</v>
      </c>
    </row>
    <row r="96" spans="1:9" ht="45">
      <c r="A96" s="492" t="s">
        <v>1856</v>
      </c>
      <c r="B96" s="493">
        <v>5</v>
      </c>
      <c r="C96" s="644" t="s">
        <v>8286</v>
      </c>
      <c r="D96" s="794" t="s">
        <v>161</v>
      </c>
      <c r="E96" s="634"/>
      <c r="F96" s="489">
        <v>10.039757805000001</v>
      </c>
      <c r="G96" s="1379">
        <f t="shared" si="3"/>
        <v>80.318062440000006</v>
      </c>
      <c r="H96" s="1379">
        <f t="shared" si="4"/>
        <v>97.184855552400009</v>
      </c>
      <c r="I96" s="1379">
        <f t="shared" si="5"/>
        <v>126.34031221812</v>
      </c>
    </row>
    <row r="97" spans="1:9">
      <c r="A97" s="492" t="s">
        <v>1856</v>
      </c>
      <c r="B97" s="493">
        <v>394</v>
      </c>
      <c r="C97" s="644" t="s">
        <v>13578</v>
      </c>
      <c r="D97" s="794" t="s">
        <v>5096</v>
      </c>
      <c r="E97" s="634"/>
      <c r="F97" s="489">
        <v>11.753579722500003</v>
      </c>
      <c r="G97" s="1379">
        <f t="shared" si="3"/>
        <v>94.028637780000025</v>
      </c>
      <c r="H97" s="1379">
        <f t="shared" si="4"/>
        <v>113.77465171380003</v>
      </c>
      <c r="I97" s="1379">
        <f t="shared" si="5"/>
        <v>147.90704722794004</v>
      </c>
    </row>
    <row r="98" spans="1:9" ht="22.5">
      <c r="A98" s="492" t="s">
        <v>1856</v>
      </c>
      <c r="B98" s="493">
        <v>248</v>
      </c>
      <c r="C98" s="644" t="s">
        <v>8287</v>
      </c>
      <c r="D98" s="794" t="s">
        <v>1010</v>
      </c>
      <c r="E98" s="634"/>
      <c r="F98" s="489">
        <v>14.036649165000005</v>
      </c>
      <c r="G98" s="1379">
        <f t="shared" si="3"/>
        <v>112.29319332000004</v>
      </c>
      <c r="H98" s="1379">
        <f t="shared" si="4"/>
        <v>135.87476391720006</v>
      </c>
      <c r="I98" s="1379">
        <f t="shared" si="5"/>
        <v>176.63719309236006</v>
      </c>
    </row>
    <row r="99" spans="1:9">
      <c r="A99" s="492" t="s">
        <v>1856</v>
      </c>
      <c r="B99" s="493">
        <v>103</v>
      </c>
      <c r="C99" s="644" t="s">
        <v>6863</v>
      </c>
      <c r="D99" s="794" t="s">
        <v>2139</v>
      </c>
      <c r="E99" s="634"/>
      <c r="F99" s="489">
        <v>9.9255135375000023</v>
      </c>
      <c r="G99" s="1379">
        <f t="shared" si="3"/>
        <v>79.404108300000019</v>
      </c>
      <c r="H99" s="1379">
        <f t="shared" si="4"/>
        <v>96.078971043000024</v>
      </c>
      <c r="I99" s="1379">
        <f t="shared" si="5"/>
        <v>124.90266235590003</v>
      </c>
    </row>
    <row r="100" spans="1:9">
      <c r="A100" s="492" t="s">
        <v>1856</v>
      </c>
      <c r="B100" s="493">
        <v>343</v>
      </c>
      <c r="C100" s="644" t="s">
        <v>8288</v>
      </c>
      <c r="D100" s="794" t="s">
        <v>2141</v>
      </c>
      <c r="E100" s="634"/>
      <c r="F100" s="489">
        <v>15.114161304000003</v>
      </c>
      <c r="G100" s="1379">
        <f t="shared" si="3"/>
        <v>120.91329043200003</v>
      </c>
      <c r="H100" s="1379">
        <f t="shared" si="4"/>
        <v>146.30508142272004</v>
      </c>
      <c r="I100" s="1379">
        <f t="shared" si="5"/>
        <v>190.19660584953604</v>
      </c>
    </row>
    <row r="101" spans="1:9">
      <c r="A101" s="492" t="s">
        <v>1856</v>
      </c>
      <c r="B101" s="493">
        <v>319</v>
      </c>
      <c r="C101" s="644" t="s">
        <v>8289</v>
      </c>
      <c r="D101" s="794" t="s">
        <v>2141</v>
      </c>
      <c r="E101" s="634"/>
      <c r="F101" s="489">
        <v>14.046312951000001</v>
      </c>
      <c r="G101" s="1379">
        <f t="shared" si="3"/>
        <v>112.37050360800001</v>
      </c>
      <c r="H101" s="1379">
        <f t="shared" si="4"/>
        <v>135.96830936568</v>
      </c>
      <c r="I101" s="1379">
        <f t="shared" si="5"/>
        <v>176.75880217538401</v>
      </c>
    </row>
    <row r="102" spans="1:9">
      <c r="A102" s="492" t="s">
        <v>1856</v>
      </c>
      <c r="B102" s="493">
        <v>322</v>
      </c>
      <c r="C102" s="644" t="s">
        <v>8290</v>
      </c>
      <c r="D102" s="794" t="s">
        <v>2141</v>
      </c>
      <c r="E102" s="634"/>
      <c r="F102" s="489">
        <v>17.722041331500005</v>
      </c>
      <c r="G102" s="1379">
        <f t="shared" si="3"/>
        <v>141.77633065200004</v>
      </c>
      <c r="H102" s="1379">
        <f t="shared" si="4"/>
        <v>171.54936008892005</v>
      </c>
      <c r="I102" s="1379">
        <f t="shared" si="5"/>
        <v>223.01416811559608</v>
      </c>
    </row>
    <row r="103" spans="1:9" ht="25.5" customHeight="1">
      <c r="A103" s="492" t="s">
        <v>1856</v>
      </c>
      <c r="B103" s="493">
        <v>21</v>
      </c>
      <c r="C103" s="1392" t="s">
        <v>8291</v>
      </c>
      <c r="D103" s="794" t="s">
        <v>2474</v>
      </c>
      <c r="E103" s="634"/>
      <c r="F103" s="489">
        <v>9.0816626381250014</v>
      </c>
      <c r="G103" s="1379">
        <f t="shared" si="3"/>
        <v>72.653301105000011</v>
      </c>
      <c r="H103" s="1379">
        <f t="shared" si="4"/>
        <v>87.910494337050011</v>
      </c>
      <c r="I103" s="1379">
        <f t="shared" si="5"/>
        <v>114.28364263816502</v>
      </c>
    </row>
    <row r="104" spans="1:9">
      <c r="A104" s="492" t="s">
        <v>1856</v>
      </c>
      <c r="B104" s="493">
        <v>413</v>
      </c>
      <c r="C104" s="1392" t="s">
        <v>13579</v>
      </c>
      <c r="D104" s="794" t="s">
        <v>3852</v>
      </c>
      <c r="E104" s="634"/>
      <c r="F104" s="489">
        <v>7.3685026057500016</v>
      </c>
      <c r="G104" s="1379">
        <f t="shared" si="3"/>
        <v>58.948020846000013</v>
      </c>
      <c r="H104" s="1379">
        <f t="shared" si="4"/>
        <v>71.327105223660013</v>
      </c>
      <c r="I104" s="1379">
        <f t="shared" si="5"/>
        <v>92.725236790758018</v>
      </c>
    </row>
    <row r="105" spans="1:9">
      <c r="A105" s="492" t="s">
        <v>1856</v>
      </c>
      <c r="B105" s="493">
        <v>303</v>
      </c>
      <c r="C105" s="1381" t="s">
        <v>8292</v>
      </c>
      <c r="D105" s="794" t="s">
        <v>3852</v>
      </c>
      <c r="E105" s="634"/>
      <c r="F105" s="489">
        <v>9.9020580904528313</v>
      </c>
      <c r="G105" s="1379">
        <f t="shared" si="3"/>
        <v>79.21646472362265</v>
      </c>
      <c r="H105" s="1379">
        <f t="shared" si="4"/>
        <v>95.851922315583408</v>
      </c>
      <c r="I105" s="1379">
        <f t="shared" si="5"/>
        <v>124.60749901025844</v>
      </c>
    </row>
    <row r="106" spans="1:9">
      <c r="A106" s="492" t="s">
        <v>1856</v>
      </c>
      <c r="B106" s="493">
        <v>294</v>
      </c>
      <c r="C106" s="1381" t="s">
        <v>8293</v>
      </c>
      <c r="D106" s="794" t="s">
        <v>3852</v>
      </c>
      <c r="E106" s="634"/>
      <c r="F106" s="489">
        <v>9.8010922927500026</v>
      </c>
      <c r="G106" s="1379">
        <f t="shared" si="3"/>
        <v>78.408738342000021</v>
      </c>
      <c r="H106" s="1379">
        <f t="shared" si="4"/>
        <v>94.874573393820029</v>
      </c>
      <c r="I106" s="1379">
        <f t="shared" si="5"/>
        <v>123.33694541196604</v>
      </c>
    </row>
    <row r="107" spans="1:9">
      <c r="A107" s="492" t="s">
        <v>1856</v>
      </c>
      <c r="B107" s="493">
        <v>377</v>
      </c>
      <c r="C107" s="1381" t="s">
        <v>13580</v>
      </c>
      <c r="D107" s="1383" t="s">
        <v>3852</v>
      </c>
      <c r="E107" s="634"/>
      <c r="F107" s="489">
        <v>23.547425220000001</v>
      </c>
      <c r="G107" s="1379">
        <f t="shared" si="3"/>
        <v>188.37940176000001</v>
      </c>
      <c r="H107" s="1379">
        <f t="shared" si="4"/>
        <v>227.93907612960001</v>
      </c>
      <c r="I107" s="1379">
        <f t="shared" si="5"/>
        <v>296.32079896848001</v>
      </c>
    </row>
    <row r="108" spans="1:9">
      <c r="A108" s="492" t="s">
        <v>1856</v>
      </c>
      <c r="B108" s="493">
        <v>414</v>
      </c>
      <c r="C108" s="1381" t="s">
        <v>13581</v>
      </c>
      <c r="D108" s="1383" t="s">
        <v>3852</v>
      </c>
      <c r="E108" s="634"/>
      <c r="F108" s="489">
        <v>32.719968765000012</v>
      </c>
      <c r="G108" s="1379">
        <f t="shared" si="3"/>
        <v>261.75975012000009</v>
      </c>
      <c r="H108" s="1379">
        <f t="shared" si="4"/>
        <v>316.72929764520012</v>
      </c>
      <c r="I108" s="1379">
        <f t="shared" si="5"/>
        <v>411.74808693876014</v>
      </c>
    </row>
    <row r="109" spans="1:9">
      <c r="A109" s="492" t="s">
        <v>1856</v>
      </c>
      <c r="B109" s="493">
        <v>226</v>
      </c>
      <c r="C109" s="644" t="s">
        <v>8294</v>
      </c>
      <c r="D109" s="794" t="s">
        <v>2140</v>
      </c>
      <c r="E109" s="634"/>
      <c r="F109" s="489">
        <v>16.035503014528306</v>
      </c>
      <c r="G109" s="1379">
        <f t="shared" si="3"/>
        <v>128.28402411622645</v>
      </c>
      <c r="H109" s="1379">
        <f t="shared" si="4"/>
        <v>155.223669180634</v>
      </c>
      <c r="I109" s="1379">
        <f t="shared" si="5"/>
        <v>201.7907699348242</v>
      </c>
    </row>
    <row r="110" spans="1:9">
      <c r="A110" s="492" t="s">
        <v>1856</v>
      </c>
      <c r="B110" s="493">
        <v>234</v>
      </c>
      <c r="C110" s="644" t="s">
        <v>6873</v>
      </c>
      <c r="D110" s="1390" t="s">
        <v>2141</v>
      </c>
      <c r="E110" s="634"/>
      <c r="F110" s="489">
        <v>26.651379595500007</v>
      </c>
      <c r="G110" s="1379">
        <f t="shared" si="3"/>
        <v>213.21103676400006</v>
      </c>
      <c r="H110" s="1379">
        <f t="shared" si="4"/>
        <v>257.98535448444005</v>
      </c>
      <c r="I110" s="1379">
        <f t="shared" si="5"/>
        <v>335.38096082977205</v>
      </c>
    </row>
    <row r="111" spans="1:9">
      <c r="A111" s="492" t="s">
        <v>1856</v>
      </c>
      <c r="B111" s="493">
        <v>316</v>
      </c>
      <c r="C111" s="644" t="s">
        <v>8295</v>
      </c>
      <c r="D111" s="1383" t="s">
        <v>3852</v>
      </c>
      <c r="E111" s="634"/>
      <c r="F111" s="489">
        <v>28.745065676250004</v>
      </c>
      <c r="G111" s="1379">
        <f t="shared" si="3"/>
        <v>229.96052541000003</v>
      </c>
      <c r="H111" s="1379">
        <f t="shared" si="4"/>
        <v>278.25223574610004</v>
      </c>
      <c r="I111" s="1379">
        <f t="shared" si="5"/>
        <v>361.72790646993008</v>
      </c>
    </row>
    <row r="112" spans="1:9">
      <c r="A112" s="492" t="s">
        <v>1856</v>
      </c>
      <c r="B112" s="493">
        <v>353</v>
      </c>
      <c r="C112" s="644" t="s">
        <v>13582</v>
      </c>
      <c r="D112" s="1383" t="s">
        <v>3852</v>
      </c>
      <c r="E112" s="634"/>
      <c r="F112" s="489">
        <v>24.259324122000002</v>
      </c>
      <c r="G112" s="1379">
        <f t="shared" si="3"/>
        <v>194.07459297600002</v>
      </c>
      <c r="H112" s="1379">
        <f t="shared" si="4"/>
        <v>234.83025750096002</v>
      </c>
      <c r="I112" s="1379">
        <f t="shared" si="5"/>
        <v>305.27933475124803</v>
      </c>
    </row>
    <row r="113" spans="1:9">
      <c r="A113" s="492" t="s">
        <v>1856</v>
      </c>
      <c r="B113" s="493">
        <v>342</v>
      </c>
      <c r="C113" s="644" t="s">
        <v>8296</v>
      </c>
      <c r="D113" s="1383" t="s">
        <v>3852</v>
      </c>
      <c r="E113" s="634"/>
      <c r="F113" s="489">
        <v>21.302205606000001</v>
      </c>
      <c r="G113" s="1379">
        <f t="shared" si="3"/>
        <v>170.41764484800001</v>
      </c>
      <c r="H113" s="1379">
        <f t="shared" si="4"/>
        <v>206.20535026608002</v>
      </c>
      <c r="I113" s="1379">
        <f t="shared" si="5"/>
        <v>268.06695534590403</v>
      </c>
    </row>
    <row r="114" spans="1:9">
      <c r="A114" s="492" t="s">
        <v>1856</v>
      </c>
      <c r="B114" s="493">
        <v>307</v>
      </c>
      <c r="C114" s="644" t="s">
        <v>6876</v>
      </c>
      <c r="D114" s="1383" t="s">
        <v>3852</v>
      </c>
      <c r="E114" s="634"/>
      <c r="F114" s="489">
        <v>17.222477283000003</v>
      </c>
      <c r="G114" s="1379">
        <f t="shared" si="3"/>
        <v>137.77981826400003</v>
      </c>
      <c r="H114" s="1379">
        <f t="shared" si="4"/>
        <v>166.71358009944004</v>
      </c>
      <c r="I114" s="1379">
        <f t="shared" si="5"/>
        <v>216.72765412927205</v>
      </c>
    </row>
    <row r="115" spans="1:9">
      <c r="A115" s="492" t="s">
        <v>1856</v>
      </c>
      <c r="B115" s="493">
        <v>380</v>
      </c>
      <c r="C115" s="644" t="s">
        <v>13583</v>
      </c>
      <c r="D115" s="1383" t="s">
        <v>3852</v>
      </c>
      <c r="E115" s="634"/>
      <c r="F115" s="489">
        <v>24.738486844500002</v>
      </c>
      <c r="G115" s="1379">
        <f t="shared" si="3"/>
        <v>197.90789475600002</v>
      </c>
      <c r="H115" s="1379">
        <f t="shared" si="4"/>
        <v>239.46855265476003</v>
      </c>
      <c r="I115" s="1379">
        <f t="shared" si="5"/>
        <v>311.30911845118806</v>
      </c>
    </row>
    <row r="116" spans="1:9">
      <c r="A116" s="492" t="s">
        <v>1856</v>
      </c>
      <c r="B116" s="493">
        <v>344</v>
      </c>
      <c r="C116" s="644" t="s">
        <v>8297</v>
      </c>
      <c r="D116" s="1383" t="s">
        <v>3852</v>
      </c>
      <c r="E116" s="634"/>
      <c r="F116" s="489">
        <v>23.670638491500004</v>
      </c>
      <c r="G116" s="1379">
        <f t="shared" si="3"/>
        <v>189.36510793200003</v>
      </c>
      <c r="H116" s="1379">
        <f t="shared" si="4"/>
        <v>229.13178059772002</v>
      </c>
      <c r="I116" s="1379">
        <f t="shared" si="5"/>
        <v>297.87131477703605</v>
      </c>
    </row>
    <row r="117" spans="1:9">
      <c r="A117" s="492" t="s">
        <v>1856</v>
      </c>
      <c r="B117" s="493">
        <v>333</v>
      </c>
      <c r="C117" s="644" t="s">
        <v>8298</v>
      </c>
      <c r="D117" s="1383" t="s">
        <v>8299</v>
      </c>
      <c r="E117" s="634"/>
      <c r="F117" s="489">
        <v>39.42824688000001</v>
      </c>
      <c r="G117" s="1379">
        <f t="shared" si="3"/>
        <v>315.42597504000008</v>
      </c>
      <c r="H117" s="1379">
        <f t="shared" si="4"/>
        <v>381.66542979840011</v>
      </c>
      <c r="I117" s="1379">
        <f t="shared" si="5"/>
        <v>496.16505873792016</v>
      </c>
    </row>
    <row r="118" spans="1:9">
      <c r="A118" s="492" t="s">
        <v>1856</v>
      </c>
      <c r="B118" s="600">
        <v>202</v>
      </c>
      <c r="C118" s="632" t="s">
        <v>8300</v>
      </c>
      <c r="D118" s="795" t="s">
        <v>2142</v>
      </c>
      <c r="E118" s="634"/>
      <c r="F118" s="489">
        <v>18.486755508375001</v>
      </c>
      <c r="G118" s="1379">
        <f t="shared" si="3"/>
        <v>147.89404406700001</v>
      </c>
      <c r="H118" s="1379">
        <f t="shared" si="4"/>
        <v>178.95179332107</v>
      </c>
      <c r="I118" s="1379">
        <f t="shared" si="5"/>
        <v>232.63733131739099</v>
      </c>
    </row>
    <row r="119" spans="1:9">
      <c r="A119" s="492" t="s">
        <v>1856</v>
      </c>
      <c r="B119" s="600">
        <v>406</v>
      </c>
      <c r="C119" s="632" t="s">
        <v>13584</v>
      </c>
      <c r="D119" s="795" t="s">
        <v>3852</v>
      </c>
      <c r="E119" s="634"/>
      <c r="F119" s="489">
        <v>44.493681375000001</v>
      </c>
      <c r="G119" s="1379">
        <f t="shared" si="3"/>
        <v>355.94945100000001</v>
      </c>
      <c r="H119" s="1379">
        <f t="shared" si="4"/>
        <v>430.69883571000003</v>
      </c>
      <c r="I119" s="1379">
        <f t="shared" si="5"/>
        <v>559.908486423</v>
      </c>
    </row>
    <row r="120" spans="1:9">
      <c r="A120" s="492" t="s">
        <v>1856</v>
      </c>
      <c r="B120" s="600">
        <v>306</v>
      </c>
      <c r="C120" s="632" t="s">
        <v>8301</v>
      </c>
      <c r="D120" s="795" t="s">
        <v>5097</v>
      </c>
      <c r="E120" s="634"/>
      <c r="F120" s="489">
        <v>22.342673232000003</v>
      </c>
      <c r="G120" s="1379">
        <f t="shared" si="3"/>
        <v>178.74138585600002</v>
      </c>
      <c r="H120" s="1379">
        <f t="shared" si="4"/>
        <v>216.27707688576004</v>
      </c>
      <c r="I120" s="1379">
        <f t="shared" si="5"/>
        <v>281.16019995148804</v>
      </c>
    </row>
    <row r="121" spans="1:9">
      <c r="A121" s="492" t="s">
        <v>1856</v>
      </c>
      <c r="B121" s="493">
        <v>104</v>
      </c>
      <c r="C121" s="644" t="s">
        <v>8302</v>
      </c>
      <c r="D121" s="794" t="s">
        <v>1046</v>
      </c>
      <c r="E121" s="634"/>
      <c r="F121" s="489">
        <v>22.782912372000002</v>
      </c>
      <c r="G121" s="1379">
        <f t="shared" si="3"/>
        <v>182.26329897600002</v>
      </c>
      <c r="H121" s="1379">
        <f t="shared" si="4"/>
        <v>220.53859176096</v>
      </c>
      <c r="I121" s="1379">
        <f t="shared" si="5"/>
        <v>286.70016928924798</v>
      </c>
    </row>
    <row r="122" spans="1:9">
      <c r="A122" s="492" t="s">
        <v>1856</v>
      </c>
      <c r="B122" s="493">
        <v>276</v>
      </c>
      <c r="C122" s="644" t="s">
        <v>8303</v>
      </c>
      <c r="D122" s="794" t="s">
        <v>3853</v>
      </c>
      <c r="E122" s="634"/>
      <c r="F122" s="489">
        <v>14.812973307000005</v>
      </c>
      <c r="G122" s="1379">
        <f t="shared" si="3"/>
        <v>118.50378645600004</v>
      </c>
      <c r="H122" s="1379">
        <f t="shared" si="4"/>
        <v>143.38958161176004</v>
      </c>
      <c r="I122" s="1379">
        <f t="shared" si="5"/>
        <v>186.40645609528804</v>
      </c>
    </row>
    <row r="123" spans="1:9">
      <c r="A123" s="492" t="s">
        <v>1856</v>
      </c>
      <c r="B123" s="600">
        <v>26</v>
      </c>
      <c r="C123" s="632" t="s">
        <v>8304</v>
      </c>
      <c r="D123" s="795" t="s">
        <v>1047</v>
      </c>
      <c r="E123" s="634"/>
      <c r="F123" s="489">
        <v>17.382198190500002</v>
      </c>
      <c r="G123" s="1379">
        <f t="shared" si="3"/>
        <v>139.05758552400002</v>
      </c>
      <c r="H123" s="1379">
        <f t="shared" si="4"/>
        <v>168.25967848404002</v>
      </c>
      <c r="I123" s="1379">
        <f t="shared" si="5"/>
        <v>218.73758202925202</v>
      </c>
    </row>
    <row r="124" spans="1:9">
      <c r="A124" s="492" t="s">
        <v>1856</v>
      </c>
      <c r="B124" s="600">
        <v>12</v>
      </c>
      <c r="C124" s="632" t="s">
        <v>8305</v>
      </c>
      <c r="D124" s="795" t="s">
        <v>1048</v>
      </c>
      <c r="E124" s="634"/>
      <c r="F124" s="489">
        <v>39.59467875</v>
      </c>
      <c r="G124" s="1379">
        <f t="shared" si="3"/>
        <v>316.75743</v>
      </c>
      <c r="H124" s="1379">
        <f t="shared" si="4"/>
        <v>383.27649029999998</v>
      </c>
      <c r="I124" s="1379">
        <f t="shared" si="5"/>
        <v>498.25943738999996</v>
      </c>
    </row>
    <row r="125" spans="1:9">
      <c r="A125" s="492" t="s">
        <v>1856</v>
      </c>
      <c r="B125" s="600">
        <v>272</v>
      </c>
      <c r="C125" s="632" t="s">
        <v>8306</v>
      </c>
      <c r="D125" s="795" t="s">
        <v>3854</v>
      </c>
      <c r="E125" s="634"/>
      <c r="F125" s="489">
        <v>34.595548564500007</v>
      </c>
      <c r="G125" s="1379">
        <f t="shared" si="3"/>
        <v>276.76438851600005</v>
      </c>
      <c r="H125" s="1379">
        <f t="shared" si="4"/>
        <v>334.88491010436007</v>
      </c>
      <c r="I125" s="1379">
        <f t="shared" si="5"/>
        <v>435.3503831356681</v>
      </c>
    </row>
    <row r="126" spans="1:9">
      <c r="A126" s="492" t="s">
        <v>1856</v>
      </c>
      <c r="B126" s="600">
        <v>23</v>
      </c>
      <c r="C126" s="632" t="s">
        <v>8307</v>
      </c>
      <c r="D126" s="795" t="s">
        <v>1049</v>
      </c>
      <c r="E126" s="634"/>
      <c r="F126" s="489">
        <v>16.715933833500007</v>
      </c>
      <c r="G126" s="1379">
        <f t="shared" si="3"/>
        <v>133.72747066800005</v>
      </c>
      <c r="H126" s="1379">
        <f t="shared" si="4"/>
        <v>161.81023950828006</v>
      </c>
      <c r="I126" s="1379">
        <f t="shared" si="5"/>
        <v>210.35331136076408</v>
      </c>
    </row>
    <row r="127" spans="1:9">
      <c r="A127" s="492" t="s">
        <v>1856</v>
      </c>
      <c r="B127" s="493">
        <v>13</v>
      </c>
      <c r="C127" s="644" t="s">
        <v>8308</v>
      </c>
      <c r="D127" s="794" t="s">
        <v>1050</v>
      </c>
      <c r="E127" s="634"/>
      <c r="F127" s="489">
        <v>17.430436450783127</v>
      </c>
      <c r="G127" s="1379">
        <f t="shared" si="3"/>
        <v>139.44349160626501</v>
      </c>
      <c r="H127" s="1379">
        <f t="shared" si="4"/>
        <v>168.72662484358068</v>
      </c>
      <c r="I127" s="1379">
        <f t="shared" si="5"/>
        <v>219.34461229665487</v>
      </c>
    </row>
    <row r="128" spans="1:9">
      <c r="A128" s="492">
        <v>25</v>
      </c>
      <c r="B128" s="493">
        <v>277</v>
      </c>
      <c r="C128" s="644" t="s">
        <v>8309</v>
      </c>
      <c r="D128" s="794" t="s">
        <v>3853</v>
      </c>
      <c r="E128" s="634"/>
      <c r="F128" s="489">
        <v>35.54018364600001</v>
      </c>
      <c r="G128" s="1379">
        <f t="shared" si="3"/>
        <v>284.32146916800008</v>
      </c>
      <c r="H128" s="1379">
        <f t="shared" si="4"/>
        <v>344.02897769328007</v>
      </c>
      <c r="I128" s="1379">
        <f t="shared" si="5"/>
        <v>447.23767100126406</v>
      </c>
    </row>
    <row r="129" spans="1:9">
      <c r="A129" s="492" t="s">
        <v>1856</v>
      </c>
      <c r="B129" s="600">
        <v>7</v>
      </c>
      <c r="C129" s="632" t="s">
        <v>8310</v>
      </c>
      <c r="D129" s="795" t="s">
        <v>1051</v>
      </c>
      <c r="E129" s="634"/>
      <c r="F129" s="489">
        <v>16.798076014500001</v>
      </c>
      <c r="G129" s="1379">
        <f t="shared" si="3"/>
        <v>134.38460811600001</v>
      </c>
      <c r="H129" s="1379">
        <f t="shared" si="4"/>
        <v>162.60537582036</v>
      </c>
      <c r="I129" s="1379">
        <f t="shared" si="5"/>
        <v>211.38698856646801</v>
      </c>
    </row>
    <row r="130" spans="1:9">
      <c r="A130" s="492" t="s">
        <v>1856</v>
      </c>
      <c r="B130" s="600">
        <v>320</v>
      </c>
      <c r="C130" s="632" t="s">
        <v>8311</v>
      </c>
      <c r="D130" s="795" t="s">
        <v>2141</v>
      </c>
      <c r="E130" s="634"/>
      <c r="F130" s="489">
        <v>26.011690649999998</v>
      </c>
      <c r="G130" s="1379">
        <f t="shared" si="3"/>
        <v>208.09352519999999</v>
      </c>
      <c r="H130" s="1379">
        <f t="shared" si="4"/>
        <v>251.79316549199999</v>
      </c>
      <c r="I130" s="1379">
        <f t="shared" si="5"/>
        <v>327.3311151396</v>
      </c>
    </row>
    <row r="131" spans="1:9" ht="45">
      <c r="A131" s="492" t="s">
        <v>1856</v>
      </c>
      <c r="B131" s="493">
        <v>6</v>
      </c>
      <c r="C131" s="644" t="s">
        <v>8312</v>
      </c>
      <c r="D131" s="794" t="s">
        <v>2687</v>
      </c>
      <c r="E131" s="634"/>
      <c r="F131" s="489">
        <v>11.257393305812501</v>
      </c>
      <c r="G131" s="1379">
        <f t="shared" si="3"/>
        <v>90.059146446500009</v>
      </c>
      <c r="H131" s="1379">
        <f t="shared" si="4"/>
        <v>108.97156720026501</v>
      </c>
      <c r="I131" s="1379">
        <f t="shared" si="5"/>
        <v>141.6630373603445</v>
      </c>
    </row>
    <row r="132" spans="1:9">
      <c r="A132" s="492" t="s">
        <v>1856</v>
      </c>
      <c r="B132" s="493">
        <v>302</v>
      </c>
      <c r="C132" s="644" t="s">
        <v>8313</v>
      </c>
      <c r="D132" s="794" t="s">
        <v>2475</v>
      </c>
      <c r="E132" s="634"/>
      <c r="F132" s="489">
        <v>18.742107631500001</v>
      </c>
      <c r="G132" s="1379">
        <f t="shared" si="3"/>
        <v>149.93686105200001</v>
      </c>
      <c r="H132" s="1379">
        <f t="shared" si="4"/>
        <v>181.42360187292002</v>
      </c>
      <c r="I132" s="1379">
        <f t="shared" si="5"/>
        <v>235.85068243479603</v>
      </c>
    </row>
    <row r="133" spans="1:9">
      <c r="A133" s="492" t="s">
        <v>1856</v>
      </c>
      <c r="B133" s="493">
        <v>265</v>
      </c>
      <c r="C133" s="644" t="s">
        <v>8314</v>
      </c>
      <c r="D133" s="794" t="s">
        <v>2475</v>
      </c>
      <c r="E133" s="634"/>
      <c r="F133" s="489">
        <v>22.782912372000002</v>
      </c>
      <c r="G133" s="1379">
        <f t="shared" ref="G133:G196" si="6">F133+(F133*7)</f>
        <v>182.26329897600002</v>
      </c>
      <c r="H133" s="1379">
        <f t="shared" ref="H133:H196" si="7">G133+(G133*21%)</f>
        <v>220.53859176096</v>
      </c>
      <c r="I133" s="1379">
        <f t="shared" ref="I133:I196" si="8">H133+(H133*30%)</f>
        <v>286.70016928924798</v>
      </c>
    </row>
    <row r="134" spans="1:9">
      <c r="A134" s="492" t="s">
        <v>1856</v>
      </c>
      <c r="B134" s="493">
        <v>266</v>
      </c>
      <c r="C134" s="644" t="s">
        <v>8315</v>
      </c>
      <c r="D134" s="794" t="s">
        <v>1584</v>
      </c>
      <c r="E134" s="634"/>
      <c r="F134" s="489">
        <v>37.347311628000007</v>
      </c>
      <c r="G134" s="1379">
        <f t="shared" si="6"/>
        <v>298.77849302400006</v>
      </c>
      <c r="H134" s="1379">
        <f t="shared" si="7"/>
        <v>361.52197655904007</v>
      </c>
      <c r="I134" s="1379">
        <f t="shared" si="8"/>
        <v>469.9785695267521</v>
      </c>
    </row>
    <row r="135" spans="1:9">
      <c r="A135" s="492" t="s">
        <v>1856</v>
      </c>
      <c r="B135" s="493">
        <v>29</v>
      </c>
      <c r="C135" s="644" t="s">
        <v>5403</v>
      </c>
      <c r="D135" s="1390" t="s">
        <v>2688</v>
      </c>
      <c r="E135" s="634"/>
      <c r="F135" s="489">
        <v>43.836007049999992</v>
      </c>
      <c r="G135" s="1379">
        <f t="shared" si="6"/>
        <v>350.68805639999994</v>
      </c>
      <c r="H135" s="1379">
        <f t="shared" si="7"/>
        <v>424.3325482439999</v>
      </c>
      <c r="I135" s="1379">
        <f t="shared" si="8"/>
        <v>551.63231271719985</v>
      </c>
    </row>
    <row r="136" spans="1:9">
      <c r="A136" s="492" t="s">
        <v>1856</v>
      </c>
      <c r="B136" s="493">
        <v>346</v>
      </c>
      <c r="C136" s="644" t="s">
        <v>8316</v>
      </c>
      <c r="D136" s="1383" t="s">
        <v>5097</v>
      </c>
      <c r="E136" s="634"/>
      <c r="F136" s="489">
        <v>58.006070149499998</v>
      </c>
      <c r="G136" s="1379">
        <f t="shared" si="6"/>
        <v>464.04856119599998</v>
      </c>
      <c r="H136" s="1379">
        <f t="shared" si="7"/>
        <v>561.49875904715998</v>
      </c>
      <c r="I136" s="1379">
        <f t="shared" si="8"/>
        <v>729.94838676130803</v>
      </c>
    </row>
    <row r="137" spans="1:9">
      <c r="A137" s="492" t="s">
        <v>1856</v>
      </c>
      <c r="B137" s="493">
        <v>271</v>
      </c>
      <c r="C137" s="644" t="s">
        <v>8317</v>
      </c>
      <c r="D137" s="1390" t="s">
        <v>2690</v>
      </c>
      <c r="E137" s="634"/>
      <c r="F137" s="489">
        <v>44.288325922500007</v>
      </c>
      <c r="G137" s="1379">
        <f t="shared" si="6"/>
        <v>354.30660738000006</v>
      </c>
      <c r="H137" s="1379">
        <f t="shared" si="7"/>
        <v>428.71099492980005</v>
      </c>
      <c r="I137" s="1379">
        <f t="shared" si="8"/>
        <v>557.32429340874</v>
      </c>
    </row>
    <row r="138" spans="1:9">
      <c r="A138" s="492" t="s">
        <v>1856</v>
      </c>
      <c r="B138" s="493">
        <v>397</v>
      </c>
      <c r="C138" s="644" t="s">
        <v>13585</v>
      </c>
      <c r="D138" s="1383" t="s">
        <v>3852</v>
      </c>
      <c r="E138" s="634"/>
      <c r="F138" s="489">
        <v>31.873716393750012</v>
      </c>
      <c r="G138" s="1379">
        <f t="shared" si="6"/>
        <v>254.9897311500001</v>
      </c>
      <c r="H138" s="1379">
        <f t="shared" si="7"/>
        <v>308.53757469150014</v>
      </c>
      <c r="I138" s="1379">
        <f t="shared" si="8"/>
        <v>401.09884709895016</v>
      </c>
    </row>
    <row r="139" spans="1:9">
      <c r="A139" s="492" t="s">
        <v>1856</v>
      </c>
      <c r="B139" s="493">
        <v>235</v>
      </c>
      <c r="C139" s="644" t="s">
        <v>8318</v>
      </c>
      <c r="D139" s="1390" t="s">
        <v>2689</v>
      </c>
      <c r="E139" s="634"/>
      <c r="F139" s="489">
        <v>32.521995371250007</v>
      </c>
      <c r="G139" s="1379">
        <f t="shared" si="6"/>
        <v>260.17596297000006</v>
      </c>
      <c r="H139" s="1379">
        <f t="shared" si="7"/>
        <v>314.81291519370006</v>
      </c>
      <c r="I139" s="1379">
        <f t="shared" si="8"/>
        <v>409.25678975181006</v>
      </c>
    </row>
    <row r="140" spans="1:9">
      <c r="A140" s="492" t="s">
        <v>1856</v>
      </c>
      <c r="B140" s="493">
        <v>256</v>
      </c>
      <c r="C140" s="644" t="s">
        <v>8319</v>
      </c>
      <c r="D140" s="1383" t="s">
        <v>5098</v>
      </c>
      <c r="E140" s="634"/>
      <c r="F140" s="489">
        <v>21.384347787000006</v>
      </c>
      <c r="G140" s="1379">
        <f t="shared" si="6"/>
        <v>171.07478229600005</v>
      </c>
      <c r="H140" s="1379">
        <f t="shared" si="7"/>
        <v>207.00048657816006</v>
      </c>
      <c r="I140" s="1379">
        <f t="shared" si="8"/>
        <v>269.1006325516081</v>
      </c>
    </row>
    <row r="141" spans="1:9">
      <c r="A141" s="492" t="s">
        <v>1856</v>
      </c>
      <c r="B141" s="493">
        <v>354</v>
      </c>
      <c r="C141" s="644" t="s">
        <v>13586</v>
      </c>
      <c r="D141" s="794" t="s">
        <v>2690</v>
      </c>
      <c r="E141" s="634"/>
      <c r="F141" s="489">
        <v>36.553270545000004</v>
      </c>
      <c r="G141" s="1379">
        <f t="shared" si="6"/>
        <v>292.42616436000003</v>
      </c>
      <c r="H141" s="1379">
        <f t="shared" si="7"/>
        <v>353.83565887560002</v>
      </c>
      <c r="I141" s="1379">
        <f t="shared" si="8"/>
        <v>459.98635653828001</v>
      </c>
    </row>
    <row r="142" spans="1:9">
      <c r="A142" s="492" t="s">
        <v>1856</v>
      </c>
      <c r="B142" s="493">
        <v>264</v>
      </c>
      <c r="C142" s="644" t="s">
        <v>8320</v>
      </c>
      <c r="D142" s="794" t="s">
        <v>2690</v>
      </c>
      <c r="E142" s="634"/>
      <c r="F142" s="489">
        <v>44.945463370500001</v>
      </c>
      <c r="G142" s="1379">
        <f t="shared" si="6"/>
        <v>359.563706964</v>
      </c>
      <c r="H142" s="1379">
        <f t="shared" si="7"/>
        <v>435.07208542644003</v>
      </c>
      <c r="I142" s="1379">
        <f t="shared" si="8"/>
        <v>565.59371105437208</v>
      </c>
    </row>
    <row r="143" spans="1:9">
      <c r="A143" s="492" t="s">
        <v>1856</v>
      </c>
      <c r="B143" s="493">
        <v>334</v>
      </c>
      <c r="C143" s="644" t="s">
        <v>8321</v>
      </c>
      <c r="D143" s="794" t="s">
        <v>2690</v>
      </c>
      <c r="E143" s="634"/>
      <c r="F143" s="489">
        <v>51.201959490000007</v>
      </c>
      <c r="G143" s="1379">
        <f t="shared" si="6"/>
        <v>409.61567592000006</v>
      </c>
      <c r="H143" s="1379">
        <f t="shared" si="7"/>
        <v>495.63496786320007</v>
      </c>
      <c r="I143" s="1379">
        <f t="shared" si="8"/>
        <v>644.32545822216002</v>
      </c>
    </row>
    <row r="144" spans="1:9">
      <c r="A144" s="492" t="s">
        <v>1856</v>
      </c>
      <c r="B144" s="493">
        <v>381</v>
      </c>
      <c r="C144" s="644" t="s">
        <v>13587</v>
      </c>
      <c r="D144" s="794" t="s">
        <v>13588</v>
      </c>
      <c r="E144" s="634"/>
      <c r="F144" s="489">
        <v>56.541201255000011</v>
      </c>
      <c r="G144" s="1379">
        <f t="shared" si="6"/>
        <v>452.32961004000009</v>
      </c>
      <c r="H144" s="1379">
        <f t="shared" si="7"/>
        <v>547.31882814840014</v>
      </c>
      <c r="I144" s="1379">
        <f t="shared" si="8"/>
        <v>711.51447659292012</v>
      </c>
    </row>
    <row r="145" spans="1:9">
      <c r="A145" s="492" t="s">
        <v>1856</v>
      </c>
      <c r="B145" s="493">
        <v>358</v>
      </c>
      <c r="C145" s="644" t="s">
        <v>8322</v>
      </c>
      <c r="D145" s="794" t="s">
        <v>5097</v>
      </c>
      <c r="E145" s="634"/>
      <c r="F145" s="489">
        <v>16.633791652500005</v>
      </c>
      <c r="G145" s="1379">
        <f t="shared" si="6"/>
        <v>133.07033322000004</v>
      </c>
      <c r="H145" s="1379">
        <f t="shared" si="7"/>
        <v>161.01510319620004</v>
      </c>
      <c r="I145" s="1379">
        <f t="shared" si="8"/>
        <v>209.31963415506004</v>
      </c>
    </row>
    <row r="146" spans="1:9">
      <c r="A146" s="492" t="s">
        <v>1856</v>
      </c>
      <c r="B146" s="493">
        <v>268</v>
      </c>
      <c r="C146" s="644" t="s">
        <v>8323</v>
      </c>
      <c r="D146" s="794" t="s">
        <v>3900</v>
      </c>
      <c r="E146" s="634"/>
      <c r="F146" s="489">
        <v>29.329856974687505</v>
      </c>
      <c r="G146" s="1379">
        <f t="shared" si="6"/>
        <v>234.63885579750004</v>
      </c>
      <c r="H146" s="1379">
        <f t="shared" si="7"/>
        <v>283.91301551497503</v>
      </c>
      <c r="I146" s="1379">
        <f t="shared" si="8"/>
        <v>369.08692016946753</v>
      </c>
    </row>
    <row r="147" spans="1:9">
      <c r="A147" s="492" t="s">
        <v>1856</v>
      </c>
      <c r="B147" s="493">
        <v>378</v>
      </c>
      <c r="C147" s="644" t="s">
        <v>13589</v>
      </c>
      <c r="D147" s="794" t="s">
        <v>2690</v>
      </c>
      <c r="E147" s="634"/>
      <c r="F147" s="489">
        <v>24.464679574500007</v>
      </c>
      <c r="G147" s="1379">
        <f t="shared" si="6"/>
        <v>195.71743659600006</v>
      </c>
      <c r="H147" s="1379">
        <f t="shared" si="7"/>
        <v>236.81809828116008</v>
      </c>
      <c r="I147" s="1379">
        <f t="shared" si="8"/>
        <v>307.86352776550808</v>
      </c>
    </row>
    <row r="148" spans="1:9">
      <c r="A148" s="492" t="s">
        <v>1856</v>
      </c>
      <c r="B148" s="493">
        <v>382</v>
      </c>
      <c r="C148" s="644" t="s">
        <v>13590</v>
      </c>
      <c r="D148" s="794" t="s">
        <v>5097</v>
      </c>
      <c r="E148" s="634"/>
      <c r="F148" s="489">
        <v>37.755203928750007</v>
      </c>
      <c r="G148" s="1379">
        <f t="shared" si="6"/>
        <v>302.04163143000005</v>
      </c>
      <c r="H148" s="1379">
        <f t="shared" si="7"/>
        <v>365.47037403030004</v>
      </c>
      <c r="I148" s="1379">
        <f t="shared" si="8"/>
        <v>475.11148623939005</v>
      </c>
    </row>
    <row r="149" spans="1:9">
      <c r="A149" s="492" t="s">
        <v>1856</v>
      </c>
      <c r="B149" s="493">
        <v>383</v>
      </c>
      <c r="C149" s="644" t="s">
        <v>13591</v>
      </c>
      <c r="D149" s="794" t="s">
        <v>2690</v>
      </c>
      <c r="E149" s="634"/>
      <c r="F149" s="489">
        <v>34.203762573750012</v>
      </c>
      <c r="G149" s="1379">
        <f t="shared" si="6"/>
        <v>273.6301005900001</v>
      </c>
      <c r="H149" s="1379">
        <f t="shared" si="7"/>
        <v>331.09242171390014</v>
      </c>
      <c r="I149" s="1379">
        <f t="shared" si="8"/>
        <v>430.42014822807016</v>
      </c>
    </row>
    <row r="150" spans="1:9">
      <c r="A150" s="873"/>
      <c r="B150" s="873"/>
      <c r="C150" s="873"/>
      <c r="D150" s="486"/>
      <c r="E150" s="864"/>
      <c r="F150" s="873"/>
      <c r="G150" s="1379">
        <f t="shared" si="6"/>
        <v>0</v>
      </c>
      <c r="H150" s="1379">
        <f t="shared" si="7"/>
        <v>0</v>
      </c>
      <c r="I150" s="1379">
        <f t="shared" si="8"/>
        <v>0</v>
      </c>
    </row>
    <row r="151" spans="1:9" ht="15.75">
      <c r="A151" s="1380" t="s">
        <v>2693</v>
      </c>
      <c r="B151" s="873"/>
      <c r="C151" s="873"/>
      <c r="D151" s="486"/>
      <c r="E151" s="864"/>
      <c r="F151" s="873"/>
      <c r="G151" s="1379">
        <f t="shared" si="6"/>
        <v>0</v>
      </c>
      <c r="H151" s="1379">
        <f t="shared" si="7"/>
        <v>0</v>
      </c>
      <c r="I151" s="1379">
        <f t="shared" si="8"/>
        <v>0</v>
      </c>
    </row>
    <row r="152" spans="1:9">
      <c r="A152" s="492" t="s">
        <v>1856</v>
      </c>
      <c r="B152" s="493">
        <v>247</v>
      </c>
      <c r="C152" s="644" t="s">
        <v>8324</v>
      </c>
      <c r="D152" s="1390" t="s">
        <v>2694</v>
      </c>
      <c r="E152" s="634"/>
      <c r="F152" s="489">
        <v>13.453113527122502</v>
      </c>
      <c r="G152" s="1379">
        <f t="shared" si="6"/>
        <v>107.62490821698002</v>
      </c>
      <c r="H152" s="1379">
        <f t="shared" si="7"/>
        <v>130.22613894254582</v>
      </c>
      <c r="I152" s="1379">
        <f t="shared" si="8"/>
        <v>169.29398062530956</v>
      </c>
    </row>
    <row r="153" spans="1:9" ht="22.5">
      <c r="A153" s="492" t="s">
        <v>1856</v>
      </c>
      <c r="B153" s="493">
        <v>3</v>
      </c>
      <c r="C153" s="644" t="s">
        <v>8325</v>
      </c>
      <c r="D153" s="794" t="s">
        <v>2695</v>
      </c>
      <c r="E153" s="634"/>
      <c r="F153" s="489">
        <v>12.577121525553753</v>
      </c>
      <c r="G153" s="1379">
        <f t="shared" si="6"/>
        <v>100.61697220443003</v>
      </c>
      <c r="H153" s="1379">
        <f t="shared" si="7"/>
        <v>121.74653636736033</v>
      </c>
      <c r="I153" s="1379">
        <f t="shared" si="8"/>
        <v>158.27049727756844</v>
      </c>
    </row>
    <row r="154" spans="1:9" ht="22.5">
      <c r="A154" s="492" t="s">
        <v>1856</v>
      </c>
      <c r="B154" s="493">
        <v>14</v>
      </c>
      <c r="C154" s="644" t="s">
        <v>8326</v>
      </c>
      <c r="D154" s="794" t="s">
        <v>2696</v>
      </c>
      <c r="E154" s="634"/>
      <c r="F154" s="489">
        <v>16.976724990402374</v>
      </c>
      <c r="G154" s="1379">
        <f t="shared" si="6"/>
        <v>135.81379992321899</v>
      </c>
      <c r="H154" s="1379">
        <f t="shared" si="7"/>
        <v>164.33469790709498</v>
      </c>
      <c r="I154" s="1379">
        <f t="shared" si="8"/>
        <v>213.63510727922346</v>
      </c>
    </row>
    <row r="155" spans="1:9" ht="45">
      <c r="A155" s="492" t="s">
        <v>1856</v>
      </c>
      <c r="B155" s="493">
        <v>4</v>
      </c>
      <c r="C155" s="644" t="s">
        <v>8327</v>
      </c>
      <c r="D155" s="794" t="s">
        <v>2476</v>
      </c>
      <c r="E155" s="634"/>
      <c r="F155" s="489">
        <v>20.463645071529008</v>
      </c>
      <c r="G155" s="1379">
        <f t="shared" si="6"/>
        <v>163.70916057223207</v>
      </c>
      <c r="H155" s="1379">
        <f t="shared" si="7"/>
        <v>198.08808429240079</v>
      </c>
      <c r="I155" s="1379">
        <f t="shared" si="8"/>
        <v>257.51450958012106</v>
      </c>
    </row>
    <row r="156" spans="1:9">
      <c r="A156" s="492" t="s">
        <v>1856</v>
      </c>
      <c r="B156" s="600">
        <v>20</v>
      </c>
      <c r="C156" s="632" t="s">
        <v>8328</v>
      </c>
      <c r="D156" s="795" t="s">
        <v>2477</v>
      </c>
      <c r="E156" s="634"/>
      <c r="F156" s="489">
        <v>23.586659788502256</v>
      </c>
      <c r="G156" s="1379">
        <f t="shared" si="6"/>
        <v>188.69327830801805</v>
      </c>
      <c r="H156" s="1379">
        <f t="shared" si="7"/>
        <v>228.31886675270184</v>
      </c>
      <c r="I156" s="1379">
        <f t="shared" si="8"/>
        <v>296.8145267785124</v>
      </c>
    </row>
    <row r="157" spans="1:9">
      <c r="A157" s="492" t="s">
        <v>1856</v>
      </c>
      <c r="B157" s="600">
        <v>22</v>
      </c>
      <c r="C157" s="632" t="s">
        <v>8329</v>
      </c>
      <c r="D157" s="795" t="s">
        <v>2478</v>
      </c>
      <c r="E157" s="634"/>
      <c r="F157" s="489">
        <v>30.403824209599502</v>
      </c>
      <c r="G157" s="1379">
        <f t="shared" si="6"/>
        <v>243.23059367679602</v>
      </c>
      <c r="H157" s="1379">
        <f t="shared" si="7"/>
        <v>294.30901834892319</v>
      </c>
      <c r="I157" s="1379">
        <f t="shared" si="8"/>
        <v>382.60172385360016</v>
      </c>
    </row>
    <row r="158" spans="1:9">
      <c r="A158" s="873"/>
      <c r="B158" s="873"/>
      <c r="C158" s="873"/>
      <c r="D158" s="486"/>
      <c r="E158" s="864"/>
      <c r="F158" s="873"/>
      <c r="G158" s="1379">
        <f t="shared" si="6"/>
        <v>0</v>
      </c>
      <c r="H158" s="1379">
        <f t="shared" si="7"/>
        <v>0</v>
      </c>
      <c r="I158" s="1379">
        <f t="shared" si="8"/>
        <v>0</v>
      </c>
    </row>
    <row r="159" spans="1:9" ht="15.75">
      <c r="A159" s="1380" t="s">
        <v>2706</v>
      </c>
      <c r="B159" s="873"/>
      <c r="C159" s="873"/>
      <c r="D159" s="486"/>
      <c r="E159" s="864"/>
      <c r="F159" s="873"/>
      <c r="G159" s="1379">
        <f t="shared" si="6"/>
        <v>0</v>
      </c>
      <c r="H159" s="1379">
        <f t="shared" si="7"/>
        <v>0</v>
      </c>
      <c r="I159" s="1379">
        <f t="shared" si="8"/>
        <v>0</v>
      </c>
    </row>
    <row r="160" spans="1:9">
      <c r="A160" s="492" t="s">
        <v>1856</v>
      </c>
      <c r="B160" s="493">
        <v>204</v>
      </c>
      <c r="C160" s="632" t="s">
        <v>8330</v>
      </c>
      <c r="D160" s="795" t="s">
        <v>2707</v>
      </c>
      <c r="E160" s="634"/>
      <c r="F160" s="489">
        <v>100.04917645800002</v>
      </c>
      <c r="G160" s="1379">
        <f t="shared" si="6"/>
        <v>800.39341166400015</v>
      </c>
      <c r="H160" s="1379">
        <f t="shared" si="7"/>
        <v>968.47602811344018</v>
      </c>
      <c r="I160" s="1379">
        <f t="shared" si="8"/>
        <v>1259.0188365474723</v>
      </c>
    </row>
    <row r="161" spans="1:9">
      <c r="A161" s="492" t="s">
        <v>1856</v>
      </c>
      <c r="B161" s="493">
        <v>203</v>
      </c>
      <c r="C161" s="632" t="s">
        <v>8331</v>
      </c>
      <c r="D161" s="795" t="s">
        <v>2708</v>
      </c>
      <c r="E161" s="634"/>
      <c r="F161" s="489">
        <v>163.98371088000005</v>
      </c>
      <c r="G161" s="1379">
        <f t="shared" si="6"/>
        <v>1311.8696870400004</v>
      </c>
      <c r="H161" s="1379">
        <f t="shared" si="7"/>
        <v>1587.3623213184005</v>
      </c>
      <c r="I161" s="1379">
        <f t="shared" si="8"/>
        <v>2063.5710177139208</v>
      </c>
    </row>
    <row r="162" spans="1:9">
      <c r="A162" s="492" t="s">
        <v>1856</v>
      </c>
      <c r="B162" s="493">
        <v>220</v>
      </c>
      <c r="C162" s="632" t="s">
        <v>8332</v>
      </c>
      <c r="D162" s="795" t="s">
        <v>2710</v>
      </c>
      <c r="E162" s="634"/>
      <c r="F162" s="489">
        <v>40.069814895000007</v>
      </c>
      <c r="G162" s="1379">
        <f t="shared" si="6"/>
        <v>320.55851916000006</v>
      </c>
      <c r="H162" s="1379">
        <f t="shared" si="7"/>
        <v>387.87580818360004</v>
      </c>
      <c r="I162" s="1379">
        <f t="shared" si="8"/>
        <v>504.23855063868007</v>
      </c>
    </row>
    <row r="163" spans="1:9">
      <c r="A163" s="492" t="s">
        <v>1856</v>
      </c>
      <c r="B163" s="493">
        <v>221</v>
      </c>
      <c r="C163" s="632" t="s">
        <v>8333</v>
      </c>
      <c r="D163" s="795" t="s">
        <v>2711</v>
      </c>
      <c r="E163" s="634"/>
      <c r="F163" s="489">
        <v>38.89673865000001</v>
      </c>
      <c r="G163" s="1379">
        <f t="shared" si="6"/>
        <v>311.17390920000008</v>
      </c>
      <c r="H163" s="1379">
        <f t="shared" si="7"/>
        <v>376.52043013200012</v>
      </c>
      <c r="I163" s="1379">
        <f t="shared" si="8"/>
        <v>489.47655917160012</v>
      </c>
    </row>
    <row r="164" spans="1:9">
      <c r="A164" s="492" t="s">
        <v>1856</v>
      </c>
      <c r="B164" s="493">
        <v>218</v>
      </c>
      <c r="C164" s="632" t="s">
        <v>8334</v>
      </c>
      <c r="D164" s="795" t="s">
        <v>2712</v>
      </c>
      <c r="E164" s="634"/>
      <c r="F164" s="489">
        <v>142.73572985100003</v>
      </c>
      <c r="G164" s="1379">
        <f t="shared" si="6"/>
        <v>1141.8858388080002</v>
      </c>
      <c r="H164" s="1379">
        <f t="shared" si="7"/>
        <v>1381.6818649576803</v>
      </c>
      <c r="I164" s="1379">
        <f t="shared" si="8"/>
        <v>1796.1864244449844</v>
      </c>
    </row>
    <row r="165" spans="1:9">
      <c r="A165" s="492" t="s">
        <v>1856</v>
      </c>
      <c r="B165" s="493">
        <v>300</v>
      </c>
      <c r="C165" s="632" t="s">
        <v>8335</v>
      </c>
      <c r="D165" s="795" t="s">
        <v>2032</v>
      </c>
      <c r="E165" s="634"/>
      <c r="F165" s="489">
        <v>93.846099600000031</v>
      </c>
      <c r="G165" s="1379">
        <f t="shared" si="6"/>
        <v>750.76879680000025</v>
      </c>
      <c r="H165" s="1379">
        <f t="shared" si="7"/>
        <v>908.43024412800025</v>
      </c>
      <c r="I165" s="1379">
        <f t="shared" si="8"/>
        <v>1180.9593173664002</v>
      </c>
    </row>
    <row r="166" spans="1:9">
      <c r="A166" s="492" t="s">
        <v>1856</v>
      </c>
      <c r="B166" s="493">
        <v>279</v>
      </c>
      <c r="C166" s="632" t="s">
        <v>8336</v>
      </c>
      <c r="D166" s="795" t="s">
        <v>2715</v>
      </c>
      <c r="E166" s="634"/>
      <c r="F166" s="489">
        <v>33.892926897060001</v>
      </c>
      <c r="G166" s="1379">
        <f t="shared" si="6"/>
        <v>271.14341517648</v>
      </c>
      <c r="H166" s="1379">
        <f t="shared" si="7"/>
        <v>328.08353236354083</v>
      </c>
      <c r="I166" s="1379">
        <f t="shared" si="8"/>
        <v>426.50859207260305</v>
      </c>
    </row>
    <row r="167" spans="1:9">
      <c r="A167" s="492" t="s">
        <v>1856</v>
      </c>
      <c r="B167" s="493">
        <v>210</v>
      </c>
      <c r="C167" s="632" t="s">
        <v>8337</v>
      </c>
      <c r="D167" s="795" t="s">
        <v>2713</v>
      </c>
      <c r="E167" s="634"/>
      <c r="F167" s="489">
        <v>53.201324335005019</v>
      </c>
      <c r="G167" s="1379">
        <f t="shared" si="6"/>
        <v>425.61059468004015</v>
      </c>
      <c r="H167" s="1379">
        <f t="shared" si="7"/>
        <v>514.98881956284856</v>
      </c>
      <c r="I167" s="1379">
        <f t="shared" si="8"/>
        <v>669.48546543170312</v>
      </c>
    </row>
    <row r="168" spans="1:9">
      <c r="A168" s="492" t="s">
        <v>1856</v>
      </c>
      <c r="B168" s="493">
        <v>205</v>
      </c>
      <c r="C168" s="632" t="s">
        <v>8338</v>
      </c>
      <c r="D168" s="795" t="s">
        <v>2714</v>
      </c>
      <c r="E168" s="634"/>
      <c r="F168" s="489">
        <v>72.860114547000009</v>
      </c>
      <c r="G168" s="1379">
        <f t="shared" si="6"/>
        <v>582.88091637600007</v>
      </c>
      <c r="H168" s="1379">
        <f t="shared" si="7"/>
        <v>705.28590881496007</v>
      </c>
      <c r="I168" s="1379">
        <f t="shared" si="8"/>
        <v>916.87168145944804</v>
      </c>
    </row>
    <row r="169" spans="1:9">
      <c r="A169" s="492" t="s">
        <v>1856</v>
      </c>
      <c r="B169" s="493">
        <v>396</v>
      </c>
      <c r="C169" s="632" t="s">
        <v>13592</v>
      </c>
      <c r="D169" s="795" t="s">
        <v>3855</v>
      </c>
      <c r="E169" s="634"/>
      <c r="F169" s="489">
        <v>31.542597504000003</v>
      </c>
      <c r="G169" s="1379">
        <f t="shared" si="6"/>
        <v>252.34078003200003</v>
      </c>
      <c r="H169" s="1379">
        <f t="shared" si="7"/>
        <v>305.33234383872002</v>
      </c>
      <c r="I169" s="1379">
        <f t="shared" si="8"/>
        <v>396.932046990336</v>
      </c>
    </row>
    <row r="170" spans="1:9">
      <c r="A170" s="492" t="s">
        <v>1856</v>
      </c>
      <c r="B170" s="493">
        <v>286</v>
      </c>
      <c r="C170" s="632" t="s">
        <v>8339</v>
      </c>
      <c r="D170" s="795" t="s">
        <v>3855</v>
      </c>
      <c r="E170" s="634"/>
      <c r="F170" s="489">
        <v>73.640465266500016</v>
      </c>
      <c r="G170" s="1379">
        <f t="shared" si="6"/>
        <v>589.12372213200013</v>
      </c>
      <c r="H170" s="1379">
        <f t="shared" si="7"/>
        <v>712.83970377972014</v>
      </c>
      <c r="I170" s="1379">
        <f t="shared" si="8"/>
        <v>926.69161491363616</v>
      </c>
    </row>
    <row r="171" spans="1:9">
      <c r="A171" s="492" t="s">
        <v>1856</v>
      </c>
      <c r="B171" s="493">
        <v>287</v>
      </c>
      <c r="C171" s="632" t="s">
        <v>8340</v>
      </c>
      <c r="D171" s="795" t="s">
        <v>3856</v>
      </c>
      <c r="E171" s="634"/>
      <c r="F171" s="489">
        <v>45.38355500250001</v>
      </c>
      <c r="G171" s="1379">
        <f t="shared" si="6"/>
        <v>363.06844002000008</v>
      </c>
      <c r="H171" s="1379">
        <f t="shared" si="7"/>
        <v>439.3128124242001</v>
      </c>
      <c r="I171" s="1379">
        <f t="shared" si="8"/>
        <v>571.10665615146013</v>
      </c>
    </row>
    <row r="172" spans="1:9">
      <c r="A172" s="492" t="s">
        <v>1856</v>
      </c>
      <c r="B172" s="493">
        <v>222</v>
      </c>
      <c r="C172" s="632" t="s">
        <v>8341</v>
      </c>
      <c r="D172" s="795" t="s">
        <v>2709</v>
      </c>
      <c r="E172" s="634"/>
      <c r="F172" s="489">
        <v>27.654534270000003</v>
      </c>
      <c r="G172" s="1379">
        <f t="shared" si="6"/>
        <v>221.23627416000002</v>
      </c>
      <c r="H172" s="1379">
        <f t="shared" si="7"/>
        <v>267.69589173360004</v>
      </c>
      <c r="I172" s="1379">
        <f t="shared" si="8"/>
        <v>348.00465925368007</v>
      </c>
    </row>
    <row r="173" spans="1:9">
      <c r="A173" s="492" t="s">
        <v>1856</v>
      </c>
      <c r="B173" s="493">
        <v>240</v>
      </c>
      <c r="C173" s="632" t="s">
        <v>8342</v>
      </c>
      <c r="D173" s="795" t="s">
        <v>2714</v>
      </c>
      <c r="E173" s="634"/>
      <c r="F173" s="489">
        <v>86.646310591500011</v>
      </c>
      <c r="G173" s="1379">
        <f t="shared" si="6"/>
        <v>693.17048473200009</v>
      </c>
      <c r="H173" s="1379">
        <f t="shared" si="7"/>
        <v>838.73628652572006</v>
      </c>
      <c r="I173" s="1379">
        <f t="shared" si="8"/>
        <v>1090.357172483436</v>
      </c>
    </row>
    <row r="174" spans="1:9">
      <c r="A174" s="492" t="s">
        <v>1856</v>
      </c>
      <c r="B174" s="493">
        <v>241</v>
      </c>
      <c r="C174" s="632" t="s">
        <v>8343</v>
      </c>
      <c r="D174" s="795" t="s">
        <v>2715</v>
      </c>
      <c r="E174" s="634"/>
      <c r="F174" s="489">
        <v>57.828095424000026</v>
      </c>
      <c r="G174" s="1379">
        <f t="shared" si="6"/>
        <v>462.6247633920002</v>
      </c>
      <c r="H174" s="1379">
        <f t="shared" si="7"/>
        <v>559.77596370432025</v>
      </c>
      <c r="I174" s="1379">
        <f t="shared" si="8"/>
        <v>727.70875281561632</v>
      </c>
    </row>
    <row r="175" spans="1:9" ht="33.75">
      <c r="A175" s="492" t="s">
        <v>1856</v>
      </c>
      <c r="B175" s="493">
        <v>201</v>
      </c>
      <c r="C175" s="644" t="s">
        <v>8344</v>
      </c>
      <c r="D175" s="794" t="s">
        <v>2716</v>
      </c>
      <c r="E175" s="634"/>
      <c r="F175" s="489">
        <v>43.234495114791741</v>
      </c>
      <c r="G175" s="1379">
        <f t="shared" si="6"/>
        <v>345.87596091833393</v>
      </c>
      <c r="H175" s="1379">
        <f t="shared" si="7"/>
        <v>418.50991271118403</v>
      </c>
      <c r="I175" s="1379">
        <f t="shared" si="8"/>
        <v>544.06288652453918</v>
      </c>
    </row>
    <row r="176" spans="1:9">
      <c r="A176" s="492" t="s">
        <v>1856</v>
      </c>
      <c r="B176" s="493">
        <v>206</v>
      </c>
      <c r="C176" s="632" t="s">
        <v>8345</v>
      </c>
      <c r="D176" s="795" t="s">
        <v>2714</v>
      </c>
      <c r="E176" s="634"/>
      <c r="F176" s="489">
        <v>62.070964560990014</v>
      </c>
      <c r="G176" s="1379">
        <f t="shared" si="6"/>
        <v>496.56771648792011</v>
      </c>
      <c r="H176" s="1379">
        <f t="shared" si="7"/>
        <v>600.84693695038334</v>
      </c>
      <c r="I176" s="1379">
        <f t="shared" si="8"/>
        <v>781.10101803549833</v>
      </c>
    </row>
    <row r="177" spans="1:9">
      <c r="A177" s="492" t="s">
        <v>1856</v>
      </c>
      <c r="B177" s="493">
        <v>227</v>
      </c>
      <c r="C177" s="632" t="s">
        <v>8346</v>
      </c>
      <c r="D177" s="795" t="s">
        <v>2717</v>
      </c>
      <c r="E177" s="634"/>
      <c r="F177" s="489">
        <v>31.898546955000004</v>
      </c>
      <c r="G177" s="1379">
        <f t="shared" si="6"/>
        <v>255.18837564000003</v>
      </c>
      <c r="H177" s="1379">
        <f t="shared" si="7"/>
        <v>308.77793452440005</v>
      </c>
      <c r="I177" s="1379">
        <f t="shared" si="8"/>
        <v>401.41131488172005</v>
      </c>
    </row>
    <row r="178" spans="1:9">
      <c r="A178" s="492" t="s">
        <v>1856</v>
      </c>
      <c r="B178" s="493">
        <v>238</v>
      </c>
      <c r="C178" s="632" t="s">
        <v>8347</v>
      </c>
      <c r="D178" s="795" t="s">
        <v>2718</v>
      </c>
      <c r="E178" s="634"/>
      <c r="F178" s="489">
        <v>58.440537861750016</v>
      </c>
      <c r="G178" s="1379">
        <f t="shared" si="6"/>
        <v>467.52430289400013</v>
      </c>
      <c r="H178" s="1379">
        <f t="shared" si="7"/>
        <v>565.7044065017401</v>
      </c>
      <c r="I178" s="1379">
        <f t="shared" si="8"/>
        <v>735.4157284522621</v>
      </c>
    </row>
    <row r="179" spans="1:9">
      <c r="A179" s="492" t="s">
        <v>1856</v>
      </c>
      <c r="B179" s="493">
        <v>237</v>
      </c>
      <c r="C179" s="632" t="s">
        <v>8348</v>
      </c>
      <c r="D179" s="795" t="s">
        <v>2719</v>
      </c>
      <c r="E179" s="634"/>
      <c r="F179" s="489">
        <v>59.909030676</v>
      </c>
      <c r="G179" s="1379">
        <f t="shared" si="6"/>
        <v>479.272245408</v>
      </c>
      <c r="H179" s="1379">
        <f t="shared" si="7"/>
        <v>579.91941694368006</v>
      </c>
      <c r="I179" s="1379">
        <f t="shared" si="8"/>
        <v>753.8952420267841</v>
      </c>
    </row>
    <row r="180" spans="1:9">
      <c r="A180" s="492" t="s">
        <v>1856</v>
      </c>
      <c r="B180" s="493">
        <v>409</v>
      </c>
      <c r="C180" s="632" t="s">
        <v>13593</v>
      </c>
      <c r="D180" s="795" t="s">
        <v>2032</v>
      </c>
      <c r="E180" s="634"/>
      <c r="F180" s="489">
        <v>138.93034567500004</v>
      </c>
      <c r="G180" s="1379">
        <f t="shared" si="6"/>
        <v>1111.4427654000003</v>
      </c>
      <c r="H180" s="1379">
        <f t="shared" si="7"/>
        <v>1344.8457461340004</v>
      </c>
      <c r="I180" s="1379">
        <f t="shared" si="8"/>
        <v>1748.2994699742005</v>
      </c>
    </row>
    <row r="181" spans="1:9">
      <c r="A181" s="492" t="s">
        <v>1856</v>
      </c>
      <c r="B181" s="493">
        <v>332</v>
      </c>
      <c r="C181" s="632" t="s">
        <v>8349</v>
      </c>
      <c r="D181" s="795" t="s">
        <v>8350</v>
      </c>
      <c r="E181" s="634"/>
      <c r="F181" s="489">
        <v>68.958360949500019</v>
      </c>
      <c r="G181" s="1379">
        <f t="shared" si="6"/>
        <v>551.66688759600015</v>
      </c>
      <c r="H181" s="1379">
        <f t="shared" si="7"/>
        <v>667.51693399116016</v>
      </c>
      <c r="I181" s="1379">
        <f t="shared" si="8"/>
        <v>867.77201418850814</v>
      </c>
    </row>
    <row r="182" spans="1:9">
      <c r="A182" s="492" t="s">
        <v>1856</v>
      </c>
      <c r="B182" s="493">
        <v>217</v>
      </c>
      <c r="C182" s="632" t="s">
        <v>8351</v>
      </c>
      <c r="D182" s="795" t="s">
        <v>2720</v>
      </c>
      <c r="E182" s="634"/>
      <c r="F182" s="489">
        <v>92.724831985500018</v>
      </c>
      <c r="G182" s="1379">
        <f t="shared" si="6"/>
        <v>741.79865588400014</v>
      </c>
      <c r="H182" s="1379">
        <f t="shared" si="7"/>
        <v>897.57637361964021</v>
      </c>
      <c r="I182" s="1379">
        <f t="shared" si="8"/>
        <v>1166.8492857055323</v>
      </c>
    </row>
    <row r="183" spans="1:9">
      <c r="A183" s="492" t="s">
        <v>1856</v>
      </c>
      <c r="B183" s="493">
        <v>225</v>
      </c>
      <c r="C183" s="632" t="s">
        <v>8352</v>
      </c>
      <c r="D183" s="1393" t="s">
        <v>2721</v>
      </c>
      <c r="E183" s="634"/>
      <c r="F183" s="489">
        <v>68.506578954000005</v>
      </c>
      <c r="G183" s="1379">
        <f t="shared" si="6"/>
        <v>548.05263163200004</v>
      </c>
      <c r="H183" s="1379">
        <f t="shared" si="7"/>
        <v>663.14368427472004</v>
      </c>
      <c r="I183" s="1379">
        <f t="shared" si="8"/>
        <v>862.08678955713606</v>
      </c>
    </row>
    <row r="184" spans="1:9">
      <c r="A184" s="492" t="s">
        <v>1856</v>
      </c>
      <c r="B184" s="493">
        <v>323</v>
      </c>
      <c r="C184" s="632" t="s">
        <v>8353</v>
      </c>
      <c r="D184" s="1394" t="s">
        <v>2032</v>
      </c>
      <c r="E184" s="634"/>
      <c r="F184" s="489">
        <v>43.234167933000016</v>
      </c>
      <c r="G184" s="1379">
        <f t="shared" si="6"/>
        <v>345.87334346400013</v>
      </c>
      <c r="H184" s="1379">
        <f t="shared" si="7"/>
        <v>418.50674559144016</v>
      </c>
      <c r="I184" s="1379">
        <f t="shared" si="8"/>
        <v>544.0587692688722</v>
      </c>
    </row>
    <row r="185" spans="1:9">
      <c r="A185" s="492" t="s">
        <v>1856</v>
      </c>
      <c r="B185" s="493">
        <v>402</v>
      </c>
      <c r="C185" s="632" t="s">
        <v>13594</v>
      </c>
      <c r="D185" s="1394" t="s">
        <v>2032</v>
      </c>
      <c r="E185" s="634"/>
      <c r="F185" s="489">
        <v>75.830923426500007</v>
      </c>
      <c r="G185" s="1379">
        <f t="shared" si="6"/>
        <v>606.64738741200006</v>
      </c>
      <c r="H185" s="1379">
        <f t="shared" si="7"/>
        <v>734.04333876852002</v>
      </c>
      <c r="I185" s="1379">
        <f t="shared" si="8"/>
        <v>954.25634039907595</v>
      </c>
    </row>
    <row r="186" spans="1:9">
      <c r="A186" s="492" t="s">
        <v>1856</v>
      </c>
      <c r="B186" s="493">
        <v>324</v>
      </c>
      <c r="C186" s="632" t="s">
        <v>8354</v>
      </c>
      <c r="D186" s="1394" t="s">
        <v>2032</v>
      </c>
      <c r="E186" s="634"/>
      <c r="F186" s="489">
        <v>134.08342011899998</v>
      </c>
      <c r="G186" s="1379">
        <f t="shared" si="6"/>
        <v>1072.6673609519999</v>
      </c>
      <c r="H186" s="1379">
        <f t="shared" si="7"/>
        <v>1297.9275067519197</v>
      </c>
      <c r="I186" s="1379">
        <f t="shared" si="8"/>
        <v>1687.3057587774956</v>
      </c>
    </row>
    <row r="187" spans="1:9">
      <c r="A187" s="492" t="s">
        <v>1856</v>
      </c>
      <c r="B187" s="493">
        <v>254</v>
      </c>
      <c r="C187" s="1391" t="s">
        <v>8355</v>
      </c>
      <c r="D187" s="1394" t="s">
        <v>2712</v>
      </c>
      <c r="E187" s="634"/>
      <c r="F187" s="489">
        <v>91.013536548000019</v>
      </c>
      <c r="G187" s="1379">
        <f t="shared" si="6"/>
        <v>728.10829238400015</v>
      </c>
      <c r="H187" s="1379">
        <f t="shared" si="7"/>
        <v>881.01103378464018</v>
      </c>
      <c r="I187" s="1379">
        <f t="shared" si="8"/>
        <v>1145.3143439200321</v>
      </c>
    </row>
    <row r="188" spans="1:9">
      <c r="A188" s="492" t="s">
        <v>1856</v>
      </c>
      <c r="B188" s="493">
        <v>253</v>
      </c>
      <c r="C188" s="1391" t="s">
        <v>8356</v>
      </c>
      <c r="D188" s="1394" t="s">
        <v>1585</v>
      </c>
      <c r="E188" s="634"/>
      <c r="F188" s="489">
        <v>46.492474446000003</v>
      </c>
      <c r="G188" s="1379">
        <f t="shared" si="6"/>
        <v>371.93979556800002</v>
      </c>
      <c r="H188" s="1379">
        <f t="shared" si="7"/>
        <v>450.04715263728002</v>
      </c>
      <c r="I188" s="1379">
        <f t="shared" si="8"/>
        <v>585.06129842846406</v>
      </c>
    </row>
    <row r="189" spans="1:9">
      <c r="A189" s="492" t="s">
        <v>1856</v>
      </c>
      <c r="B189" s="493">
        <v>349</v>
      </c>
      <c r="C189" s="600" t="s">
        <v>8357</v>
      </c>
      <c r="D189" s="1394" t="s">
        <v>2032</v>
      </c>
      <c r="E189" s="634"/>
      <c r="F189" s="489">
        <v>29.42059116150001</v>
      </c>
      <c r="G189" s="1379">
        <f t="shared" si="6"/>
        <v>235.36472929200008</v>
      </c>
      <c r="H189" s="1379">
        <f t="shared" si="7"/>
        <v>284.7913224433201</v>
      </c>
      <c r="I189" s="1379">
        <f t="shared" si="8"/>
        <v>370.22871917631613</v>
      </c>
    </row>
    <row r="190" spans="1:9">
      <c r="A190" s="492" t="s">
        <v>1856</v>
      </c>
      <c r="B190" s="493">
        <v>335</v>
      </c>
      <c r="C190" s="600" t="s">
        <v>8358</v>
      </c>
      <c r="D190" s="1394" t="s">
        <v>2032</v>
      </c>
      <c r="E190" s="634"/>
      <c r="F190" s="489">
        <v>37.525286353500007</v>
      </c>
      <c r="G190" s="1379">
        <f t="shared" si="6"/>
        <v>300.20229082800006</v>
      </c>
      <c r="H190" s="1379">
        <f t="shared" si="7"/>
        <v>363.24477190188009</v>
      </c>
      <c r="I190" s="1379">
        <f t="shared" si="8"/>
        <v>472.21820347244409</v>
      </c>
    </row>
    <row r="191" spans="1:9">
      <c r="A191" s="492" t="s">
        <v>1856</v>
      </c>
      <c r="B191" s="493">
        <v>348</v>
      </c>
      <c r="C191" s="600" t="s">
        <v>8359</v>
      </c>
      <c r="D191" s="1394" t="s">
        <v>2032</v>
      </c>
      <c r="E191" s="634"/>
      <c r="F191" s="489">
        <v>35.129472741000008</v>
      </c>
      <c r="G191" s="1379">
        <f t="shared" si="6"/>
        <v>281.03578192800006</v>
      </c>
      <c r="H191" s="1379">
        <f t="shared" si="7"/>
        <v>340.05329613288006</v>
      </c>
      <c r="I191" s="1379">
        <f t="shared" si="8"/>
        <v>442.06928497274407</v>
      </c>
    </row>
    <row r="192" spans="1:9">
      <c r="A192" s="492" t="s">
        <v>1856</v>
      </c>
      <c r="B192" s="493">
        <v>405</v>
      </c>
      <c r="C192" s="600" t="s">
        <v>13595</v>
      </c>
      <c r="D192" s="1394" t="s">
        <v>2032</v>
      </c>
      <c r="E192" s="634"/>
      <c r="F192" s="489">
        <v>57.280480884000021</v>
      </c>
      <c r="G192" s="1379">
        <f t="shared" si="6"/>
        <v>458.24384707200016</v>
      </c>
      <c r="H192" s="1379">
        <f t="shared" si="7"/>
        <v>554.47505495712016</v>
      </c>
      <c r="I192" s="1379">
        <f t="shared" si="8"/>
        <v>720.81757144425615</v>
      </c>
    </row>
    <row r="193" spans="1:9">
      <c r="A193" s="492" t="s">
        <v>1856</v>
      </c>
      <c r="B193" s="493">
        <v>229</v>
      </c>
      <c r="C193" s="632" t="s">
        <v>8360</v>
      </c>
      <c r="D193" s="1394" t="s">
        <v>1586</v>
      </c>
      <c r="E193" s="634"/>
      <c r="F193" s="489">
        <v>33.965791843500014</v>
      </c>
      <c r="G193" s="1379">
        <f t="shared" si="6"/>
        <v>271.72633474800011</v>
      </c>
      <c r="H193" s="1379">
        <f t="shared" si="7"/>
        <v>328.78886504508012</v>
      </c>
      <c r="I193" s="1379">
        <f t="shared" si="8"/>
        <v>427.42552455860414</v>
      </c>
    </row>
    <row r="194" spans="1:9">
      <c r="A194" s="492" t="s">
        <v>1856</v>
      </c>
      <c r="B194" s="493">
        <v>350</v>
      </c>
      <c r="C194" s="632" t="s">
        <v>8361</v>
      </c>
      <c r="D194" s="1394" t="s">
        <v>8362</v>
      </c>
      <c r="E194" s="634"/>
      <c r="F194" s="489">
        <v>19.344483625500008</v>
      </c>
      <c r="G194" s="1379">
        <f t="shared" si="6"/>
        <v>154.75586900400006</v>
      </c>
      <c r="H194" s="1379">
        <f t="shared" si="7"/>
        <v>187.25460149484007</v>
      </c>
      <c r="I194" s="1379">
        <f t="shared" si="8"/>
        <v>243.4309819432921</v>
      </c>
    </row>
    <row r="195" spans="1:9">
      <c r="A195" s="492" t="s">
        <v>1856</v>
      </c>
      <c r="B195" s="493">
        <v>356</v>
      </c>
      <c r="C195" s="632" t="s">
        <v>13596</v>
      </c>
      <c r="D195" s="1394" t="s">
        <v>2032</v>
      </c>
      <c r="E195" s="634"/>
      <c r="F195" s="489">
        <v>57.992379786000015</v>
      </c>
      <c r="G195" s="1379">
        <f t="shared" si="6"/>
        <v>463.93903828800012</v>
      </c>
      <c r="H195" s="1379">
        <f t="shared" si="7"/>
        <v>561.36623632848011</v>
      </c>
      <c r="I195" s="1379">
        <f t="shared" si="8"/>
        <v>729.77610722702411</v>
      </c>
    </row>
    <row r="196" spans="1:9">
      <c r="A196" s="492" t="s">
        <v>1856</v>
      </c>
      <c r="B196" s="493">
        <v>357</v>
      </c>
      <c r="C196" s="632" t="s">
        <v>13597</v>
      </c>
      <c r="D196" s="1394" t="s">
        <v>2032</v>
      </c>
      <c r="E196" s="634"/>
      <c r="F196" s="489">
        <v>29.064641710500005</v>
      </c>
      <c r="G196" s="1379">
        <f t="shared" si="6"/>
        <v>232.51713368400004</v>
      </c>
      <c r="H196" s="1379">
        <f t="shared" si="7"/>
        <v>281.34573175764007</v>
      </c>
      <c r="I196" s="1379">
        <f t="shared" si="8"/>
        <v>365.74945128493209</v>
      </c>
    </row>
    <row r="197" spans="1:9">
      <c r="A197" s="492" t="s">
        <v>1856</v>
      </c>
      <c r="B197" s="493">
        <v>245</v>
      </c>
      <c r="C197" s="632" t="s">
        <v>8363</v>
      </c>
      <c r="D197" s="1394" t="s">
        <v>2718</v>
      </c>
      <c r="E197" s="634"/>
      <c r="F197" s="489">
        <v>121.72102187850003</v>
      </c>
      <c r="G197" s="1379">
        <f t="shared" ref="G197:G254" si="9">F197+(F197*7)</f>
        <v>973.7681750280002</v>
      </c>
      <c r="H197" s="1379">
        <f t="shared" ref="H197:H254" si="10">G197+(G197*21%)</f>
        <v>1178.2594917838803</v>
      </c>
      <c r="I197" s="1379">
        <f t="shared" ref="I197:I254" si="11">H197+(H197*30%)</f>
        <v>1531.7373393190444</v>
      </c>
    </row>
    <row r="198" spans="1:9">
      <c r="A198" s="492" t="s">
        <v>1856</v>
      </c>
      <c r="B198" s="493">
        <v>246</v>
      </c>
      <c r="C198" s="632" t="s">
        <v>8364</v>
      </c>
      <c r="D198" s="1393" t="s">
        <v>1587</v>
      </c>
      <c r="E198" s="634"/>
      <c r="F198" s="489">
        <v>73.941653263500001</v>
      </c>
      <c r="G198" s="1379">
        <f t="shared" si="9"/>
        <v>591.53322610800001</v>
      </c>
      <c r="H198" s="1379">
        <f t="shared" si="10"/>
        <v>715.75520359068003</v>
      </c>
      <c r="I198" s="1379">
        <f t="shared" si="11"/>
        <v>930.48176466788402</v>
      </c>
    </row>
    <row r="199" spans="1:9">
      <c r="A199" s="492" t="s">
        <v>1856</v>
      </c>
      <c r="B199" s="493">
        <v>105</v>
      </c>
      <c r="C199" s="632" t="s">
        <v>8365</v>
      </c>
      <c r="D199" s="1394" t="s">
        <v>1588</v>
      </c>
      <c r="E199" s="634"/>
      <c r="F199" s="489">
        <v>51.0513654915</v>
      </c>
      <c r="G199" s="1379">
        <f t="shared" si="9"/>
        <v>408.410923932</v>
      </c>
      <c r="H199" s="1379">
        <f t="shared" si="10"/>
        <v>494.17721795772002</v>
      </c>
      <c r="I199" s="1379">
        <f t="shared" si="11"/>
        <v>642.43038334503603</v>
      </c>
    </row>
    <row r="200" spans="1:9">
      <c r="A200" s="492" t="s">
        <v>1856</v>
      </c>
      <c r="B200" s="493">
        <v>393</v>
      </c>
      <c r="C200" s="632" t="s">
        <v>13598</v>
      </c>
      <c r="D200" s="1394" t="s">
        <v>3855</v>
      </c>
      <c r="E200" s="634"/>
      <c r="F200" s="489">
        <v>59.621533042500005</v>
      </c>
      <c r="G200" s="1379">
        <f t="shared" si="9"/>
        <v>476.97226434000004</v>
      </c>
      <c r="H200" s="1379">
        <f t="shared" si="10"/>
        <v>577.13643985140004</v>
      </c>
      <c r="I200" s="1379">
        <f t="shared" si="11"/>
        <v>750.27737180682004</v>
      </c>
    </row>
    <row r="201" spans="1:9">
      <c r="A201" s="492" t="s">
        <v>1856</v>
      </c>
      <c r="B201" s="493">
        <v>408</v>
      </c>
      <c r="C201" s="632" t="s">
        <v>13599</v>
      </c>
      <c r="D201" s="1394" t="s">
        <v>13600</v>
      </c>
      <c r="E201" s="634"/>
      <c r="F201" s="489">
        <v>32.596826550750016</v>
      </c>
      <c r="G201" s="1379">
        <f t="shared" si="9"/>
        <v>260.77461240600013</v>
      </c>
      <c r="H201" s="1379">
        <f t="shared" si="10"/>
        <v>315.53728101126018</v>
      </c>
      <c r="I201" s="1379">
        <f t="shared" si="11"/>
        <v>410.19846531463821</v>
      </c>
    </row>
    <row r="202" spans="1:9">
      <c r="A202" s="492" t="s">
        <v>1856</v>
      </c>
      <c r="B202" s="493">
        <v>403</v>
      </c>
      <c r="C202" s="632" t="s">
        <v>13601</v>
      </c>
      <c r="D202" s="1394" t="s">
        <v>2032</v>
      </c>
      <c r="E202" s="634"/>
      <c r="F202" s="489">
        <v>77.377934502000031</v>
      </c>
      <c r="G202" s="1379">
        <f t="shared" si="9"/>
        <v>619.02347601600025</v>
      </c>
      <c r="H202" s="1379">
        <f t="shared" si="10"/>
        <v>749.0184059793603</v>
      </c>
      <c r="I202" s="1379">
        <f t="shared" si="11"/>
        <v>973.72392777316838</v>
      </c>
    </row>
    <row r="203" spans="1:9">
      <c r="A203" s="492" t="s">
        <v>1856</v>
      </c>
      <c r="B203" s="493">
        <v>404</v>
      </c>
      <c r="C203" s="632" t="s">
        <v>13602</v>
      </c>
      <c r="D203" s="1394" t="s">
        <v>2032</v>
      </c>
      <c r="E203" s="634"/>
      <c r="F203" s="489">
        <v>44.54844282900001</v>
      </c>
      <c r="G203" s="1379">
        <f t="shared" si="9"/>
        <v>356.38754263200008</v>
      </c>
      <c r="H203" s="1379">
        <f t="shared" si="10"/>
        <v>431.22892658472006</v>
      </c>
      <c r="I203" s="1379">
        <f t="shared" si="11"/>
        <v>560.59760456013601</v>
      </c>
    </row>
    <row r="204" spans="1:9">
      <c r="A204" s="492" t="s">
        <v>1856</v>
      </c>
      <c r="B204" s="493">
        <v>331</v>
      </c>
      <c r="C204" s="632" t="s">
        <v>8366</v>
      </c>
      <c r="D204" s="1394" t="s">
        <v>8367</v>
      </c>
      <c r="E204" s="634"/>
      <c r="F204" s="489">
        <v>51.105992726250008</v>
      </c>
      <c r="G204" s="1379">
        <f t="shared" si="9"/>
        <v>408.84794181000007</v>
      </c>
      <c r="H204" s="1379">
        <f t="shared" si="10"/>
        <v>494.70600959010005</v>
      </c>
      <c r="I204" s="1379">
        <f t="shared" si="11"/>
        <v>643.11781246713008</v>
      </c>
    </row>
    <row r="205" spans="1:9">
      <c r="A205" s="492" t="s">
        <v>1856</v>
      </c>
      <c r="B205" s="493">
        <v>106</v>
      </c>
      <c r="C205" s="632" t="s">
        <v>8368</v>
      </c>
      <c r="D205" s="1393" t="s">
        <v>1589</v>
      </c>
      <c r="E205" s="634"/>
      <c r="F205" s="489">
        <v>29.077929416250001</v>
      </c>
      <c r="G205" s="1379">
        <f t="shared" si="9"/>
        <v>232.62343533000001</v>
      </c>
      <c r="H205" s="1379">
        <f t="shared" si="10"/>
        <v>281.4743567493</v>
      </c>
      <c r="I205" s="1379">
        <f t="shared" si="11"/>
        <v>365.91666377409001</v>
      </c>
    </row>
    <row r="206" spans="1:9">
      <c r="A206" s="492" t="s">
        <v>1856</v>
      </c>
      <c r="B206" s="493">
        <v>338</v>
      </c>
      <c r="C206" s="632" t="s">
        <v>8369</v>
      </c>
      <c r="D206" s="1394" t="s">
        <v>8370</v>
      </c>
      <c r="E206" s="634"/>
      <c r="F206" s="489">
        <v>61.675087567500029</v>
      </c>
      <c r="G206" s="1379">
        <f t="shared" si="9"/>
        <v>493.40070054000023</v>
      </c>
      <c r="H206" s="1379">
        <f t="shared" si="10"/>
        <v>597.01484765340024</v>
      </c>
      <c r="I206" s="1379">
        <f t="shared" si="11"/>
        <v>776.11930194942033</v>
      </c>
    </row>
    <row r="207" spans="1:9">
      <c r="A207" s="492" t="s">
        <v>1856</v>
      </c>
      <c r="B207" s="493">
        <v>339</v>
      </c>
      <c r="C207" s="632" t="s">
        <v>8371</v>
      </c>
      <c r="D207" s="1394" t="s">
        <v>8372</v>
      </c>
      <c r="E207" s="634"/>
      <c r="F207" s="489">
        <v>31.04974441800001</v>
      </c>
      <c r="G207" s="1379">
        <f t="shared" si="9"/>
        <v>248.39795534400008</v>
      </c>
      <c r="H207" s="1379">
        <f t="shared" si="10"/>
        <v>300.56152596624008</v>
      </c>
      <c r="I207" s="1379">
        <f t="shared" si="11"/>
        <v>390.72998375611212</v>
      </c>
    </row>
    <row r="208" spans="1:9">
      <c r="A208" s="492" t="s">
        <v>1856</v>
      </c>
      <c r="B208" s="493">
        <v>392</v>
      </c>
      <c r="C208" s="632" t="s">
        <v>13603</v>
      </c>
      <c r="D208" s="1394" t="s">
        <v>3857</v>
      </c>
      <c r="E208" s="634"/>
      <c r="F208" s="489">
        <v>42.512068368000001</v>
      </c>
      <c r="G208" s="1379">
        <f t="shared" si="9"/>
        <v>340.09654694400001</v>
      </c>
      <c r="H208" s="1379">
        <f t="shared" si="10"/>
        <v>411.51682180224003</v>
      </c>
      <c r="I208" s="1379">
        <f t="shared" si="11"/>
        <v>534.97186834291199</v>
      </c>
    </row>
    <row r="209" spans="1:9">
      <c r="A209" s="492" t="s">
        <v>1856</v>
      </c>
      <c r="B209" s="493">
        <v>281</v>
      </c>
      <c r="C209" s="632" t="s">
        <v>8373</v>
      </c>
      <c r="D209" s="1394" t="s">
        <v>2718</v>
      </c>
      <c r="E209" s="634"/>
      <c r="F209" s="489">
        <v>32.309152972642615</v>
      </c>
      <c r="G209" s="1379">
        <f t="shared" si="9"/>
        <v>258.47322378114092</v>
      </c>
      <c r="H209" s="1379">
        <f t="shared" si="10"/>
        <v>312.7526007751805</v>
      </c>
      <c r="I209" s="1379">
        <f t="shared" si="11"/>
        <v>406.57838100773466</v>
      </c>
    </row>
    <row r="210" spans="1:9">
      <c r="A210" s="492" t="s">
        <v>1856</v>
      </c>
      <c r="B210" s="493">
        <v>282</v>
      </c>
      <c r="C210" s="632" t="s">
        <v>8374</v>
      </c>
      <c r="D210" s="1394" t="s">
        <v>3857</v>
      </c>
      <c r="E210" s="634"/>
      <c r="F210" s="489">
        <v>25.052125004605717</v>
      </c>
      <c r="G210" s="1379">
        <f t="shared" si="9"/>
        <v>200.41700003684574</v>
      </c>
      <c r="H210" s="1379">
        <f t="shared" si="10"/>
        <v>242.50457004458335</v>
      </c>
      <c r="I210" s="1379">
        <f t="shared" si="11"/>
        <v>315.25594105795835</v>
      </c>
    </row>
    <row r="211" spans="1:9">
      <c r="A211" s="492" t="s">
        <v>1856</v>
      </c>
      <c r="B211" s="493">
        <v>270</v>
      </c>
      <c r="C211" s="632" t="s">
        <v>8375</v>
      </c>
      <c r="D211" s="1394" t="s">
        <v>2718</v>
      </c>
      <c r="E211" s="634"/>
      <c r="F211" s="489">
        <v>19.561784591250003</v>
      </c>
      <c r="G211" s="1379">
        <f t="shared" si="9"/>
        <v>156.49427673000002</v>
      </c>
      <c r="H211" s="1379">
        <f t="shared" si="10"/>
        <v>189.35807484330002</v>
      </c>
      <c r="I211" s="1379">
        <f t="shared" si="11"/>
        <v>246.16549729629003</v>
      </c>
    </row>
    <row r="212" spans="1:9">
      <c r="A212" s="492" t="s">
        <v>1856</v>
      </c>
      <c r="B212" s="493">
        <v>317</v>
      </c>
      <c r="C212" s="632" t="s">
        <v>8376</v>
      </c>
      <c r="D212" s="1394" t="s">
        <v>5099</v>
      </c>
      <c r="E212" s="634"/>
      <c r="F212" s="489">
        <v>38.323806675000007</v>
      </c>
      <c r="G212" s="1379">
        <f t="shared" si="9"/>
        <v>306.59045340000006</v>
      </c>
      <c r="H212" s="1379">
        <f t="shared" si="10"/>
        <v>370.97444861400004</v>
      </c>
      <c r="I212" s="1379">
        <f t="shared" si="11"/>
        <v>482.26678319820007</v>
      </c>
    </row>
    <row r="213" spans="1:9">
      <c r="A213" s="492" t="s">
        <v>1856</v>
      </c>
      <c r="B213" s="493">
        <v>326</v>
      </c>
      <c r="C213" s="632" t="s">
        <v>8377</v>
      </c>
      <c r="D213" s="1394" t="s">
        <v>3855</v>
      </c>
      <c r="E213" s="634"/>
      <c r="F213" s="489">
        <v>92.27908985625001</v>
      </c>
      <c r="G213" s="1379">
        <f t="shared" si="9"/>
        <v>738.23271885000008</v>
      </c>
      <c r="H213" s="1379">
        <f t="shared" si="10"/>
        <v>893.26158980850005</v>
      </c>
      <c r="I213" s="1379">
        <f t="shared" si="11"/>
        <v>1161.2400667510501</v>
      </c>
    </row>
    <row r="214" spans="1:9">
      <c r="A214" s="492" t="s">
        <v>1856</v>
      </c>
      <c r="B214" s="493">
        <v>327</v>
      </c>
      <c r="C214" s="632" t="s">
        <v>8378</v>
      </c>
      <c r="D214" s="1394" t="s">
        <v>3855</v>
      </c>
      <c r="E214" s="634"/>
      <c r="F214" s="489">
        <v>38.220273630000008</v>
      </c>
      <c r="G214" s="1379">
        <f t="shared" si="9"/>
        <v>305.76218904000007</v>
      </c>
      <c r="H214" s="1379">
        <f t="shared" si="10"/>
        <v>369.97224873840008</v>
      </c>
      <c r="I214" s="1379">
        <f t="shared" si="11"/>
        <v>480.9639233599201</v>
      </c>
    </row>
    <row r="215" spans="1:9">
      <c r="A215" s="492" t="s">
        <v>1856</v>
      </c>
      <c r="B215" s="493">
        <v>361</v>
      </c>
      <c r="C215" s="632" t="s">
        <v>8379</v>
      </c>
      <c r="D215" s="1394" t="s">
        <v>8380</v>
      </c>
      <c r="E215" s="634"/>
      <c r="F215" s="489">
        <v>144.75720597525003</v>
      </c>
      <c r="G215" s="1379">
        <f t="shared" si="9"/>
        <v>1158.0576478020002</v>
      </c>
      <c r="H215" s="1379">
        <f t="shared" si="10"/>
        <v>1401.2497538404202</v>
      </c>
      <c r="I215" s="1379">
        <f t="shared" si="11"/>
        <v>1821.6246799925464</v>
      </c>
    </row>
    <row r="216" spans="1:9">
      <c r="A216" s="492" t="s">
        <v>1856</v>
      </c>
      <c r="B216" s="493">
        <v>412</v>
      </c>
      <c r="C216" s="632" t="s">
        <v>13604</v>
      </c>
      <c r="D216" s="1394" t="s">
        <v>3857</v>
      </c>
      <c r="E216" s="634"/>
      <c r="F216" s="489">
        <v>101.28130917300004</v>
      </c>
      <c r="G216" s="1379">
        <f t="shared" si="9"/>
        <v>810.25047338400032</v>
      </c>
      <c r="H216" s="1379">
        <f t="shared" si="10"/>
        <v>980.40307279464037</v>
      </c>
      <c r="I216" s="1379">
        <f t="shared" si="11"/>
        <v>1274.5239946330325</v>
      </c>
    </row>
    <row r="217" spans="1:9">
      <c r="A217" s="492" t="s">
        <v>1856</v>
      </c>
      <c r="B217" s="493">
        <v>291</v>
      </c>
      <c r="C217" s="632" t="s">
        <v>8381</v>
      </c>
      <c r="D217" s="1394" t="s">
        <v>3858</v>
      </c>
      <c r="E217" s="634"/>
      <c r="F217" s="489">
        <v>48.395434972500006</v>
      </c>
      <c r="G217" s="1379">
        <f t="shared" si="9"/>
        <v>387.16347978000005</v>
      </c>
      <c r="H217" s="1379">
        <f t="shared" si="10"/>
        <v>468.46781053380005</v>
      </c>
      <c r="I217" s="1379">
        <f t="shared" si="11"/>
        <v>609.00815369394002</v>
      </c>
    </row>
    <row r="218" spans="1:9">
      <c r="A218" s="492" t="s">
        <v>1856</v>
      </c>
      <c r="B218" s="493">
        <v>290</v>
      </c>
      <c r="C218" s="632" t="s">
        <v>8382</v>
      </c>
      <c r="D218" s="1394" t="s">
        <v>3858</v>
      </c>
      <c r="E218" s="634"/>
      <c r="F218" s="489">
        <v>32.450440404690006</v>
      </c>
      <c r="G218" s="1379">
        <f t="shared" si="9"/>
        <v>259.60352323752005</v>
      </c>
      <c r="H218" s="1379">
        <f t="shared" si="10"/>
        <v>314.12026311739925</v>
      </c>
      <c r="I218" s="1379">
        <f t="shared" si="11"/>
        <v>408.35634205261903</v>
      </c>
    </row>
    <row r="219" spans="1:9">
      <c r="A219" s="492" t="s">
        <v>1856</v>
      </c>
      <c r="B219" s="493">
        <v>259</v>
      </c>
      <c r="C219" s="632" t="s">
        <v>8383</v>
      </c>
      <c r="D219" s="1394" t="s">
        <v>2032</v>
      </c>
      <c r="E219" s="634"/>
      <c r="F219" s="489">
        <v>35.770591009663136</v>
      </c>
      <c r="G219" s="1379">
        <f t="shared" si="9"/>
        <v>286.16472807730509</v>
      </c>
      <c r="H219" s="1379">
        <f t="shared" si="10"/>
        <v>346.25932097353916</v>
      </c>
      <c r="I219" s="1379">
        <f t="shared" si="11"/>
        <v>450.13711726560092</v>
      </c>
    </row>
    <row r="220" spans="1:9" ht="22.5">
      <c r="A220" s="492" t="s">
        <v>1856</v>
      </c>
      <c r="B220" s="493">
        <v>200</v>
      </c>
      <c r="C220" s="644" t="s">
        <v>8384</v>
      </c>
      <c r="D220" s="794" t="s">
        <v>738</v>
      </c>
      <c r="E220" s="634"/>
      <c r="F220" s="489">
        <v>47.775078138768755</v>
      </c>
      <c r="G220" s="1379">
        <f t="shared" si="9"/>
        <v>382.20062511015004</v>
      </c>
      <c r="H220" s="1379">
        <f t="shared" si="10"/>
        <v>462.46275638328154</v>
      </c>
      <c r="I220" s="1379">
        <f t="shared" si="11"/>
        <v>601.20158329826597</v>
      </c>
    </row>
    <row r="221" spans="1:9" ht="22.5">
      <c r="A221" s="492" t="s">
        <v>1856</v>
      </c>
      <c r="B221" s="493">
        <v>209</v>
      </c>
      <c r="C221" s="644" t="s">
        <v>8385</v>
      </c>
      <c r="D221" s="794" t="s">
        <v>739</v>
      </c>
      <c r="E221" s="634"/>
      <c r="F221" s="489">
        <v>59.486050789357513</v>
      </c>
      <c r="G221" s="1379">
        <f t="shared" si="9"/>
        <v>475.88840631486011</v>
      </c>
      <c r="H221" s="1379">
        <f t="shared" si="10"/>
        <v>575.82497164098072</v>
      </c>
      <c r="I221" s="1379">
        <f t="shared" si="11"/>
        <v>748.57246313327494</v>
      </c>
    </row>
    <row r="222" spans="1:9">
      <c r="A222" s="492" t="s">
        <v>1856</v>
      </c>
      <c r="B222" s="493">
        <v>215</v>
      </c>
      <c r="C222" s="644" t="s">
        <v>8386</v>
      </c>
      <c r="D222" s="1390" t="s">
        <v>2712</v>
      </c>
      <c r="E222" s="634"/>
      <c r="F222" s="489">
        <v>49.845942407250014</v>
      </c>
      <c r="G222" s="1379">
        <f t="shared" si="9"/>
        <v>398.76753925800011</v>
      </c>
      <c r="H222" s="1379">
        <f t="shared" si="10"/>
        <v>482.50872250218015</v>
      </c>
      <c r="I222" s="1379">
        <f t="shared" si="11"/>
        <v>627.2613392528342</v>
      </c>
    </row>
    <row r="223" spans="1:9">
      <c r="A223" s="492" t="s">
        <v>1856</v>
      </c>
      <c r="B223" s="493">
        <v>293</v>
      </c>
      <c r="C223" s="644" t="s">
        <v>8387</v>
      </c>
      <c r="D223" s="1383" t="s">
        <v>3855</v>
      </c>
      <c r="E223" s="634"/>
      <c r="F223" s="489">
        <v>34.082049485281892</v>
      </c>
      <c r="G223" s="1379">
        <f t="shared" si="9"/>
        <v>272.65639588225514</v>
      </c>
      <c r="H223" s="1379">
        <f t="shared" si="10"/>
        <v>329.9142390175287</v>
      </c>
      <c r="I223" s="1379">
        <f t="shared" si="11"/>
        <v>428.88851072278732</v>
      </c>
    </row>
    <row r="224" spans="1:9">
      <c r="A224" s="492" t="s">
        <v>1856</v>
      </c>
      <c r="B224" s="493">
        <v>400</v>
      </c>
      <c r="C224" s="644" t="s">
        <v>13605</v>
      </c>
      <c r="D224" s="1383" t="s">
        <v>13600</v>
      </c>
      <c r="E224" s="634"/>
      <c r="F224" s="489">
        <v>55.671594734250014</v>
      </c>
      <c r="G224" s="1379">
        <f t="shared" si="9"/>
        <v>445.37275787400011</v>
      </c>
      <c r="H224" s="1379">
        <f t="shared" si="10"/>
        <v>538.90103702754016</v>
      </c>
      <c r="I224" s="1379">
        <f t="shared" si="11"/>
        <v>700.57134813580217</v>
      </c>
    </row>
    <row r="225" spans="1:9">
      <c r="A225" s="492" t="s">
        <v>1856</v>
      </c>
      <c r="B225" s="493">
        <v>401</v>
      </c>
      <c r="C225" s="644" t="s">
        <v>13606</v>
      </c>
      <c r="D225" s="1383" t="s">
        <v>13607</v>
      </c>
      <c r="E225" s="634"/>
      <c r="F225" s="489">
        <v>34.280670204000003</v>
      </c>
      <c r="G225" s="1379">
        <f t="shared" si="9"/>
        <v>274.24536163200003</v>
      </c>
      <c r="H225" s="1379">
        <f t="shared" si="10"/>
        <v>331.83688757472004</v>
      </c>
      <c r="I225" s="1379">
        <f t="shared" si="11"/>
        <v>431.38795384713603</v>
      </c>
    </row>
    <row r="226" spans="1:9">
      <c r="A226" s="492" t="s">
        <v>1856</v>
      </c>
      <c r="B226" s="493">
        <v>295</v>
      </c>
      <c r="C226" s="644" t="s">
        <v>8388</v>
      </c>
      <c r="D226" s="1383" t="s">
        <v>3859</v>
      </c>
      <c r="E226" s="634"/>
      <c r="F226" s="489">
        <v>67.0937244961397</v>
      </c>
      <c r="G226" s="1379">
        <f t="shared" si="9"/>
        <v>536.7497959691176</v>
      </c>
      <c r="H226" s="1379">
        <f t="shared" si="10"/>
        <v>649.46725312263231</v>
      </c>
      <c r="I226" s="1379">
        <f t="shared" si="11"/>
        <v>844.30742905942202</v>
      </c>
    </row>
    <row r="227" spans="1:9">
      <c r="A227" s="492" t="s">
        <v>1856</v>
      </c>
      <c r="B227" s="493">
        <v>249</v>
      </c>
      <c r="C227" s="644" t="s">
        <v>8389</v>
      </c>
      <c r="D227" s="794" t="s">
        <v>3855</v>
      </c>
      <c r="E227" s="634"/>
      <c r="F227" s="489">
        <v>91.177820910000023</v>
      </c>
      <c r="G227" s="1379">
        <f t="shared" si="9"/>
        <v>729.42256728000018</v>
      </c>
      <c r="H227" s="1379">
        <f t="shared" si="10"/>
        <v>882.60130640880016</v>
      </c>
      <c r="I227" s="1379">
        <f t="shared" si="11"/>
        <v>1147.3816983314402</v>
      </c>
    </row>
    <row r="228" spans="1:9">
      <c r="A228" s="492" t="s">
        <v>1856</v>
      </c>
      <c r="B228" s="493">
        <v>366</v>
      </c>
      <c r="C228" s="644" t="s">
        <v>13608</v>
      </c>
      <c r="D228" s="794" t="s">
        <v>13609</v>
      </c>
      <c r="E228" s="634"/>
      <c r="F228" s="489">
        <v>50.558512405499997</v>
      </c>
      <c r="G228" s="1379">
        <f t="shared" si="9"/>
        <v>404.46809924399997</v>
      </c>
      <c r="H228" s="1379">
        <f t="shared" si="10"/>
        <v>489.40640008523997</v>
      </c>
      <c r="I228" s="1379">
        <f t="shared" si="11"/>
        <v>636.22832011081198</v>
      </c>
    </row>
    <row r="229" spans="1:9">
      <c r="A229" s="492" t="s">
        <v>1856</v>
      </c>
      <c r="B229" s="493">
        <v>367</v>
      </c>
      <c r="C229" s="644" t="s">
        <v>13610</v>
      </c>
      <c r="D229" s="794" t="s">
        <v>13600</v>
      </c>
      <c r="E229" s="634"/>
      <c r="F229" s="489">
        <v>45.682225851685516</v>
      </c>
      <c r="G229" s="1379">
        <f t="shared" si="9"/>
        <v>365.45780681348413</v>
      </c>
      <c r="H229" s="1379">
        <f t="shared" si="10"/>
        <v>442.20394624431577</v>
      </c>
      <c r="I229" s="1379">
        <f t="shared" si="11"/>
        <v>574.86513011761053</v>
      </c>
    </row>
    <row r="230" spans="1:9">
      <c r="A230" s="492" t="s">
        <v>1856</v>
      </c>
      <c r="B230" s="493">
        <v>207</v>
      </c>
      <c r="C230" s="632" t="s">
        <v>8390</v>
      </c>
      <c r="D230" s="795" t="s">
        <v>1031</v>
      </c>
      <c r="E230" s="634"/>
      <c r="F230" s="489">
        <v>49.713199569000004</v>
      </c>
      <c r="G230" s="1379">
        <f t="shared" si="9"/>
        <v>397.70559655200003</v>
      </c>
      <c r="H230" s="1379">
        <f t="shared" si="10"/>
        <v>481.22377182792002</v>
      </c>
      <c r="I230" s="1379">
        <f t="shared" si="11"/>
        <v>625.59090337629596</v>
      </c>
    </row>
    <row r="231" spans="1:9">
      <c r="A231" s="492" t="s">
        <v>1856</v>
      </c>
      <c r="B231" s="493">
        <v>208</v>
      </c>
      <c r="C231" s="632" t="s">
        <v>8391</v>
      </c>
      <c r="D231" s="795" t="s">
        <v>1033</v>
      </c>
      <c r="E231" s="634"/>
      <c r="F231" s="489">
        <v>41.04370977300001</v>
      </c>
      <c r="G231" s="1379">
        <f t="shared" si="9"/>
        <v>328.34967818400008</v>
      </c>
      <c r="H231" s="1379">
        <f t="shared" si="10"/>
        <v>397.30311060264012</v>
      </c>
      <c r="I231" s="1379">
        <f t="shared" si="11"/>
        <v>516.49404378343218</v>
      </c>
    </row>
    <row r="232" spans="1:9">
      <c r="A232" s="492" t="s">
        <v>1856</v>
      </c>
      <c r="B232" s="493">
        <v>255</v>
      </c>
      <c r="C232" s="632" t="s">
        <v>8392</v>
      </c>
      <c r="D232" s="795" t="s">
        <v>1034</v>
      </c>
      <c r="E232" s="634"/>
      <c r="F232" s="489">
        <v>34.942203036365626</v>
      </c>
      <c r="G232" s="1379">
        <f t="shared" si="9"/>
        <v>279.53762429092501</v>
      </c>
      <c r="H232" s="1379">
        <f t="shared" si="10"/>
        <v>338.24052539201926</v>
      </c>
      <c r="I232" s="1379">
        <f t="shared" si="11"/>
        <v>439.71268300962504</v>
      </c>
    </row>
    <row r="233" spans="1:9">
      <c r="A233" s="492" t="s">
        <v>1856</v>
      </c>
      <c r="B233" s="493">
        <v>252</v>
      </c>
      <c r="C233" s="632" t="s">
        <v>8393</v>
      </c>
      <c r="D233" s="795" t="s">
        <v>1035</v>
      </c>
      <c r="E233" s="634"/>
      <c r="F233" s="489">
        <v>38.252620469250012</v>
      </c>
      <c r="G233" s="1379">
        <f t="shared" si="9"/>
        <v>306.02096375400009</v>
      </c>
      <c r="H233" s="1379">
        <f t="shared" si="10"/>
        <v>370.28536614234008</v>
      </c>
      <c r="I233" s="1379">
        <f t="shared" si="11"/>
        <v>481.37097598504209</v>
      </c>
    </row>
    <row r="234" spans="1:9">
      <c r="A234" s="492" t="s">
        <v>1856</v>
      </c>
      <c r="B234" s="493">
        <v>292</v>
      </c>
      <c r="C234" s="632" t="s">
        <v>8394</v>
      </c>
      <c r="D234" s="795" t="s">
        <v>3855</v>
      </c>
      <c r="E234" s="634"/>
      <c r="F234" s="489">
        <v>49.065308465394381</v>
      </c>
      <c r="G234" s="1379">
        <f t="shared" si="9"/>
        <v>392.52246772315505</v>
      </c>
      <c r="H234" s="1379">
        <f t="shared" si="10"/>
        <v>474.95218594501762</v>
      </c>
      <c r="I234" s="1379">
        <f t="shared" si="11"/>
        <v>617.43784172852293</v>
      </c>
    </row>
    <row r="235" spans="1:9">
      <c r="A235" s="492" t="s">
        <v>1856</v>
      </c>
      <c r="B235" s="493">
        <v>410</v>
      </c>
      <c r="C235" s="632" t="s">
        <v>13611</v>
      </c>
      <c r="D235" s="795" t="s">
        <v>3855</v>
      </c>
      <c r="E235" s="634"/>
      <c r="F235" s="489">
        <v>108.75785827500005</v>
      </c>
      <c r="G235" s="1379">
        <f t="shared" si="9"/>
        <v>870.06286620000037</v>
      </c>
      <c r="H235" s="1379">
        <f t="shared" si="10"/>
        <v>1052.7760681020004</v>
      </c>
      <c r="I235" s="1379">
        <f t="shared" si="11"/>
        <v>1368.6088885326005</v>
      </c>
    </row>
    <row r="236" spans="1:9">
      <c r="A236" s="492" t="s">
        <v>1856</v>
      </c>
      <c r="B236" s="493">
        <v>411</v>
      </c>
      <c r="C236" s="632" t="s">
        <v>13612</v>
      </c>
      <c r="D236" s="795" t="s">
        <v>3855</v>
      </c>
      <c r="E236" s="634"/>
      <c r="F236" s="489">
        <v>80.63624101500001</v>
      </c>
      <c r="G236" s="1379">
        <f t="shared" si="9"/>
        <v>645.08992812000008</v>
      </c>
      <c r="H236" s="1379">
        <f t="shared" si="10"/>
        <v>780.55881302520015</v>
      </c>
      <c r="I236" s="1379">
        <f t="shared" si="11"/>
        <v>1014.7264569327601</v>
      </c>
    </row>
    <row r="237" spans="1:9">
      <c r="A237" s="492" t="s">
        <v>1856</v>
      </c>
      <c r="B237" s="493">
        <v>212</v>
      </c>
      <c r="C237" s="632" t="s">
        <v>8395</v>
      </c>
      <c r="D237" s="795" t="s">
        <v>1036</v>
      </c>
      <c r="E237" s="634"/>
      <c r="F237" s="489">
        <v>49.435902598500007</v>
      </c>
      <c r="G237" s="1379">
        <f t="shared" si="9"/>
        <v>395.48722078800006</v>
      </c>
      <c r="H237" s="1379">
        <f t="shared" si="10"/>
        <v>478.53953715348007</v>
      </c>
      <c r="I237" s="1379">
        <f t="shared" si="11"/>
        <v>622.10139829952413</v>
      </c>
    </row>
    <row r="238" spans="1:9">
      <c r="A238" s="492" t="s">
        <v>1856</v>
      </c>
      <c r="B238" s="493">
        <v>398</v>
      </c>
      <c r="C238" s="632" t="s">
        <v>13613</v>
      </c>
      <c r="D238" s="795" t="s">
        <v>2032</v>
      </c>
      <c r="E238" s="634"/>
      <c r="F238" s="489">
        <v>44.141892720750008</v>
      </c>
      <c r="G238" s="1379">
        <f t="shared" si="9"/>
        <v>353.13514176600006</v>
      </c>
      <c r="H238" s="1379">
        <f t="shared" si="10"/>
        <v>427.29352153686006</v>
      </c>
      <c r="I238" s="1379">
        <f t="shared" si="11"/>
        <v>555.48157799791807</v>
      </c>
    </row>
    <row r="239" spans="1:9">
      <c r="A239" s="492" t="s">
        <v>1856</v>
      </c>
      <c r="B239" s="493">
        <v>312</v>
      </c>
      <c r="C239" s="632" t="s">
        <v>8396</v>
      </c>
      <c r="D239" s="795" t="s">
        <v>2032</v>
      </c>
      <c r="E239" s="634"/>
      <c r="F239" s="489">
        <v>60.371818650000009</v>
      </c>
      <c r="G239" s="1379">
        <f t="shared" si="9"/>
        <v>482.97454920000007</v>
      </c>
      <c r="H239" s="1379">
        <f t="shared" si="10"/>
        <v>584.39920453200011</v>
      </c>
      <c r="I239" s="1379">
        <f t="shared" si="11"/>
        <v>759.71896589160019</v>
      </c>
    </row>
    <row r="240" spans="1:9">
      <c r="A240" s="492" t="s">
        <v>1856</v>
      </c>
      <c r="B240" s="493">
        <v>301</v>
      </c>
      <c r="C240" s="632" t="s">
        <v>8397</v>
      </c>
      <c r="D240" s="795" t="s">
        <v>2032</v>
      </c>
      <c r="E240" s="634"/>
      <c r="F240" s="489">
        <v>98.748994583250038</v>
      </c>
      <c r="G240" s="1379">
        <f t="shared" si="9"/>
        <v>789.99195666600031</v>
      </c>
      <c r="H240" s="1379">
        <f t="shared" si="10"/>
        <v>955.89026756586031</v>
      </c>
      <c r="I240" s="1379">
        <f t="shared" si="11"/>
        <v>1242.6573478356183</v>
      </c>
    </row>
    <row r="241" spans="1:9">
      <c r="A241" s="492" t="s">
        <v>1856</v>
      </c>
      <c r="B241" s="493">
        <v>216</v>
      </c>
      <c r="C241" s="644" t="s">
        <v>8398</v>
      </c>
      <c r="D241" s="794" t="s">
        <v>740</v>
      </c>
      <c r="E241" s="634"/>
      <c r="F241" s="489">
        <v>36.194905147500002</v>
      </c>
      <c r="G241" s="1379">
        <f t="shared" si="9"/>
        <v>289.55924118000001</v>
      </c>
      <c r="H241" s="1379">
        <f t="shared" si="10"/>
        <v>350.36668182779999</v>
      </c>
      <c r="I241" s="1379">
        <f t="shared" si="11"/>
        <v>455.47668637613998</v>
      </c>
    </row>
    <row r="242" spans="1:9">
      <c r="A242" s="492" t="s">
        <v>1856</v>
      </c>
      <c r="B242" s="493">
        <v>251</v>
      </c>
      <c r="C242" s="632" t="s">
        <v>8399</v>
      </c>
      <c r="D242" s="1393" t="s">
        <v>1037</v>
      </c>
      <c r="E242" s="634"/>
      <c r="F242" s="489">
        <v>48.080556612000009</v>
      </c>
      <c r="G242" s="1379">
        <f t="shared" si="9"/>
        <v>384.64445289600008</v>
      </c>
      <c r="H242" s="1379">
        <f t="shared" si="10"/>
        <v>465.41978800416007</v>
      </c>
      <c r="I242" s="1379">
        <f t="shared" si="11"/>
        <v>605.04572440540812</v>
      </c>
    </row>
    <row r="243" spans="1:9">
      <c r="A243" s="492" t="s">
        <v>1856</v>
      </c>
      <c r="B243" s="493">
        <v>250</v>
      </c>
      <c r="C243" s="632" t="s">
        <v>8400</v>
      </c>
      <c r="D243" s="795" t="s">
        <v>2712</v>
      </c>
      <c r="E243" s="634"/>
      <c r="F243" s="489">
        <v>108.49613073750001</v>
      </c>
      <c r="G243" s="1379">
        <f t="shared" si="9"/>
        <v>867.96904590000008</v>
      </c>
      <c r="H243" s="1379">
        <f t="shared" si="10"/>
        <v>1050.242545539</v>
      </c>
      <c r="I243" s="1379">
        <f t="shared" si="11"/>
        <v>1365.3153092007001</v>
      </c>
    </row>
    <row r="244" spans="1:9">
      <c r="A244" s="492" t="s">
        <v>1856</v>
      </c>
      <c r="B244" s="493">
        <v>308</v>
      </c>
      <c r="C244" s="632" t="s">
        <v>8401</v>
      </c>
      <c r="D244" s="795" t="s">
        <v>2032</v>
      </c>
      <c r="E244" s="634"/>
      <c r="F244" s="489">
        <v>59.47254967500001</v>
      </c>
      <c r="G244" s="1379">
        <f t="shared" si="9"/>
        <v>475.78039740000008</v>
      </c>
      <c r="H244" s="1379">
        <f t="shared" si="10"/>
        <v>575.69428085400011</v>
      </c>
      <c r="I244" s="1379">
        <f t="shared" si="11"/>
        <v>748.40256511020016</v>
      </c>
    </row>
    <row r="245" spans="1:9">
      <c r="A245" s="492" t="s">
        <v>1856</v>
      </c>
      <c r="B245" s="493">
        <v>211</v>
      </c>
      <c r="C245" s="632" t="s">
        <v>8402</v>
      </c>
      <c r="D245" s="795" t="s">
        <v>1038</v>
      </c>
      <c r="E245" s="634"/>
      <c r="F245" s="489">
        <v>51.51039532650001</v>
      </c>
      <c r="G245" s="1379">
        <f t="shared" si="9"/>
        <v>412.08316261200008</v>
      </c>
      <c r="H245" s="1379">
        <f t="shared" si="10"/>
        <v>498.62062676052011</v>
      </c>
      <c r="I245" s="1379">
        <f t="shared" si="11"/>
        <v>648.20681478867618</v>
      </c>
    </row>
    <row r="246" spans="1:9">
      <c r="A246" s="492" t="s">
        <v>1856</v>
      </c>
      <c r="B246" s="493">
        <v>258</v>
      </c>
      <c r="C246" s="632" t="s">
        <v>8403</v>
      </c>
      <c r="D246" s="795"/>
      <c r="E246" s="634"/>
      <c r="F246" s="489">
        <v>59.183441410500016</v>
      </c>
      <c r="G246" s="1379">
        <f t="shared" si="9"/>
        <v>473.46753128400013</v>
      </c>
      <c r="H246" s="1379">
        <f t="shared" si="10"/>
        <v>572.89571285364013</v>
      </c>
      <c r="I246" s="1379">
        <f t="shared" si="11"/>
        <v>744.76442670973211</v>
      </c>
    </row>
    <row r="247" spans="1:9">
      <c r="A247" s="492" t="s">
        <v>1856</v>
      </c>
      <c r="B247" s="493">
        <v>373</v>
      </c>
      <c r="C247" s="632" t="s">
        <v>13614</v>
      </c>
      <c r="D247" s="795" t="s">
        <v>13615</v>
      </c>
      <c r="E247" s="634"/>
      <c r="F247" s="489">
        <v>525.47239032750019</v>
      </c>
      <c r="G247" s="1379">
        <f t="shared" si="9"/>
        <v>4203.7791226200015</v>
      </c>
      <c r="H247" s="1379">
        <f t="shared" si="10"/>
        <v>5086.5727383702015</v>
      </c>
      <c r="I247" s="1379">
        <f t="shared" si="11"/>
        <v>6612.5445598812621</v>
      </c>
    </row>
    <row r="248" spans="1:9">
      <c r="A248" s="492" t="s">
        <v>1856</v>
      </c>
      <c r="B248" s="493">
        <v>372</v>
      </c>
      <c r="C248" s="644" t="s">
        <v>13616</v>
      </c>
      <c r="D248" s="795" t="s">
        <v>13615</v>
      </c>
      <c r="E248" s="634"/>
      <c r="F248" s="489">
        <v>187.07881722750005</v>
      </c>
      <c r="G248" s="1379">
        <f t="shared" si="9"/>
        <v>1496.6305378200004</v>
      </c>
      <c r="H248" s="1379">
        <f t="shared" si="10"/>
        <v>1810.9229507622006</v>
      </c>
      <c r="I248" s="1379">
        <f t="shared" si="11"/>
        <v>2354.1998359908607</v>
      </c>
    </row>
    <row r="249" spans="1:9">
      <c r="A249" s="492"/>
      <c r="B249" s="493"/>
      <c r="C249" s="632"/>
      <c r="D249" s="795"/>
      <c r="E249" s="634"/>
      <c r="F249" s="489"/>
      <c r="G249" s="1379">
        <f t="shared" si="9"/>
        <v>0</v>
      </c>
      <c r="H249" s="1379">
        <f t="shared" si="10"/>
        <v>0</v>
      </c>
      <c r="I249" s="1379">
        <f t="shared" si="11"/>
        <v>0</v>
      </c>
    </row>
    <row r="250" spans="1:9" ht="15.75">
      <c r="A250" s="1380" t="s">
        <v>5100</v>
      </c>
      <c r="B250" s="873"/>
      <c r="C250" s="873"/>
      <c r="D250" s="486"/>
      <c r="E250" s="864"/>
      <c r="F250" s="873"/>
      <c r="G250" s="1379">
        <f t="shared" si="9"/>
        <v>0</v>
      </c>
      <c r="H250" s="1379">
        <f t="shared" si="10"/>
        <v>0</v>
      </c>
      <c r="I250" s="1379">
        <f t="shared" si="11"/>
        <v>0</v>
      </c>
    </row>
    <row r="251" spans="1:9">
      <c r="A251" s="492" t="s">
        <v>1856</v>
      </c>
      <c r="B251" s="493">
        <v>364</v>
      </c>
      <c r="C251" s="644" t="s">
        <v>8404</v>
      </c>
      <c r="D251" s="794"/>
      <c r="E251" s="634"/>
      <c r="F251" s="489">
        <v>85.335109260581319</v>
      </c>
      <c r="G251" s="1379">
        <f t="shared" si="9"/>
        <v>682.68087408465055</v>
      </c>
      <c r="H251" s="1379">
        <f t="shared" si="10"/>
        <v>826.04385764242716</v>
      </c>
      <c r="I251" s="1379">
        <f t="shared" si="11"/>
        <v>1073.8570149351553</v>
      </c>
    </row>
    <row r="252" spans="1:9">
      <c r="A252" s="492" t="s">
        <v>1856</v>
      </c>
      <c r="B252" s="493">
        <v>374</v>
      </c>
      <c r="C252" s="644" t="s">
        <v>13617</v>
      </c>
      <c r="D252" s="794"/>
      <c r="E252" s="634"/>
      <c r="F252" s="489">
        <v>23.467155046659869</v>
      </c>
      <c r="G252" s="1379">
        <f t="shared" si="9"/>
        <v>187.73724037327895</v>
      </c>
      <c r="H252" s="1379">
        <f t="shared" si="10"/>
        <v>227.16206085166752</v>
      </c>
      <c r="I252" s="1379">
        <f t="shared" si="11"/>
        <v>295.31067910716774</v>
      </c>
    </row>
    <row r="253" spans="1:9">
      <c r="A253" s="492" t="s">
        <v>1856</v>
      </c>
      <c r="B253" s="493">
        <v>260</v>
      </c>
      <c r="C253" s="644" t="s">
        <v>8405</v>
      </c>
      <c r="D253" s="794"/>
      <c r="E253" s="634"/>
      <c r="F253" s="489">
        <v>196.27075129933706</v>
      </c>
      <c r="G253" s="1379">
        <f t="shared" si="9"/>
        <v>1570.1660103946965</v>
      </c>
      <c r="H253" s="1379">
        <f t="shared" si="10"/>
        <v>1899.9008725775827</v>
      </c>
      <c r="I253" s="1379">
        <f t="shared" si="11"/>
        <v>2469.8711343508576</v>
      </c>
    </row>
    <row r="254" spans="1:9">
      <c r="A254" s="492" t="s">
        <v>1856</v>
      </c>
      <c r="B254" s="493">
        <v>347</v>
      </c>
      <c r="C254" s="644" t="s">
        <v>8406</v>
      </c>
      <c r="D254" s="795"/>
      <c r="E254" s="634"/>
      <c r="F254" s="489">
        <v>48.974932271290164</v>
      </c>
      <c r="G254" s="1379">
        <f t="shared" si="9"/>
        <v>391.79945817032132</v>
      </c>
      <c r="H254" s="1379">
        <f t="shared" si="10"/>
        <v>474.07734438608878</v>
      </c>
      <c r="I254" s="1379">
        <f t="shared" si="11"/>
        <v>616.30054770191543</v>
      </c>
    </row>
    <row r="255" spans="1:9">
      <c r="A255" s="492"/>
      <c r="B255" s="493"/>
      <c r="C255" s="632"/>
      <c r="D255" s="795"/>
      <c r="E255" s="634"/>
      <c r="F255" s="489"/>
    </row>
    <row r="256" spans="1:9">
      <c r="A256" s="485" t="s">
        <v>1039</v>
      </c>
      <c r="B256" s="873"/>
      <c r="C256" s="873"/>
      <c r="D256" s="800"/>
      <c r="E256" s="1395"/>
      <c r="F256" s="488"/>
    </row>
    <row r="257" spans="1:6">
      <c r="A257" s="485" t="s">
        <v>13940</v>
      </c>
      <c r="B257" s="485"/>
      <c r="C257" s="873"/>
      <c r="D257" s="800"/>
      <c r="E257" s="1395"/>
      <c r="F257" s="488"/>
    </row>
  </sheetData>
  <mergeCells count="1">
    <mergeCell ref="A1:B1"/>
  </mergeCells>
  <phoneticPr fontId="0" type="noConversion"/>
  <printOptions horizontalCentered="1"/>
  <pageMargins left="0.78740157480314965" right="0.78740157480314965" top="0.39370078740157483" bottom="0.59055118110236227" header="0" footer="0"/>
  <pageSetup paperSize="9" scale="86" orientation="portrait" horizontalDpi="300" verticalDpi="300" r:id="rId1"/>
  <headerFooter alignWithMargins="0">
    <oddFooter>&amp;C&amp;8pág. &amp;P de &amp;N</oddFooter>
  </headerFooter>
</worksheet>
</file>

<file path=xl/worksheets/sheet19.xml><?xml version="1.0" encoding="utf-8"?>
<worksheet xmlns="http://schemas.openxmlformats.org/spreadsheetml/2006/main" xmlns:r="http://schemas.openxmlformats.org/officeDocument/2006/relationships">
  <sheetPr codeName="Hoja13"/>
  <dimension ref="A1:H191"/>
  <sheetViews>
    <sheetView zoomScaleNormal="75" workbookViewId="0">
      <selection activeCell="F4" sqref="F4"/>
    </sheetView>
  </sheetViews>
  <sheetFormatPr baseColWidth="10" defaultRowHeight="12.75"/>
  <cols>
    <col min="1" max="1" width="4.85546875" style="40" customWidth="1"/>
    <col min="2" max="2" width="5.28515625" style="40" bestFit="1" customWidth="1"/>
    <col min="3" max="3" width="12.28515625" style="40" bestFit="1" customWidth="1"/>
    <col min="4" max="4" width="44" style="44" bestFit="1" customWidth="1"/>
    <col min="5" max="5" width="8.42578125" style="455" bestFit="1" customWidth="1"/>
    <col min="6" max="6" width="25.7109375" style="40" customWidth="1"/>
    <col min="7" max="7" width="13.28515625" style="40" bestFit="1" customWidth="1"/>
    <col min="8" max="16384" width="11.42578125" style="40"/>
  </cols>
  <sheetData>
    <row r="1" spans="1:8" ht="13.5">
      <c r="A1" s="241" t="s">
        <v>5103</v>
      </c>
      <c r="B1" s="353"/>
      <c r="C1" s="354"/>
      <c r="D1" s="354"/>
      <c r="E1" s="782"/>
      <c r="F1" s="12" t="s">
        <v>163</v>
      </c>
    </row>
    <row r="2" spans="1:8" ht="13.5">
      <c r="A2" s="242" t="s">
        <v>5104</v>
      </c>
      <c r="B2" s="353"/>
      <c r="C2" s="354"/>
      <c r="D2" s="354"/>
      <c r="E2" s="782"/>
      <c r="F2" s="12" t="s">
        <v>16373</v>
      </c>
    </row>
    <row r="3" spans="1:8" ht="13.5">
      <c r="A3" s="243" t="s">
        <v>5102</v>
      </c>
      <c r="B3" s="353"/>
      <c r="C3" s="354"/>
      <c r="D3" s="354"/>
      <c r="E3" s="782"/>
      <c r="F3" s="783" t="s">
        <v>1040</v>
      </c>
    </row>
    <row r="4" spans="1:8">
      <c r="A4" s="244"/>
      <c r="F4" s="178" t="s">
        <v>158</v>
      </c>
    </row>
    <row r="5" spans="1:8">
      <c r="A5" s="244"/>
      <c r="F5" s="178"/>
    </row>
    <row r="6" spans="1:8" s="49" customFormat="1">
      <c r="A6" s="1348" t="s">
        <v>996</v>
      </c>
      <c r="B6" s="1348"/>
      <c r="C6" s="42" t="s">
        <v>997</v>
      </c>
      <c r="D6" s="42" t="s">
        <v>673</v>
      </c>
      <c r="E6" s="456"/>
      <c r="F6" s="48" t="s">
        <v>999</v>
      </c>
      <c r="G6" s="121"/>
    </row>
    <row r="7" spans="1:8" ht="13.5" thickBot="1"/>
    <row r="8" spans="1:8" s="18" customFormat="1" ht="15.75">
      <c r="A8" s="413" t="s">
        <v>1615</v>
      </c>
      <c r="B8" s="414"/>
      <c r="C8" s="414"/>
      <c r="D8" s="415"/>
      <c r="E8" s="416"/>
      <c r="F8" s="417"/>
      <c r="G8" s="418"/>
      <c r="H8" s="314"/>
    </row>
    <row r="9" spans="1:8" s="18" customFormat="1">
      <c r="A9" s="419" t="s">
        <v>1041</v>
      </c>
      <c r="B9" s="420">
        <v>4</v>
      </c>
      <c r="C9" s="421" t="s">
        <v>6524</v>
      </c>
      <c r="D9" s="422" t="s">
        <v>1042</v>
      </c>
      <c r="E9" s="423"/>
      <c r="F9" s="424">
        <v>10.298129099999997</v>
      </c>
      <c r="G9" s="879"/>
      <c r="H9" s="352"/>
    </row>
    <row r="10" spans="1:8" s="18" customFormat="1">
      <c r="A10" s="419" t="s">
        <v>1041</v>
      </c>
      <c r="B10" s="420">
        <v>568</v>
      </c>
      <c r="C10" s="421" t="s">
        <v>8453</v>
      </c>
      <c r="D10" s="422" t="s">
        <v>8454</v>
      </c>
      <c r="E10" s="423"/>
      <c r="F10" s="424">
        <v>91.582292899999999</v>
      </c>
      <c r="G10" s="879"/>
      <c r="H10" s="359"/>
    </row>
    <row r="11" spans="1:8" s="410" customFormat="1">
      <c r="A11" s="419" t="s">
        <v>1041</v>
      </c>
      <c r="B11" s="420">
        <v>578</v>
      </c>
      <c r="C11" s="421" t="s">
        <v>13877</v>
      </c>
      <c r="D11" s="422" t="s">
        <v>8454</v>
      </c>
      <c r="E11" s="423"/>
      <c r="F11" s="424">
        <v>87.809314599999979</v>
      </c>
      <c r="G11" s="879"/>
      <c r="H11" s="880"/>
    </row>
    <row r="12" spans="1:8" s="18" customFormat="1">
      <c r="A12" s="419" t="s">
        <v>1041</v>
      </c>
      <c r="B12" s="420">
        <v>575</v>
      </c>
      <c r="C12" s="421" t="s">
        <v>8888</v>
      </c>
      <c r="D12" s="422" t="s">
        <v>8454</v>
      </c>
      <c r="E12" s="423"/>
      <c r="F12" s="424">
        <v>9.3173548999999998</v>
      </c>
      <c r="G12" s="879"/>
      <c r="H12" s="359"/>
    </row>
    <row r="13" spans="1:8" s="18" customFormat="1">
      <c r="A13" s="419" t="s">
        <v>1041</v>
      </c>
      <c r="B13" s="420">
        <v>13</v>
      </c>
      <c r="C13" s="421" t="s">
        <v>6525</v>
      </c>
      <c r="D13" s="422" t="s">
        <v>1043</v>
      </c>
      <c r="E13" s="423"/>
      <c r="F13" s="424">
        <v>23.258359599999995</v>
      </c>
      <c r="G13" s="879"/>
      <c r="H13" s="359"/>
    </row>
    <row r="14" spans="1:8" s="410" customFormat="1">
      <c r="A14" s="419" t="s">
        <v>1041</v>
      </c>
      <c r="B14" s="420">
        <v>576</v>
      </c>
      <c r="C14" s="421" t="s">
        <v>13878</v>
      </c>
      <c r="D14" s="422" t="s">
        <v>8454</v>
      </c>
      <c r="E14" s="423"/>
      <c r="F14" s="424">
        <v>21.617063999999999</v>
      </c>
      <c r="G14" s="879"/>
      <c r="H14" s="880"/>
    </row>
    <row r="15" spans="1:8" s="18" customFormat="1" ht="33.75">
      <c r="A15" s="419" t="s">
        <v>1041</v>
      </c>
      <c r="B15" s="420">
        <v>9</v>
      </c>
      <c r="C15" s="421" t="s">
        <v>6526</v>
      </c>
      <c r="D15" s="425" t="s">
        <v>644</v>
      </c>
      <c r="E15" s="423"/>
      <c r="F15" s="424">
        <v>32.465627599999991</v>
      </c>
      <c r="G15" s="879"/>
      <c r="H15" s="359"/>
    </row>
    <row r="16" spans="1:8" s="18" customFormat="1" ht="45.75" thickBot="1">
      <c r="A16" s="426" t="s">
        <v>1041</v>
      </c>
      <c r="B16" s="427">
        <v>1</v>
      </c>
      <c r="C16" s="428" t="s">
        <v>6527</v>
      </c>
      <c r="D16" s="429" t="s">
        <v>645</v>
      </c>
      <c r="E16" s="430"/>
      <c r="F16" s="431">
        <v>15.532260799999998</v>
      </c>
      <c r="G16" s="879"/>
      <c r="H16" s="359"/>
    </row>
    <row r="17" spans="1:8" s="18" customFormat="1" ht="13.5" thickBot="1">
      <c r="A17" s="432"/>
      <c r="B17" s="433"/>
      <c r="C17" s="434"/>
      <c r="D17" s="435"/>
      <c r="E17" s="436"/>
      <c r="F17" s="881"/>
      <c r="G17" s="879"/>
      <c r="H17" s="359"/>
    </row>
    <row r="18" spans="1:8" s="18" customFormat="1" ht="15.75">
      <c r="A18" s="413" t="s">
        <v>1012</v>
      </c>
      <c r="B18" s="414"/>
      <c r="C18" s="414"/>
      <c r="D18" s="415"/>
      <c r="E18" s="437"/>
      <c r="F18" s="438"/>
      <c r="G18" s="879"/>
      <c r="H18" s="359"/>
    </row>
    <row r="19" spans="1:8" s="18" customFormat="1" ht="22.5">
      <c r="A19" s="419" t="s">
        <v>1041</v>
      </c>
      <c r="B19" s="420">
        <v>3</v>
      </c>
      <c r="C19" s="421" t="s">
        <v>6528</v>
      </c>
      <c r="D19" s="439" t="s">
        <v>6529</v>
      </c>
      <c r="E19" s="423"/>
      <c r="F19" s="424">
        <v>9.5275207999999978</v>
      </c>
      <c r="G19" s="879"/>
      <c r="H19" s="359"/>
    </row>
    <row r="20" spans="1:8" s="18" customFormat="1" ht="33.75">
      <c r="A20" s="419" t="s">
        <v>1041</v>
      </c>
      <c r="B20" s="420">
        <v>6</v>
      </c>
      <c r="C20" s="421" t="s">
        <v>6530</v>
      </c>
      <c r="D20" s="425" t="s">
        <v>646</v>
      </c>
      <c r="E20" s="423"/>
      <c r="F20" s="424">
        <v>25.450089699999992</v>
      </c>
      <c r="G20" s="879"/>
      <c r="H20" s="359"/>
    </row>
    <row r="21" spans="1:8" s="18" customFormat="1" ht="33.75">
      <c r="A21" s="419" t="s">
        <v>1041</v>
      </c>
      <c r="B21" s="420">
        <v>20</v>
      </c>
      <c r="C21" s="421" t="s">
        <v>6531</v>
      </c>
      <c r="D21" s="439" t="s">
        <v>4101</v>
      </c>
      <c r="E21" s="423"/>
      <c r="F21" s="424">
        <v>41.692911399999993</v>
      </c>
      <c r="G21" s="879"/>
      <c r="H21" s="359"/>
    </row>
    <row r="22" spans="1:8" s="18" customFormat="1" ht="22.5">
      <c r="A22" s="419" t="s">
        <v>1041</v>
      </c>
      <c r="B22" s="420">
        <v>2</v>
      </c>
      <c r="C22" s="421" t="s">
        <v>6532</v>
      </c>
      <c r="D22" s="425" t="s">
        <v>647</v>
      </c>
      <c r="E22" s="423"/>
      <c r="F22" s="424">
        <v>4.7837762000000001</v>
      </c>
      <c r="G22" s="879"/>
      <c r="H22" s="359"/>
    </row>
    <row r="23" spans="1:8" s="18" customFormat="1">
      <c r="A23" s="419" t="s">
        <v>1041</v>
      </c>
      <c r="B23" s="420">
        <v>525</v>
      </c>
      <c r="C23" s="421" t="s">
        <v>6533</v>
      </c>
      <c r="D23" s="425" t="s">
        <v>648</v>
      </c>
      <c r="E23" s="423"/>
      <c r="F23" s="424">
        <v>16.002632099999996</v>
      </c>
      <c r="G23" s="879"/>
      <c r="H23" s="359"/>
    </row>
    <row r="24" spans="1:8" s="18" customFormat="1">
      <c r="A24" s="419" t="s">
        <v>1041</v>
      </c>
      <c r="B24" s="420">
        <v>572</v>
      </c>
      <c r="C24" s="421" t="s">
        <v>8455</v>
      </c>
      <c r="D24" s="425" t="s">
        <v>3852</v>
      </c>
      <c r="E24" s="423"/>
      <c r="F24" s="424">
        <v>68.153798999999992</v>
      </c>
      <c r="G24" s="879"/>
      <c r="H24" s="359"/>
    </row>
    <row r="25" spans="1:8" s="18" customFormat="1">
      <c r="A25" s="419" t="s">
        <v>1041</v>
      </c>
      <c r="B25" s="420">
        <v>8</v>
      </c>
      <c r="C25" s="421" t="s">
        <v>6534</v>
      </c>
      <c r="D25" s="422" t="s">
        <v>649</v>
      </c>
      <c r="E25" s="423"/>
      <c r="F25" s="424">
        <v>33.1161411</v>
      </c>
      <c r="G25" s="879"/>
      <c r="H25" s="359"/>
    </row>
    <row r="26" spans="1:8" s="18" customFormat="1">
      <c r="A26" s="419" t="s">
        <v>1041</v>
      </c>
      <c r="B26" s="420">
        <v>15</v>
      </c>
      <c r="C26" s="421" t="s">
        <v>6535</v>
      </c>
      <c r="D26" s="422" t="s">
        <v>1829</v>
      </c>
      <c r="E26" s="423"/>
      <c r="F26" s="424">
        <v>40.261781699999993</v>
      </c>
      <c r="G26" s="879"/>
      <c r="H26" s="359"/>
    </row>
    <row r="27" spans="1:8" s="18" customFormat="1">
      <c r="A27" s="419" t="s">
        <v>1041</v>
      </c>
      <c r="B27" s="420">
        <v>19</v>
      </c>
      <c r="C27" s="421" t="s">
        <v>6536</v>
      </c>
      <c r="D27" s="422" t="s">
        <v>1830</v>
      </c>
      <c r="E27" s="423"/>
      <c r="F27" s="424">
        <v>35.007634199999991</v>
      </c>
      <c r="G27" s="879"/>
      <c r="H27" s="359"/>
    </row>
    <row r="28" spans="1:8" s="18" customFormat="1" ht="13.5" thickBot="1">
      <c r="A28" s="426" t="s">
        <v>1041</v>
      </c>
      <c r="B28" s="427">
        <v>518</v>
      </c>
      <c r="C28" s="428" t="s">
        <v>6537</v>
      </c>
      <c r="D28" s="440" t="s">
        <v>6538</v>
      </c>
      <c r="E28" s="430"/>
      <c r="F28" s="431">
        <v>40.682113499999993</v>
      </c>
      <c r="G28" s="879"/>
      <c r="H28" s="359"/>
    </row>
    <row r="29" spans="1:8" s="18" customFormat="1" ht="13.5" thickBot="1">
      <c r="A29" s="432"/>
      <c r="B29" s="433"/>
      <c r="C29" s="434"/>
      <c r="D29" s="441"/>
      <c r="E29" s="436"/>
      <c r="F29" s="881"/>
      <c r="G29" s="879"/>
      <c r="H29" s="359"/>
    </row>
    <row r="30" spans="1:8" s="18" customFormat="1" ht="15.75">
      <c r="A30" s="413" t="s">
        <v>1840</v>
      </c>
      <c r="B30" s="414"/>
      <c r="C30" s="414"/>
      <c r="D30" s="415"/>
      <c r="E30" s="437"/>
      <c r="F30" s="438"/>
      <c r="G30" s="879"/>
      <c r="H30" s="359"/>
    </row>
    <row r="31" spans="1:8" s="18" customFormat="1">
      <c r="A31" s="419" t="s">
        <v>1041</v>
      </c>
      <c r="B31" s="420">
        <v>511</v>
      </c>
      <c r="C31" s="421" t="s">
        <v>6539</v>
      </c>
      <c r="D31" s="422" t="s">
        <v>1831</v>
      </c>
      <c r="E31" s="423"/>
      <c r="F31" s="424">
        <v>76.100071599999993</v>
      </c>
      <c r="G31" s="879"/>
      <c r="H31" s="359"/>
    </row>
    <row r="32" spans="1:8" s="18" customFormat="1">
      <c r="A32" s="419" t="s">
        <v>1041</v>
      </c>
      <c r="B32" s="420">
        <v>512</v>
      </c>
      <c r="C32" s="421" t="s">
        <v>6540</v>
      </c>
      <c r="D32" s="422" t="s">
        <v>1832</v>
      </c>
      <c r="E32" s="423"/>
      <c r="F32" s="424">
        <v>48.46825969999999</v>
      </c>
      <c r="G32" s="879"/>
      <c r="H32" s="359"/>
    </row>
    <row r="33" spans="1:8" s="18" customFormat="1">
      <c r="A33" s="419" t="s">
        <v>1041</v>
      </c>
      <c r="B33" s="420">
        <v>513</v>
      </c>
      <c r="C33" s="442" t="s">
        <v>6541</v>
      </c>
      <c r="D33" s="422" t="s">
        <v>1833</v>
      </c>
      <c r="E33" s="423"/>
      <c r="F33" s="424">
        <v>103.89200989999999</v>
      </c>
      <c r="G33" s="879"/>
      <c r="H33" s="359"/>
    </row>
    <row r="34" spans="1:8" s="18" customFormat="1">
      <c r="A34" s="419" t="s">
        <v>1041</v>
      </c>
      <c r="B34" s="420">
        <v>514</v>
      </c>
      <c r="C34" s="442" t="s">
        <v>6542</v>
      </c>
      <c r="D34" s="422" t="s">
        <v>1834</v>
      </c>
      <c r="E34" s="423"/>
      <c r="F34" s="424">
        <v>57.385298599999999</v>
      </c>
      <c r="G34" s="879"/>
      <c r="H34" s="359"/>
    </row>
    <row r="35" spans="1:8" s="18" customFormat="1">
      <c r="A35" s="419" t="s">
        <v>1041</v>
      </c>
      <c r="B35" s="420">
        <v>506</v>
      </c>
      <c r="C35" s="442" t="s">
        <v>6543</v>
      </c>
      <c r="D35" s="425" t="s">
        <v>6544</v>
      </c>
      <c r="E35" s="423"/>
      <c r="F35" s="424">
        <v>93.683951899999983</v>
      </c>
      <c r="G35" s="879"/>
      <c r="H35" s="359"/>
    </row>
    <row r="36" spans="1:8" s="18" customFormat="1">
      <c r="A36" s="419" t="s">
        <v>1041</v>
      </c>
      <c r="B36" s="420">
        <v>507</v>
      </c>
      <c r="C36" s="442" t="s">
        <v>6545</v>
      </c>
      <c r="D36" s="425" t="s">
        <v>6546</v>
      </c>
      <c r="E36" s="423"/>
      <c r="F36" s="424">
        <v>66.642606099999995</v>
      </c>
      <c r="G36" s="879"/>
      <c r="H36" s="359"/>
    </row>
    <row r="37" spans="1:8" s="18" customFormat="1">
      <c r="A37" s="419" t="s">
        <v>1041</v>
      </c>
      <c r="B37" s="420">
        <v>562</v>
      </c>
      <c r="C37" s="442" t="s">
        <v>6547</v>
      </c>
      <c r="D37" s="425" t="s">
        <v>5183</v>
      </c>
      <c r="E37" s="423"/>
      <c r="F37" s="424">
        <v>66.572550799999988</v>
      </c>
      <c r="G37" s="879"/>
      <c r="H37" s="359"/>
    </row>
    <row r="38" spans="1:8" s="18" customFormat="1">
      <c r="A38" s="419" t="s">
        <v>1041</v>
      </c>
      <c r="B38" s="420">
        <v>566</v>
      </c>
      <c r="C38" s="442" t="s">
        <v>8773</v>
      </c>
      <c r="D38" s="425" t="s">
        <v>8774</v>
      </c>
      <c r="E38" s="423"/>
      <c r="F38" s="424">
        <v>129.47220229999999</v>
      </c>
      <c r="G38" s="879"/>
      <c r="H38" s="359"/>
    </row>
    <row r="39" spans="1:8" s="18" customFormat="1">
      <c r="A39" s="419" t="s">
        <v>1041</v>
      </c>
      <c r="B39" s="420">
        <v>563</v>
      </c>
      <c r="C39" s="442" t="s">
        <v>6548</v>
      </c>
      <c r="D39" s="425" t="s">
        <v>5183</v>
      </c>
      <c r="E39" s="423"/>
      <c r="F39" s="424">
        <v>138.7595335</v>
      </c>
      <c r="G39" s="879"/>
      <c r="H39" s="359"/>
    </row>
    <row r="40" spans="1:8" s="18" customFormat="1" ht="22.5">
      <c r="A40" s="419" t="s">
        <v>1041</v>
      </c>
      <c r="B40" s="420">
        <v>534</v>
      </c>
      <c r="C40" s="442" t="s">
        <v>6549</v>
      </c>
      <c r="D40" s="425" t="s">
        <v>1835</v>
      </c>
      <c r="E40" s="423"/>
      <c r="F40" s="424">
        <v>174.64786289999995</v>
      </c>
      <c r="G40" s="879"/>
      <c r="H40" s="359"/>
    </row>
    <row r="41" spans="1:8" s="18" customFormat="1" ht="22.5">
      <c r="A41" s="419" t="s">
        <v>1041</v>
      </c>
      <c r="B41" s="420">
        <v>535</v>
      </c>
      <c r="C41" s="442" t="s">
        <v>6550</v>
      </c>
      <c r="D41" s="425" t="s">
        <v>1836</v>
      </c>
      <c r="E41" s="423"/>
      <c r="F41" s="424">
        <v>86.228066399999975</v>
      </c>
      <c r="G41" s="879"/>
      <c r="H41" s="359"/>
    </row>
    <row r="42" spans="1:8" s="18" customFormat="1" ht="22.5">
      <c r="A42" s="419" t="s">
        <v>1041</v>
      </c>
      <c r="B42" s="420">
        <v>515</v>
      </c>
      <c r="C42" s="442" t="s">
        <v>6551</v>
      </c>
      <c r="D42" s="425" t="s">
        <v>1837</v>
      </c>
      <c r="E42" s="423"/>
      <c r="F42" s="424">
        <v>92.653138199999987</v>
      </c>
      <c r="G42" s="879"/>
      <c r="H42" s="359"/>
    </row>
    <row r="43" spans="1:8" s="18" customFormat="1" ht="22.5">
      <c r="A43" s="419" t="s">
        <v>1041</v>
      </c>
      <c r="B43" s="420">
        <v>516</v>
      </c>
      <c r="C43" s="442" t="s">
        <v>6552</v>
      </c>
      <c r="D43" s="425" t="s">
        <v>1838</v>
      </c>
      <c r="E43" s="423"/>
      <c r="F43" s="424">
        <v>56.704761399999988</v>
      </c>
      <c r="G43" s="879"/>
      <c r="H43" s="359"/>
    </row>
    <row r="44" spans="1:8" s="18" customFormat="1" ht="22.5">
      <c r="A44" s="419" t="s">
        <v>1041</v>
      </c>
      <c r="B44" s="420">
        <v>503</v>
      </c>
      <c r="C44" s="442" t="s">
        <v>6553</v>
      </c>
      <c r="D44" s="425" t="s">
        <v>1839</v>
      </c>
      <c r="E44" s="423"/>
      <c r="F44" s="424">
        <v>72.657353999999984</v>
      </c>
      <c r="G44" s="879"/>
      <c r="H44" s="359"/>
    </row>
    <row r="45" spans="1:8" s="18" customFormat="1" ht="22.5">
      <c r="A45" s="419" t="s">
        <v>1041</v>
      </c>
      <c r="B45" s="420">
        <v>504</v>
      </c>
      <c r="C45" s="442" t="s">
        <v>6554</v>
      </c>
      <c r="D45" s="425" t="s">
        <v>2225</v>
      </c>
      <c r="E45" s="423"/>
      <c r="F45" s="424">
        <v>39.230967999999997</v>
      </c>
      <c r="G45" s="879"/>
      <c r="H45" s="359"/>
    </row>
    <row r="46" spans="1:8" s="18" customFormat="1">
      <c r="A46" s="419" t="s">
        <v>1041</v>
      </c>
      <c r="B46" s="420">
        <v>548</v>
      </c>
      <c r="C46" s="442" t="s">
        <v>6555</v>
      </c>
      <c r="D46" s="425" t="s">
        <v>2226</v>
      </c>
      <c r="E46" s="423"/>
      <c r="F46" s="424">
        <v>160.01631309999996</v>
      </c>
      <c r="G46" s="879"/>
      <c r="H46" s="359"/>
    </row>
    <row r="47" spans="1:8" s="18" customFormat="1">
      <c r="A47" s="419" t="s">
        <v>1041</v>
      </c>
      <c r="B47" s="420">
        <v>549</v>
      </c>
      <c r="C47" s="442" t="s">
        <v>6556</v>
      </c>
      <c r="D47" s="425" t="s">
        <v>2227</v>
      </c>
      <c r="E47" s="423"/>
      <c r="F47" s="424">
        <v>118.93388359999999</v>
      </c>
      <c r="G47" s="879"/>
      <c r="H47" s="359"/>
    </row>
    <row r="48" spans="1:8" s="18" customFormat="1">
      <c r="A48" s="419" t="s">
        <v>1041</v>
      </c>
      <c r="B48" s="420">
        <v>537</v>
      </c>
      <c r="C48" s="442" t="s">
        <v>6557</v>
      </c>
      <c r="D48" s="425" t="s">
        <v>2228</v>
      </c>
      <c r="E48" s="423"/>
      <c r="F48" s="424">
        <v>46.716877199999992</v>
      </c>
      <c r="G48" s="879"/>
      <c r="H48" s="359"/>
    </row>
    <row r="49" spans="1:8" s="18" customFormat="1">
      <c r="A49" s="419" t="s">
        <v>1041</v>
      </c>
      <c r="B49" s="420">
        <v>528</v>
      </c>
      <c r="C49" s="442" t="s">
        <v>6558</v>
      </c>
      <c r="D49" s="425" t="s">
        <v>2229</v>
      </c>
      <c r="E49" s="423"/>
      <c r="F49" s="424">
        <v>74.57887079999999</v>
      </c>
      <c r="G49" s="879"/>
      <c r="H49" s="359"/>
    </row>
    <row r="50" spans="1:8" s="18" customFormat="1">
      <c r="A50" s="419" t="s">
        <v>1041</v>
      </c>
      <c r="B50" s="420">
        <v>529</v>
      </c>
      <c r="C50" s="442" t="s">
        <v>6559</v>
      </c>
      <c r="D50" s="425" t="s">
        <v>2230</v>
      </c>
      <c r="E50" s="423"/>
      <c r="F50" s="424">
        <v>43.364230699999993</v>
      </c>
      <c r="G50" s="879"/>
      <c r="H50" s="359"/>
    </row>
    <row r="51" spans="1:8" s="18" customFormat="1">
      <c r="A51" s="419" t="s">
        <v>1041</v>
      </c>
      <c r="B51" s="420">
        <v>16</v>
      </c>
      <c r="C51" s="442" t="s">
        <v>6560</v>
      </c>
      <c r="D51" s="422" t="s">
        <v>2231</v>
      </c>
      <c r="E51" s="423"/>
      <c r="F51" s="424">
        <v>54.583086599999994</v>
      </c>
      <c r="G51" s="879"/>
      <c r="H51" s="359"/>
    </row>
    <row r="52" spans="1:8" s="18" customFormat="1">
      <c r="A52" s="419" t="s">
        <v>1041</v>
      </c>
      <c r="B52" s="420">
        <v>17</v>
      </c>
      <c r="C52" s="442" t="s">
        <v>6561</v>
      </c>
      <c r="D52" s="422" t="s">
        <v>2232</v>
      </c>
      <c r="E52" s="423"/>
      <c r="F52" s="424">
        <v>44.485115499999999</v>
      </c>
      <c r="G52" s="879"/>
      <c r="H52" s="359"/>
    </row>
    <row r="53" spans="1:8" s="314" customFormat="1">
      <c r="A53" s="419" t="s">
        <v>1041</v>
      </c>
      <c r="B53" s="420">
        <v>530</v>
      </c>
      <c r="C53" s="442" t="s">
        <v>6562</v>
      </c>
      <c r="D53" s="422" t="s">
        <v>2233</v>
      </c>
      <c r="E53" s="423"/>
      <c r="F53" s="424">
        <v>165.85091879999996</v>
      </c>
      <c r="G53" s="879"/>
      <c r="H53" s="359"/>
    </row>
    <row r="54" spans="1:8" s="18" customFormat="1">
      <c r="A54" s="419" t="s">
        <v>1041</v>
      </c>
      <c r="B54" s="420">
        <v>557</v>
      </c>
      <c r="C54" s="442" t="s">
        <v>6563</v>
      </c>
      <c r="D54" s="422" t="s">
        <v>2032</v>
      </c>
      <c r="E54" s="423"/>
      <c r="F54" s="424">
        <v>149.61810499999999</v>
      </c>
      <c r="G54" s="879"/>
      <c r="H54" s="359"/>
    </row>
    <row r="55" spans="1:8" s="18" customFormat="1">
      <c r="A55" s="419" t="s">
        <v>1041</v>
      </c>
      <c r="B55" s="420">
        <v>573</v>
      </c>
      <c r="C55" s="442" t="s">
        <v>8889</v>
      </c>
      <c r="D55" s="422" t="s">
        <v>2032</v>
      </c>
      <c r="E55" s="423"/>
      <c r="F55" s="424">
        <v>33.656567699999997</v>
      </c>
      <c r="G55" s="879"/>
      <c r="H55" s="359"/>
    </row>
    <row r="56" spans="1:8" s="314" customFormat="1">
      <c r="A56" s="419" t="s">
        <v>1041</v>
      </c>
      <c r="B56" s="420">
        <v>574</v>
      </c>
      <c r="C56" s="442" t="s">
        <v>8890</v>
      </c>
      <c r="D56" s="422" t="s">
        <v>8891</v>
      </c>
      <c r="E56" s="423"/>
      <c r="F56" s="424">
        <v>20.746376699999999</v>
      </c>
      <c r="G56" s="879"/>
    </row>
    <row r="57" spans="1:8" s="314" customFormat="1">
      <c r="A57" s="419" t="s">
        <v>1041</v>
      </c>
      <c r="B57" s="420">
        <v>553</v>
      </c>
      <c r="C57" s="442" t="s">
        <v>6564</v>
      </c>
      <c r="D57" s="443" t="s">
        <v>2714</v>
      </c>
      <c r="E57" s="423"/>
      <c r="F57" s="424">
        <v>170.17433159999996</v>
      </c>
      <c r="G57" s="879"/>
    </row>
    <row r="58" spans="1:8" s="18" customFormat="1">
      <c r="A58" s="419" t="s">
        <v>1041</v>
      </c>
      <c r="B58" s="420">
        <v>561</v>
      </c>
      <c r="C58" s="442" t="s">
        <v>6565</v>
      </c>
      <c r="D58" s="459" t="s">
        <v>5311</v>
      </c>
      <c r="E58" s="423"/>
      <c r="F58" s="424">
        <v>51.550692899999987</v>
      </c>
      <c r="G58" s="879"/>
      <c r="H58" s="359"/>
    </row>
    <row r="59" spans="1:8" s="18" customFormat="1">
      <c r="A59" s="419" t="s">
        <v>1041</v>
      </c>
      <c r="B59" s="420">
        <v>542</v>
      </c>
      <c r="C59" s="442" t="s">
        <v>6566</v>
      </c>
      <c r="D59" s="443" t="s">
        <v>2714</v>
      </c>
      <c r="E59" s="423"/>
      <c r="F59" s="424">
        <v>36.348692799999995</v>
      </c>
      <c r="G59" s="879"/>
      <c r="H59" s="359"/>
    </row>
    <row r="60" spans="1:8" s="18" customFormat="1">
      <c r="A60" s="419" t="s">
        <v>1041</v>
      </c>
      <c r="B60" s="420">
        <v>543</v>
      </c>
      <c r="C60" s="442" t="s">
        <v>6567</v>
      </c>
      <c r="D60" s="422" t="s">
        <v>2234</v>
      </c>
      <c r="E60" s="423"/>
      <c r="F60" s="424">
        <v>31.775082499999993</v>
      </c>
      <c r="G60" s="879"/>
      <c r="H60" s="359"/>
    </row>
    <row r="61" spans="1:8" s="18" customFormat="1">
      <c r="A61" s="419" t="s">
        <v>1041</v>
      </c>
      <c r="B61" s="420">
        <v>564</v>
      </c>
      <c r="C61" s="442" t="s">
        <v>7045</v>
      </c>
      <c r="D61" s="422" t="s">
        <v>2714</v>
      </c>
      <c r="E61" s="423"/>
      <c r="F61" s="424">
        <v>49.3589628</v>
      </c>
      <c r="G61" s="879"/>
      <c r="H61" s="359"/>
    </row>
    <row r="62" spans="1:8" s="18" customFormat="1">
      <c r="A62" s="419" t="s">
        <v>1041</v>
      </c>
      <c r="B62" s="420">
        <v>565</v>
      </c>
      <c r="C62" s="442" t="s">
        <v>7046</v>
      </c>
      <c r="D62" s="422" t="s">
        <v>7047</v>
      </c>
      <c r="E62" s="423"/>
      <c r="F62" s="424">
        <v>26.961282599999997</v>
      </c>
      <c r="G62" s="879"/>
      <c r="H62" s="359"/>
    </row>
    <row r="63" spans="1:8" s="18" customFormat="1">
      <c r="A63" s="419" t="s">
        <v>1041</v>
      </c>
      <c r="B63" s="420">
        <v>556</v>
      </c>
      <c r="C63" s="442" t="s">
        <v>6568</v>
      </c>
      <c r="D63" s="422" t="s">
        <v>5183</v>
      </c>
      <c r="E63" s="423"/>
      <c r="F63" s="424">
        <v>96.616266599999989</v>
      </c>
      <c r="G63" s="879"/>
      <c r="H63" s="359"/>
    </row>
    <row r="64" spans="1:8" s="18" customFormat="1">
      <c r="A64" s="419" t="s">
        <v>1041</v>
      </c>
      <c r="B64" s="420">
        <v>577</v>
      </c>
      <c r="C64" s="442" t="s">
        <v>13879</v>
      </c>
      <c r="D64" s="422" t="s">
        <v>5183</v>
      </c>
      <c r="E64" s="423"/>
      <c r="F64" s="424">
        <v>89.981028899999984</v>
      </c>
      <c r="G64" s="879"/>
      <c r="H64" s="359"/>
    </row>
    <row r="65" spans="1:8" s="18" customFormat="1">
      <c r="A65" s="419" t="s">
        <v>1041</v>
      </c>
      <c r="B65" s="420">
        <v>569</v>
      </c>
      <c r="C65" s="442" t="s">
        <v>8456</v>
      </c>
      <c r="D65" s="422" t="s">
        <v>8457</v>
      </c>
      <c r="E65" s="423"/>
      <c r="F65" s="424">
        <v>86.228066399999975</v>
      </c>
      <c r="G65" s="879"/>
      <c r="H65" s="359"/>
    </row>
    <row r="66" spans="1:8" s="18" customFormat="1">
      <c r="A66" s="419" t="s">
        <v>1041</v>
      </c>
      <c r="B66" s="420">
        <v>22</v>
      </c>
      <c r="C66" s="442" t="s">
        <v>6569</v>
      </c>
      <c r="D66" s="422" t="s">
        <v>2712</v>
      </c>
      <c r="E66" s="423"/>
      <c r="F66" s="424">
        <v>97.156693199999978</v>
      </c>
      <c r="G66" s="879"/>
      <c r="H66" s="359"/>
    </row>
    <row r="67" spans="1:8" s="18" customFormat="1">
      <c r="A67" s="419" t="s">
        <v>1041</v>
      </c>
      <c r="B67" s="420">
        <v>23</v>
      </c>
      <c r="C67" s="442" t="s">
        <v>6570</v>
      </c>
      <c r="D67" s="422" t="s">
        <v>2235</v>
      </c>
      <c r="E67" s="423"/>
      <c r="F67" s="424">
        <v>54.012636299999997</v>
      </c>
      <c r="G67" s="879"/>
      <c r="H67" s="359"/>
    </row>
    <row r="68" spans="1:8" s="18" customFormat="1">
      <c r="A68" s="419" t="s">
        <v>1041</v>
      </c>
      <c r="B68" s="420">
        <v>571</v>
      </c>
      <c r="C68" s="442" t="s">
        <v>8458</v>
      </c>
      <c r="D68" s="422" t="s">
        <v>5183</v>
      </c>
      <c r="E68" s="423"/>
      <c r="F68" s="424">
        <v>24.909663099999996</v>
      </c>
      <c r="G68" s="879"/>
      <c r="H68" s="359"/>
    </row>
    <row r="69" spans="1:8" s="18" customFormat="1">
      <c r="A69" s="419" t="s">
        <v>1041</v>
      </c>
      <c r="B69" s="420">
        <v>25</v>
      </c>
      <c r="C69" s="442" t="s">
        <v>6571</v>
      </c>
      <c r="D69" s="422" t="s">
        <v>2236</v>
      </c>
      <c r="E69" s="423"/>
      <c r="F69" s="424">
        <v>128.79166509999999</v>
      </c>
      <c r="G69" s="879"/>
      <c r="H69" s="359"/>
    </row>
    <row r="70" spans="1:8" s="18" customFormat="1">
      <c r="A70" s="419" t="s">
        <v>1041</v>
      </c>
      <c r="B70" s="420">
        <v>26</v>
      </c>
      <c r="C70" s="442" t="s">
        <v>6572</v>
      </c>
      <c r="D70" s="422" t="s">
        <v>2237</v>
      </c>
      <c r="E70" s="423"/>
      <c r="F70" s="424">
        <v>68.053719999999998</v>
      </c>
      <c r="G70" s="879"/>
      <c r="H70" s="359"/>
    </row>
    <row r="71" spans="1:8" s="18" customFormat="1">
      <c r="A71" s="419" t="s">
        <v>1041</v>
      </c>
      <c r="B71" s="420">
        <v>531</v>
      </c>
      <c r="C71" s="442" t="s">
        <v>6573</v>
      </c>
      <c r="D71" s="422" t="s">
        <v>2238</v>
      </c>
      <c r="E71" s="423"/>
      <c r="F71" s="424">
        <v>137.53856969999998</v>
      </c>
      <c r="G71" s="879"/>
      <c r="H71" s="359"/>
    </row>
    <row r="72" spans="1:8" s="18" customFormat="1">
      <c r="A72" s="419" t="s">
        <v>1041</v>
      </c>
      <c r="B72" s="420">
        <v>570</v>
      </c>
      <c r="C72" s="442" t="s">
        <v>8459</v>
      </c>
      <c r="D72" s="422" t="s">
        <v>2712</v>
      </c>
      <c r="E72" s="423"/>
      <c r="F72" s="424">
        <v>107.27468009999998</v>
      </c>
      <c r="G72" s="879"/>
      <c r="H72" s="359"/>
    </row>
    <row r="73" spans="1:8" s="18" customFormat="1">
      <c r="A73" s="419" t="s">
        <v>1041</v>
      </c>
      <c r="B73" s="420">
        <v>526</v>
      </c>
      <c r="C73" s="442" t="s">
        <v>6574</v>
      </c>
      <c r="D73" s="422" t="s">
        <v>2239</v>
      </c>
      <c r="E73" s="423"/>
      <c r="F73" s="424">
        <v>73.868309899999986</v>
      </c>
      <c r="G73" s="879"/>
      <c r="H73" s="359"/>
    </row>
    <row r="74" spans="1:8" s="18" customFormat="1" ht="13.5" thickBot="1">
      <c r="A74" s="426" t="s">
        <v>1041</v>
      </c>
      <c r="B74" s="427">
        <v>527</v>
      </c>
      <c r="C74" s="444" t="s">
        <v>6575</v>
      </c>
      <c r="D74" s="445" t="s">
        <v>48</v>
      </c>
      <c r="E74" s="430"/>
      <c r="F74" s="431">
        <v>87.669203999999979</v>
      </c>
      <c r="G74" s="879"/>
      <c r="H74" s="359"/>
    </row>
    <row r="75" spans="1:8" s="18" customFormat="1" ht="13.5" thickBot="1">
      <c r="A75" s="432"/>
      <c r="B75" s="433"/>
      <c r="C75" s="446"/>
      <c r="D75" s="447"/>
      <c r="E75" s="436"/>
      <c r="F75" s="881"/>
      <c r="G75" s="879"/>
      <c r="H75" s="359"/>
    </row>
    <row r="76" spans="1:8" s="18" customFormat="1" ht="15.75">
      <c r="A76" s="413" t="s">
        <v>49</v>
      </c>
      <c r="B76" s="448"/>
      <c r="C76" s="449"/>
      <c r="D76" s="450"/>
      <c r="E76" s="437"/>
      <c r="F76" s="438"/>
      <c r="G76" s="879"/>
      <c r="H76" s="359"/>
    </row>
    <row r="77" spans="1:8" s="18" customFormat="1">
      <c r="A77" s="419" t="s">
        <v>1041</v>
      </c>
      <c r="B77" s="420">
        <v>509</v>
      </c>
      <c r="C77" s="442" t="s">
        <v>6576</v>
      </c>
      <c r="D77" s="422" t="s">
        <v>50</v>
      </c>
      <c r="E77" s="423"/>
      <c r="F77" s="424">
        <v>56.314453299999997</v>
      </c>
      <c r="G77" s="879"/>
      <c r="H77" s="359"/>
    </row>
    <row r="78" spans="1:8" s="18" customFormat="1">
      <c r="A78" s="419" t="s">
        <v>1041</v>
      </c>
      <c r="B78" s="420">
        <v>554</v>
      </c>
      <c r="C78" s="442" t="s">
        <v>6577</v>
      </c>
      <c r="D78" s="422" t="s">
        <v>3860</v>
      </c>
      <c r="E78" s="423"/>
      <c r="F78" s="424">
        <v>64.47089179999999</v>
      </c>
      <c r="G78" s="879"/>
      <c r="H78" s="359"/>
    </row>
    <row r="79" spans="1:8" s="18" customFormat="1" ht="33.75">
      <c r="A79" s="419" t="s">
        <v>1041</v>
      </c>
      <c r="B79" s="420">
        <v>5</v>
      </c>
      <c r="C79" s="442" t="s">
        <v>6578</v>
      </c>
      <c r="D79" s="425" t="s">
        <v>1950</v>
      </c>
      <c r="E79" s="423"/>
      <c r="F79" s="424">
        <v>16.072687399999996</v>
      </c>
      <c r="G79" s="879"/>
      <c r="H79" s="359"/>
    </row>
    <row r="80" spans="1:8" s="18" customFormat="1" ht="22.5">
      <c r="A80" s="419" t="s">
        <v>1041</v>
      </c>
      <c r="B80" s="420">
        <v>12</v>
      </c>
      <c r="C80" s="442" t="s">
        <v>6579</v>
      </c>
      <c r="D80" s="425" t="s">
        <v>1951</v>
      </c>
      <c r="E80" s="423"/>
      <c r="F80" s="424">
        <v>66.642606099999995</v>
      </c>
      <c r="G80" s="879"/>
      <c r="H80" s="359"/>
    </row>
    <row r="81" spans="1:8" s="18" customFormat="1">
      <c r="A81" s="419" t="s">
        <v>1041</v>
      </c>
      <c r="B81" s="420">
        <v>11</v>
      </c>
      <c r="C81" s="442" t="s">
        <v>6580</v>
      </c>
      <c r="D81" s="422" t="s">
        <v>1952</v>
      </c>
      <c r="E81" s="423"/>
      <c r="F81" s="424">
        <v>39.301023299999997</v>
      </c>
      <c r="G81" s="879"/>
      <c r="H81" s="359"/>
    </row>
    <row r="82" spans="1:8" s="18" customFormat="1">
      <c r="A82" s="419" t="s">
        <v>1041</v>
      </c>
      <c r="B82" s="420">
        <v>10</v>
      </c>
      <c r="C82" s="442" t="s">
        <v>6581</v>
      </c>
      <c r="D82" s="422" t="s">
        <v>1953</v>
      </c>
      <c r="E82" s="423"/>
      <c r="F82" s="424">
        <v>50.900179399999985</v>
      </c>
      <c r="G82" s="879"/>
      <c r="H82" s="359"/>
    </row>
    <row r="83" spans="1:8" s="18" customFormat="1">
      <c r="A83" s="419" t="s">
        <v>1041</v>
      </c>
      <c r="B83" s="420">
        <v>505</v>
      </c>
      <c r="C83" s="442" t="s">
        <v>6582</v>
      </c>
      <c r="D83" s="451" t="s">
        <v>1954</v>
      </c>
      <c r="E83" s="423"/>
      <c r="F83" s="424">
        <v>16.5430587</v>
      </c>
      <c r="G83" s="879"/>
      <c r="H83" s="359"/>
    </row>
    <row r="84" spans="1:8" s="18" customFormat="1">
      <c r="A84" s="419" t="s">
        <v>1041</v>
      </c>
      <c r="B84" s="420">
        <v>510</v>
      </c>
      <c r="C84" s="442" t="s">
        <v>6583</v>
      </c>
      <c r="D84" s="422" t="s">
        <v>1955</v>
      </c>
      <c r="E84" s="423"/>
      <c r="F84" s="424">
        <v>82.314977499999998</v>
      </c>
      <c r="G84" s="879"/>
      <c r="H84" s="359"/>
    </row>
    <row r="85" spans="1:8" s="18" customFormat="1">
      <c r="A85" s="419" t="s">
        <v>1041</v>
      </c>
      <c r="B85" s="420">
        <v>501</v>
      </c>
      <c r="C85" s="442" t="s">
        <v>6584</v>
      </c>
      <c r="D85" s="459" t="s">
        <v>6585</v>
      </c>
      <c r="E85" s="423"/>
      <c r="F85" s="424">
        <v>7.6860671999999983</v>
      </c>
      <c r="G85" s="879"/>
      <c r="H85" s="359"/>
    </row>
    <row r="86" spans="1:8" s="18" customFormat="1" ht="13.5" thickBot="1">
      <c r="A86" s="426" t="s">
        <v>1041</v>
      </c>
      <c r="B86" s="427">
        <v>550</v>
      </c>
      <c r="C86" s="444" t="s">
        <v>6586</v>
      </c>
      <c r="D86" s="440" t="s">
        <v>1956</v>
      </c>
      <c r="E86" s="430"/>
      <c r="F86" s="431">
        <v>110.17697109999999</v>
      </c>
      <c r="G86" s="879"/>
      <c r="H86" s="359"/>
    </row>
    <row r="87" spans="1:8" s="18" customFormat="1" ht="13.5" thickBot="1">
      <c r="A87" s="432"/>
      <c r="B87" s="433"/>
      <c r="C87" s="446"/>
      <c r="D87" s="441"/>
      <c r="E87" s="436"/>
      <c r="F87" s="881"/>
      <c r="G87" s="879"/>
      <c r="H87" s="359"/>
    </row>
    <row r="88" spans="1:8" s="18" customFormat="1" ht="15.75">
      <c r="A88" s="413" t="s">
        <v>1957</v>
      </c>
      <c r="B88" s="452"/>
      <c r="C88" s="453"/>
      <c r="D88" s="454"/>
      <c r="E88" s="437"/>
      <c r="F88" s="438"/>
      <c r="G88" s="879"/>
      <c r="H88" s="359"/>
    </row>
    <row r="89" spans="1:8" s="18" customFormat="1" ht="22.5">
      <c r="A89" s="419" t="s">
        <v>1041</v>
      </c>
      <c r="B89" s="420">
        <v>7</v>
      </c>
      <c r="C89" s="442" t="s">
        <v>6587</v>
      </c>
      <c r="D89" s="425" t="s">
        <v>1958</v>
      </c>
      <c r="E89" s="423"/>
      <c r="F89" s="424">
        <v>38.780612499999997</v>
      </c>
      <c r="G89" s="879"/>
      <c r="H89" s="359"/>
    </row>
    <row r="90" spans="1:8" s="18" customFormat="1" ht="13.5" thickBot="1">
      <c r="A90" s="426" t="s">
        <v>1041</v>
      </c>
      <c r="B90" s="427">
        <v>14</v>
      </c>
      <c r="C90" s="444" t="s">
        <v>6588</v>
      </c>
      <c r="D90" s="445" t="s">
        <v>1959</v>
      </c>
      <c r="E90" s="430"/>
      <c r="F90" s="431">
        <v>21.306819099999995</v>
      </c>
      <c r="G90" s="879"/>
      <c r="H90" s="359"/>
    </row>
    <row r="91" spans="1:8" s="18" customFormat="1" ht="13.5" thickBot="1">
      <c r="A91" s="432"/>
      <c r="B91" s="433"/>
      <c r="C91" s="446"/>
      <c r="D91" s="447"/>
      <c r="E91" s="436"/>
      <c r="F91" s="881"/>
      <c r="G91" s="879"/>
      <c r="H91" s="359"/>
    </row>
    <row r="92" spans="1:8" s="18" customFormat="1" ht="15.75">
      <c r="A92" s="413" t="s">
        <v>620</v>
      </c>
      <c r="B92" s="452"/>
      <c r="C92" s="453"/>
      <c r="D92" s="454"/>
      <c r="E92" s="437"/>
      <c r="F92" s="438"/>
      <c r="G92" s="879"/>
      <c r="H92" s="359"/>
    </row>
    <row r="93" spans="1:8" s="18" customFormat="1">
      <c r="A93" s="419" t="s">
        <v>1041</v>
      </c>
      <c r="B93" s="420">
        <v>560</v>
      </c>
      <c r="C93" s="442" t="s">
        <v>6589</v>
      </c>
      <c r="D93" s="422"/>
      <c r="E93" s="423"/>
      <c r="F93" s="424">
        <v>184.67577869999997</v>
      </c>
      <c r="G93" s="879"/>
      <c r="H93" s="359"/>
    </row>
    <row r="94" spans="1:8" s="18" customFormat="1">
      <c r="A94" s="419" t="s">
        <v>1041</v>
      </c>
      <c r="B94" s="420">
        <v>552</v>
      </c>
      <c r="C94" s="442" t="s">
        <v>6590</v>
      </c>
      <c r="D94" s="422"/>
      <c r="E94" s="423"/>
      <c r="F94" s="424">
        <v>271.03394779999996</v>
      </c>
      <c r="G94" s="879"/>
      <c r="H94" s="359"/>
    </row>
    <row r="95" spans="1:8" s="18" customFormat="1">
      <c r="A95" s="419" t="s">
        <v>1041</v>
      </c>
      <c r="B95" s="420">
        <v>551</v>
      </c>
      <c r="C95" s="442" t="s">
        <v>6591</v>
      </c>
      <c r="D95" s="422"/>
      <c r="E95" s="423"/>
      <c r="F95" s="424">
        <v>29.153012699999994</v>
      </c>
      <c r="G95" s="879"/>
      <c r="H95" s="359"/>
    </row>
    <row r="96" spans="1:8" s="18" customFormat="1">
      <c r="A96" s="419" t="s">
        <v>1041</v>
      </c>
      <c r="B96" s="420">
        <v>522</v>
      </c>
      <c r="C96" s="442" t="s">
        <v>6592</v>
      </c>
      <c r="D96" s="422"/>
      <c r="E96" s="423"/>
      <c r="F96" s="424">
        <v>10.127994799999998</v>
      </c>
      <c r="G96" s="879"/>
      <c r="H96" s="359"/>
    </row>
    <row r="97" spans="1:8" s="18" customFormat="1">
      <c r="A97" s="419" t="s">
        <v>1041</v>
      </c>
      <c r="B97" s="420">
        <v>523</v>
      </c>
      <c r="C97" s="442" t="s">
        <v>6593</v>
      </c>
      <c r="D97" s="422"/>
      <c r="E97" s="423"/>
      <c r="F97" s="424">
        <v>2.9323146999999996</v>
      </c>
      <c r="G97" s="879"/>
      <c r="H97" s="359"/>
    </row>
    <row r="98" spans="1:8" s="18" customFormat="1">
      <c r="A98" s="419" t="s">
        <v>1041</v>
      </c>
      <c r="B98" s="420">
        <v>517</v>
      </c>
      <c r="C98" s="442" t="s">
        <v>6594</v>
      </c>
      <c r="D98" s="422"/>
      <c r="E98" s="423"/>
      <c r="F98" s="424">
        <v>113.5096018</v>
      </c>
      <c r="G98" s="879"/>
      <c r="H98" s="359"/>
    </row>
    <row r="99" spans="1:8" s="18" customFormat="1">
      <c r="A99" s="419" t="s">
        <v>1041</v>
      </c>
      <c r="B99" s="420">
        <v>521</v>
      </c>
      <c r="C99" s="442" t="s">
        <v>6595</v>
      </c>
      <c r="D99" s="422"/>
      <c r="E99" s="423"/>
      <c r="F99" s="424">
        <v>59.837234099999989</v>
      </c>
      <c r="G99" s="879"/>
      <c r="H99" s="359"/>
    </row>
    <row r="100" spans="1:8" s="18" customFormat="1">
      <c r="A100" s="419" t="s">
        <v>1041</v>
      </c>
      <c r="B100" s="420">
        <v>520</v>
      </c>
      <c r="C100" s="442" t="s">
        <v>6596</v>
      </c>
      <c r="D100" s="422"/>
      <c r="E100" s="423"/>
      <c r="F100" s="424">
        <v>41.813006199999997</v>
      </c>
      <c r="G100" s="879"/>
      <c r="H100" s="359"/>
    </row>
    <row r="101" spans="1:8" s="18" customFormat="1">
      <c r="A101" s="419" t="s">
        <v>1041</v>
      </c>
      <c r="B101" s="420">
        <v>21</v>
      </c>
      <c r="C101" s="442" t="s">
        <v>6597</v>
      </c>
      <c r="D101" s="422"/>
      <c r="E101" s="423"/>
      <c r="F101" s="424">
        <v>40.752168799999993</v>
      </c>
      <c r="G101" s="879"/>
      <c r="H101" s="359"/>
    </row>
    <row r="102" spans="1:8" s="18" customFormat="1">
      <c r="A102" s="419" t="s">
        <v>1041</v>
      </c>
      <c r="B102" s="420">
        <v>24</v>
      </c>
      <c r="C102" s="442" t="s">
        <v>6598</v>
      </c>
      <c r="D102" s="422"/>
      <c r="E102" s="423"/>
      <c r="F102" s="424">
        <v>15.762442499999999</v>
      </c>
      <c r="G102" s="879"/>
      <c r="H102" s="359"/>
    </row>
    <row r="103" spans="1:8" s="18" customFormat="1">
      <c r="A103" s="419" t="s">
        <v>1041</v>
      </c>
      <c r="B103" s="420">
        <v>544</v>
      </c>
      <c r="C103" s="442" t="s">
        <v>6599</v>
      </c>
      <c r="D103" s="422"/>
      <c r="E103" s="423"/>
      <c r="F103" s="424">
        <v>57.295227499999989</v>
      </c>
      <c r="G103" s="879"/>
      <c r="H103" s="359"/>
    </row>
    <row r="104" spans="1:8" s="18" customFormat="1">
      <c r="A104" s="419" t="s">
        <v>1041</v>
      </c>
      <c r="B104" s="420">
        <v>555</v>
      </c>
      <c r="C104" s="442" t="s">
        <v>6600</v>
      </c>
      <c r="D104" s="422"/>
      <c r="E104" s="423"/>
      <c r="F104" s="424">
        <v>19.1050811</v>
      </c>
      <c r="G104" s="879"/>
      <c r="H104" s="359"/>
    </row>
    <row r="105" spans="1:8" s="18" customFormat="1">
      <c r="A105" s="419" t="s">
        <v>1041</v>
      </c>
      <c r="B105" s="420">
        <v>533</v>
      </c>
      <c r="C105" s="442" t="s">
        <v>6601</v>
      </c>
      <c r="D105" s="422"/>
      <c r="E105" s="423"/>
      <c r="F105" s="424">
        <v>28.612586099999998</v>
      </c>
      <c r="G105" s="879"/>
      <c r="H105" s="359"/>
    </row>
    <row r="106" spans="1:8" s="18" customFormat="1">
      <c r="A106" s="419" t="s">
        <v>1041</v>
      </c>
      <c r="B106" s="420">
        <v>524</v>
      </c>
      <c r="C106" s="442" t="s">
        <v>6602</v>
      </c>
      <c r="D106" s="422"/>
      <c r="E106" s="423"/>
      <c r="F106" s="424">
        <v>4.1933100999999997</v>
      </c>
      <c r="G106" s="879"/>
      <c r="H106" s="359"/>
    </row>
    <row r="107" spans="1:8" s="18" customFormat="1">
      <c r="A107" s="419" t="s">
        <v>1041</v>
      </c>
      <c r="B107" s="420">
        <v>539</v>
      </c>
      <c r="C107" s="442" t="s">
        <v>6603</v>
      </c>
      <c r="D107" s="422"/>
      <c r="E107" s="423"/>
      <c r="F107" s="424">
        <v>8.2565174999999993</v>
      </c>
      <c r="G107" s="879"/>
      <c r="H107" s="359"/>
    </row>
    <row r="108" spans="1:8" s="18" customFormat="1">
      <c r="A108" s="419" t="s">
        <v>1041</v>
      </c>
      <c r="B108" s="420">
        <v>559</v>
      </c>
      <c r="C108" s="442" t="s">
        <v>8443</v>
      </c>
      <c r="D108" s="422"/>
      <c r="E108" s="423"/>
      <c r="F108" s="424">
        <v>34.337104899999993</v>
      </c>
      <c r="G108" s="879"/>
      <c r="H108" s="359"/>
    </row>
    <row r="109" spans="1:8" s="18" customFormat="1">
      <c r="A109" s="419" t="s">
        <v>1041</v>
      </c>
      <c r="B109" s="420">
        <v>581</v>
      </c>
      <c r="C109" s="442" t="s">
        <v>14301</v>
      </c>
      <c r="D109" s="422"/>
      <c r="E109" s="423"/>
      <c r="F109" s="424">
        <v>135.2167369</v>
      </c>
      <c r="G109" s="879"/>
      <c r="H109" s="359"/>
    </row>
    <row r="110" spans="1:8" s="18" customFormat="1">
      <c r="A110" s="419" t="s">
        <v>1041</v>
      </c>
      <c r="B110" s="420">
        <v>532</v>
      </c>
      <c r="C110" s="442" t="s">
        <v>6604</v>
      </c>
      <c r="D110" s="422"/>
      <c r="E110" s="423"/>
      <c r="F110" s="424">
        <v>8.0619999999999994</v>
      </c>
      <c r="G110" s="879"/>
    </row>
    <row r="111" spans="1:8" s="18" customFormat="1">
      <c r="A111" s="419" t="s">
        <v>1041</v>
      </c>
      <c r="B111" s="420">
        <v>541</v>
      </c>
      <c r="C111" s="442" t="s">
        <v>6605</v>
      </c>
      <c r="D111" s="422" t="s">
        <v>162</v>
      </c>
      <c r="E111" s="423"/>
      <c r="F111" s="424">
        <v>94.76480509999999</v>
      </c>
      <c r="G111" s="879"/>
    </row>
    <row r="112" spans="1:8" s="18" customFormat="1">
      <c r="A112" s="419" t="s">
        <v>1041</v>
      </c>
      <c r="B112" s="420">
        <v>536</v>
      </c>
      <c r="C112" s="442" t="s">
        <v>6606</v>
      </c>
      <c r="D112" s="422"/>
      <c r="E112" s="423"/>
      <c r="F112" s="424">
        <v>64.731097199999994</v>
      </c>
      <c r="G112" s="879"/>
    </row>
    <row r="113" spans="1:7" s="18" customFormat="1">
      <c r="A113" s="419" t="s">
        <v>1041</v>
      </c>
      <c r="B113" s="420">
        <v>546</v>
      </c>
      <c r="C113" s="442" t="s">
        <v>6607</v>
      </c>
      <c r="D113" s="422"/>
      <c r="E113" s="423"/>
      <c r="F113" s="424">
        <v>28.382404399999995</v>
      </c>
      <c r="G113" s="879"/>
    </row>
    <row r="114" spans="1:7" s="18" customFormat="1">
      <c r="A114" s="419" t="s">
        <v>1041</v>
      </c>
      <c r="B114" s="420">
        <v>558</v>
      </c>
      <c r="C114" s="442" t="s">
        <v>6608</v>
      </c>
      <c r="D114" s="422"/>
      <c r="E114" s="423"/>
      <c r="F114" s="424">
        <v>50.049507899999988</v>
      </c>
      <c r="G114" s="879"/>
    </row>
    <row r="115" spans="1:7" s="18" customFormat="1">
      <c r="A115" s="419" t="s">
        <v>1041</v>
      </c>
      <c r="B115" s="420">
        <v>545</v>
      </c>
      <c r="C115" s="442" t="s">
        <v>6609</v>
      </c>
      <c r="D115" s="422"/>
      <c r="E115" s="423"/>
      <c r="F115" s="424">
        <v>40.582034499999992</v>
      </c>
      <c r="G115" s="879"/>
    </row>
    <row r="116" spans="1:7" s="18" customFormat="1">
      <c r="A116" s="419" t="s">
        <v>1041</v>
      </c>
      <c r="B116" s="420">
        <v>547</v>
      </c>
      <c r="C116" s="442" t="s">
        <v>6610</v>
      </c>
      <c r="D116" s="422"/>
      <c r="E116" s="423"/>
      <c r="F116" s="424">
        <v>46.8870115</v>
      </c>
      <c r="G116" s="879"/>
    </row>
    <row r="117" spans="1:7" s="18" customFormat="1">
      <c r="A117" s="419" t="s">
        <v>1041</v>
      </c>
      <c r="B117" s="420">
        <v>567</v>
      </c>
      <c r="C117" s="442" t="s">
        <v>8444</v>
      </c>
      <c r="D117" s="422"/>
      <c r="E117" s="423"/>
      <c r="F117" s="424">
        <v>47.127201099999994</v>
      </c>
      <c r="G117" s="879"/>
    </row>
    <row r="118" spans="1:7" s="18" customFormat="1">
      <c r="A118" s="419" t="s">
        <v>1041</v>
      </c>
      <c r="B118" s="420">
        <v>579</v>
      </c>
      <c r="C118" s="442" t="s">
        <v>14026</v>
      </c>
      <c r="D118" s="422"/>
      <c r="E118" s="423"/>
      <c r="F118" s="424">
        <v>69.164596899999992</v>
      </c>
      <c r="G118" s="879"/>
    </row>
    <row r="119" spans="1:7" s="18" customFormat="1">
      <c r="A119" s="419" t="s">
        <v>1041</v>
      </c>
      <c r="B119" s="420">
        <v>540</v>
      </c>
      <c r="C119" s="442" t="s">
        <v>6611</v>
      </c>
      <c r="D119" s="422"/>
      <c r="E119" s="423"/>
      <c r="F119" s="424">
        <v>25.790358299999998</v>
      </c>
      <c r="G119" s="410"/>
    </row>
    <row r="120" spans="1:7" s="18" customFormat="1" ht="13.5" thickBot="1">
      <c r="A120" s="426" t="s">
        <v>1041</v>
      </c>
      <c r="B120" s="427">
        <v>519</v>
      </c>
      <c r="C120" s="444" t="s">
        <v>6612</v>
      </c>
      <c r="D120" s="445"/>
      <c r="E120" s="430"/>
      <c r="F120" s="431">
        <v>31.715035099999998</v>
      </c>
      <c r="G120" s="410"/>
    </row>
    <row r="121" spans="1:7" s="18" customFormat="1">
      <c r="A121" s="410"/>
      <c r="B121" s="410"/>
      <c r="C121" s="410"/>
      <c r="D121" s="411"/>
      <c r="E121" s="412"/>
      <c r="F121" s="410"/>
      <c r="G121" s="410"/>
    </row>
    <row r="122" spans="1:7" s="18" customFormat="1">
      <c r="A122" s="410" t="s">
        <v>1039</v>
      </c>
      <c r="B122" s="410"/>
      <c r="C122" s="410"/>
      <c r="D122" s="411"/>
      <c r="E122" s="412"/>
      <c r="F122" s="410"/>
    </row>
    <row r="123" spans="1:7" s="18" customFormat="1">
      <c r="A123" s="410" t="s">
        <v>13940</v>
      </c>
      <c r="B123" s="410"/>
      <c r="C123" s="410"/>
      <c r="D123" s="411"/>
      <c r="E123" s="412"/>
      <c r="F123" s="410"/>
    </row>
    <row r="124" spans="1:7" s="18" customFormat="1">
      <c r="A124" s="35"/>
      <c r="B124" s="35"/>
      <c r="C124" s="35"/>
      <c r="D124" s="289"/>
      <c r="E124" s="209"/>
      <c r="F124" s="35"/>
    </row>
    <row r="125" spans="1:7" s="18" customFormat="1">
      <c r="A125" s="35"/>
      <c r="B125" s="35"/>
      <c r="C125" s="35"/>
      <c r="D125" s="289"/>
      <c r="E125" s="209"/>
      <c r="F125" s="35"/>
    </row>
    <row r="126" spans="1:7" s="18" customFormat="1">
      <c r="A126" s="35"/>
      <c r="B126" s="35"/>
      <c r="C126" s="35"/>
      <c r="D126" s="289"/>
      <c r="E126" s="209"/>
      <c r="F126" s="35"/>
    </row>
    <row r="127" spans="1:7" s="18" customFormat="1">
      <c r="A127" s="35"/>
      <c r="B127" s="35"/>
      <c r="C127" s="35"/>
      <c r="D127" s="289"/>
      <c r="E127" s="209"/>
      <c r="F127" s="35"/>
    </row>
    <row r="128" spans="1:7" s="18" customFormat="1">
      <c r="A128" s="35"/>
      <c r="B128" s="35"/>
      <c r="C128" s="35"/>
      <c r="D128" s="289"/>
      <c r="E128" s="209"/>
      <c r="F128" s="35"/>
    </row>
    <row r="129" spans="1:6" s="18" customFormat="1">
      <c r="A129" s="35"/>
      <c r="B129" s="35"/>
      <c r="C129" s="35"/>
      <c r="D129" s="289"/>
      <c r="E129" s="209"/>
      <c r="F129" s="35"/>
    </row>
    <row r="130" spans="1:6" s="18" customFormat="1">
      <c r="A130" s="35"/>
      <c r="B130" s="35"/>
      <c r="C130" s="35"/>
      <c r="D130" s="289"/>
      <c r="E130" s="209"/>
      <c r="F130" s="35"/>
    </row>
    <row r="131" spans="1:6" s="18" customFormat="1">
      <c r="A131" s="35"/>
      <c r="B131" s="35"/>
      <c r="C131" s="35"/>
      <c r="D131" s="289"/>
      <c r="E131" s="209"/>
      <c r="F131" s="35"/>
    </row>
    <row r="132" spans="1:6" s="18" customFormat="1">
      <c r="A132" s="35"/>
      <c r="B132" s="35"/>
      <c r="C132" s="35"/>
      <c r="D132" s="289"/>
      <c r="E132" s="209"/>
      <c r="F132" s="35"/>
    </row>
    <row r="133" spans="1:6" s="18" customFormat="1">
      <c r="A133" s="35"/>
      <c r="B133" s="35"/>
      <c r="C133" s="35"/>
      <c r="D133" s="289"/>
      <c r="E133" s="209"/>
      <c r="F133" s="35"/>
    </row>
    <row r="134" spans="1:6" s="18" customFormat="1">
      <c r="A134" s="35"/>
      <c r="B134" s="35"/>
      <c r="C134" s="35"/>
      <c r="D134" s="289"/>
      <c r="E134" s="209"/>
      <c r="F134" s="35"/>
    </row>
    <row r="135" spans="1:6" s="18" customFormat="1">
      <c r="A135" s="35"/>
      <c r="B135" s="35"/>
      <c r="C135" s="35"/>
      <c r="D135" s="289"/>
      <c r="E135" s="209"/>
      <c r="F135" s="35"/>
    </row>
    <row r="136" spans="1:6" s="18" customFormat="1">
      <c r="A136" s="35"/>
      <c r="B136" s="35"/>
      <c r="C136" s="35"/>
      <c r="D136" s="289"/>
      <c r="E136" s="209"/>
      <c r="F136" s="35"/>
    </row>
    <row r="137" spans="1:6" s="18" customFormat="1">
      <c r="A137" s="35"/>
      <c r="B137" s="35"/>
      <c r="C137" s="35"/>
      <c r="D137" s="289"/>
      <c r="E137" s="209"/>
      <c r="F137" s="35"/>
    </row>
    <row r="138" spans="1:6" s="18" customFormat="1">
      <c r="A138" s="35"/>
      <c r="B138" s="35"/>
      <c r="C138" s="35"/>
      <c r="D138" s="289"/>
      <c r="E138" s="209"/>
      <c r="F138" s="35"/>
    </row>
    <row r="139" spans="1:6" s="18" customFormat="1">
      <c r="A139" s="35"/>
      <c r="B139" s="35"/>
      <c r="C139" s="35"/>
      <c r="D139" s="289"/>
      <c r="E139" s="209"/>
      <c r="F139" s="35"/>
    </row>
    <row r="140" spans="1:6" s="18" customFormat="1">
      <c r="A140" s="35"/>
      <c r="B140" s="35"/>
      <c r="C140" s="35"/>
      <c r="D140" s="289"/>
      <c r="E140" s="209"/>
      <c r="F140" s="35"/>
    </row>
    <row r="141" spans="1:6" s="18" customFormat="1">
      <c r="A141" s="35"/>
      <c r="B141" s="35"/>
      <c r="C141" s="35"/>
      <c r="D141" s="289"/>
      <c r="E141" s="209"/>
      <c r="F141" s="35"/>
    </row>
    <row r="142" spans="1:6" s="18" customFormat="1">
      <c r="A142" s="35"/>
      <c r="B142" s="35"/>
      <c r="C142" s="35"/>
      <c r="D142" s="289"/>
      <c r="E142" s="209"/>
      <c r="F142" s="35"/>
    </row>
    <row r="143" spans="1:6" s="18" customFormat="1">
      <c r="A143" s="35"/>
      <c r="B143" s="35"/>
      <c r="C143" s="35"/>
      <c r="D143" s="289"/>
      <c r="E143" s="209"/>
      <c r="F143" s="35"/>
    </row>
    <row r="144" spans="1:6" s="18" customFormat="1">
      <c r="A144" s="35"/>
      <c r="B144" s="35"/>
      <c r="C144" s="35"/>
      <c r="D144" s="289"/>
      <c r="E144" s="209"/>
      <c r="F144" s="35"/>
    </row>
    <row r="145" spans="1:6" s="18" customFormat="1">
      <c r="A145" s="35"/>
      <c r="B145" s="35"/>
      <c r="C145" s="35"/>
      <c r="D145" s="289"/>
      <c r="E145" s="209"/>
      <c r="F145" s="35"/>
    </row>
    <row r="146" spans="1:6" s="18" customFormat="1">
      <c r="A146" s="35"/>
      <c r="B146" s="35"/>
      <c r="C146" s="35"/>
      <c r="D146" s="289"/>
      <c r="E146" s="209"/>
      <c r="F146" s="35"/>
    </row>
    <row r="147" spans="1:6" s="18" customFormat="1">
      <c r="A147" s="35"/>
      <c r="B147" s="35"/>
      <c r="C147" s="35"/>
      <c r="D147" s="289"/>
      <c r="E147" s="209"/>
      <c r="F147" s="35"/>
    </row>
    <row r="148" spans="1:6" s="18" customFormat="1">
      <c r="A148" s="35"/>
      <c r="B148" s="35"/>
      <c r="C148" s="35"/>
      <c r="D148" s="289"/>
      <c r="E148" s="209"/>
      <c r="F148" s="35"/>
    </row>
    <row r="149" spans="1:6" s="18" customFormat="1">
      <c r="A149" s="35"/>
      <c r="B149" s="35"/>
      <c r="C149" s="35"/>
      <c r="D149" s="289"/>
      <c r="E149" s="209"/>
      <c r="F149" s="35"/>
    </row>
    <row r="150" spans="1:6" s="18" customFormat="1">
      <c r="A150" s="35"/>
      <c r="B150" s="35"/>
      <c r="C150" s="35"/>
      <c r="D150" s="289"/>
      <c r="E150" s="209"/>
      <c r="F150" s="35"/>
    </row>
    <row r="151" spans="1:6" s="18" customFormat="1">
      <c r="A151" s="35"/>
      <c r="B151" s="35"/>
      <c r="C151" s="35"/>
      <c r="D151" s="289"/>
      <c r="E151" s="209"/>
      <c r="F151" s="35"/>
    </row>
    <row r="152" spans="1:6" s="18" customFormat="1">
      <c r="A152" s="35"/>
      <c r="B152" s="35"/>
      <c r="C152" s="35"/>
      <c r="D152" s="289"/>
      <c r="E152" s="209"/>
      <c r="F152" s="35"/>
    </row>
    <row r="153" spans="1:6" s="18" customFormat="1">
      <c r="A153" s="35"/>
      <c r="B153" s="35"/>
      <c r="C153" s="35"/>
      <c r="D153" s="289"/>
      <c r="E153" s="209"/>
      <c r="F153" s="35"/>
    </row>
    <row r="154" spans="1:6" s="18" customFormat="1">
      <c r="A154" s="35"/>
      <c r="B154" s="35"/>
      <c r="C154" s="35"/>
      <c r="D154" s="289"/>
      <c r="E154" s="209"/>
      <c r="F154" s="35"/>
    </row>
    <row r="155" spans="1:6" s="18" customFormat="1">
      <c r="A155" s="35"/>
      <c r="B155" s="35"/>
      <c r="C155" s="35"/>
      <c r="D155" s="289"/>
      <c r="E155" s="209"/>
      <c r="F155" s="35"/>
    </row>
    <row r="156" spans="1:6" s="18" customFormat="1">
      <c r="A156" s="35"/>
      <c r="B156" s="35"/>
      <c r="C156" s="35"/>
      <c r="D156" s="289"/>
      <c r="E156" s="209"/>
      <c r="F156" s="35"/>
    </row>
    <row r="157" spans="1:6" s="18" customFormat="1">
      <c r="A157" s="35"/>
      <c r="B157" s="35"/>
      <c r="C157" s="35"/>
      <c r="D157" s="289"/>
      <c r="E157" s="209"/>
      <c r="F157" s="35"/>
    </row>
    <row r="158" spans="1:6" s="18" customFormat="1">
      <c r="A158" s="35"/>
      <c r="B158" s="35"/>
      <c r="C158" s="35"/>
      <c r="D158" s="289"/>
      <c r="E158" s="209"/>
      <c r="F158" s="35"/>
    </row>
    <row r="159" spans="1:6" s="18" customFormat="1">
      <c r="A159" s="35"/>
      <c r="B159" s="35"/>
      <c r="C159" s="35"/>
      <c r="D159" s="289"/>
      <c r="E159" s="209"/>
      <c r="F159" s="35"/>
    </row>
    <row r="160" spans="1:6" s="18" customFormat="1">
      <c r="A160" s="35"/>
      <c r="B160" s="35"/>
      <c r="C160" s="35"/>
      <c r="D160" s="289"/>
      <c r="E160" s="209"/>
      <c r="F160" s="35"/>
    </row>
    <row r="161" spans="1:6" s="18" customFormat="1">
      <c r="A161" s="35"/>
      <c r="B161" s="35"/>
      <c r="C161" s="35"/>
      <c r="D161" s="289"/>
      <c r="E161" s="209"/>
      <c r="F161" s="35"/>
    </row>
    <row r="162" spans="1:6" s="18" customFormat="1">
      <c r="A162" s="35"/>
      <c r="B162" s="35"/>
      <c r="C162" s="35"/>
      <c r="D162" s="289"/>
      <c r="E162" s="209"/>
      <c r="F162" s="35"/>
    </row>
    <row r="163" spans="1:6" s="18" customFormat="1">
      <c r="A163" s="35"/>
      <c r="B163" s="35"/>
      <c r="C163" s="35"/>
      <c r="D163" s="289"/>
      <c r="E163" s="209"/>
      <c r="F163" s="35"/>
    </row>
    <row r="164" spans="1:6" s="18" customFormat="1">
      <c r="A164" s="35"/>
      <c r="B164" s="35"/>
      <c r="C164" s="35"/>
      <c r="D164" s="289"/>
      <c r="E164" s="209"/>
      <c r="F164" s="35"/>
    </row>
    <row r="165" spans="1:6" s="18" customFormat="1">
      <c r="A165" s="35"/>
      <c r="B165" s="35"/>
      <c r="C165" s="35"/>
      <c r="D165" s="289"/>
      <c r="E165" s="209"/>
      <c r="F165" s="35"/>
    </row>
    <row r="166" spans="1:6" s="18" customFormat="1">
      <c r="A166" s="35"/>
      <c r="B166" s="35"/>
      <c r="C166" s="35"/>
      <c r="D166" s="289"/>
      <c r="E166" s="209"/>
      <c r="F166" s="35"/>
    </row>
    <row r="167" spans="1:6" s="18" customFormat="1">
      <c r="A167" s="35"/>
      <c r="B167" s="35"/>
      <c r="C167" s="35"/>
      <c r="D167" s="289"/>
      <c r="E167" s="209"/>
      <c r="F167" s="35"/>
    </row>
    <row r="168" spans="1:6" s="18" customFormat="1">
      <c r="A168" s="35"/>
      <c r="B168" s="35"/>
      <c r="C168" s="35"/>
      <c r="D168" s="289"/>
      <c r="E168" s="209"/>
      <c r="F168" s="35"/>
    </row>
    <row r="169" spans="1:6" s="18" customFormat="1">
      <c r="A169" s="35"/>
      <c r="B169" s="35"/>
      <c r="C169" s="35"/>
      <c r="D169" s="289"/>
      <c r="E169" s="209"/>
      <c r="F169" s="35"/>
    </row>
    <row r="170" spans="1:6" s="18" customFormat="1">
      <c r="A170" s="35"/>
      <c r="B170" s="35"/>
      <c r="C170" s="35"/>
      <c r="D170" s="289"/>
      <c r="E170" s="209"/>
      <c r="F170" s="35"/>
    </row>
    <row r="171" spans="1:6" s="18" customFormat="1">
      <c r="A171" s="35"/>
      <c r="B171" s="35"/>
      <c r="C171" s="35"/>
      <c r="D171" s="289"/>
      <c r="E171" s="209"/>
      <c r="F171" s="35"/>
    </row>
    <row r="172" spans="1:6" s="18" customFormat="1">
      <c r="A172" s="35"/>
      <c r="B172" s="35"/>
      <c r="C172" s="35"/>
      <c r="D172" s="289"/>
      <c r="E172" s="209"/>
      <c r="F172" s="35"/>
    </row>
    <row r="173" spans="1:6" s="18" customFormat="1">
      <c r="A173" s="35"/>
      <c r="B173" s="35"/>
      <c r="C173" s="35"/>
      <c r="D173" s="289"/>
      <c r="E173" s="209"/>
      <c r="F173" s="35"/>
    </row>
    <row r="174" spans="1:6" s="18" customFormat="1">
      <c r="A174" s="35"/>
      <c r="B174" s="35"/>
      <c r="C174" s="35"/>
      <c r="D174" s="289"/>
      <c r="E174" s="209"/>
      <c r="F174" s="35"/>
    </row>
    <row r="175" spans="1:6" s="18" customFormat="1">
      <c r="A175" s="35"/>
      <c r="B175" s="35"/>
      <c r="C175" s="35"/>
      <c r="D175" s="289"/>
      <c r="E175" s="209"/>
      <c r="F175" s="35"/>
    </row>
    <row r="176" spans="1:6" s="18" customFormat="1">
      <c r="A176" s="35"/>
      <c r="B176" s="35"/>
      <c r="C176" s="35"/>
      <c r="D176" s="289"/>
      <c r="E176" s="209"/>
      <c r="F176" s="35"/>
    </row>
    <row r="177" spans="1:6" s="18" customFormat="1">
      <c r="A177" s="35"/>
      <c r="B177" s="35"/>
      <c r="C177" s="35"/>
      <c r="D177" s="289"/>
      <c r="E177" s="209"/>
      <c r="F177" s="35"/>
    </row>
    <row r="178" spans="1:6" s="18" customFormat="1">
      <c r="A178" s="35"/>
      <c r="B178" s="35"/>
      <c r="C178" s="35"/>
      <c r="D178" s="289"/>
      <c r="E178" s="209"/>
      <c r="F178" s="35"/>
    </row>
    <row r="179" spans="1:6" s="18" customFormat="1">
      <c r="A179" s="35"/>
      <c r="B179" s="35"/>
      <c r="C179" s="35"/>
      <c r="D179" s="289"/>
      <c r="E179" s="209"/>
      <c r="F179" s="35"/>
    </row>
    <row r="180" spans="1:6" s="18" customFormat="1">
      <c r="A180" s="35"/>
      <c r="B180" s="35"/>
      <c r="C180" s="35"/>
      <c r="D180" s="289"/>
      <c r="E180" s="209"/>
      <c r="F180" s="35"/>
    </row>
    <row r="181" spans="1:6" s="18" customFormat="1">
      <c r="A181" s="35"/>
      <c r="B181" s="35"/>
      <c r="C181" s="35"/>
      <c r="D181" s="289"/>
      <c r="E181" s="209"/>
      <c r="F181" s="35"/>
    </row>
    <row r="182" spans="1:6" s="18" customFormat="1">
      <c r="A182" s="35"/>
      <c r="B182" s="35"/>
      <c r="C182" s="35"/>
      <c r="D182" s="289"/>
      <c r="E182" s="209"/>
      <c r="F182" s="35"/>
    </row>
    <row r="183" spans="1:6" s="18" customFormat="1">
      <c r="D183" s="19"/>
      <c r="E183" s="209"/>
    </row>
    <row r="184" spans="1:6" s="18" customFormat="1">
      <c r="D184" s="19"/>
      <c r="E184" s="209"/>
    </row>
    <row r="185" spans="1:6" s="18" customFormat="1">
      <c r="D185" s="19"/>
      <c r="E185" s="209"/>
    </row>
    <row r="186" spans="1:6" s="18" customFormat="1">
      <c r="D186" s="19"/>
      <c r="E186" s="209"/>
    </row>
    <row r="187" spans="1:6" s="18" customFormat="1">
      <c r="D187" s="19"/>
      <c r="E187" s="209"/>
    </row>
    <row r="188" spans="1:6" s="18" customFormat="1">
      <c r="D188" s="19"/>
      <c r="E188" s="209"/>
    </row>
    <row r="189" spans="1:6" s="18" customFormat="1">
      <c r="D189" s="19"/>
      <c r="E189" s="209"/>
    </row>
    <row r="190" spans="1:6" s="18" customFormat="1">
      <c r="D190" s="19"/>
      <c r="E190" s="209"/>
    </row>
    <row r="191" spans="1:6" s="18" customFormat="1">
      <c r="D191" s="19"/>
      <c r="E191" s="209"/>
    </row>
  </sheetData>
  <mergeCells count="1">
    <mergeCell ref="A6:B6"/>
  </mergeCells>
  <phoneticPr fontId="0" type="noConversion"/>
  <hyperlinks>
    <hyperlink ref="F4" location="Índice!A1" display="volver al índice"/>
  </hyperlinks>
  <printOptions horizontalCentered="1"/>
  <pageMargins left="0.78740157480314965" right="0.78740157480314965" top="0" bottom="0.59055118110236227" header="0" footer="0"/>
  <pageSetup paperSize="9" scale="85" orientation="portrait" horizontalDpi="300" verticalDpi="300" r:id="rId1"/>
  <headerFooter alignWithMargins="0">
    <oddFooter>&amp;C&amp;8pág. &amp;P de &amp;N</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dimension ref="A1:Q600"/>
  <sheetViews>
    <sheetView zoomScaleNormal="100" workbookViewId="0">
      <selection activeCell="G4" sqref="G4"/>
    </sheetView>
  </sheetViews>
  <sheetFormatPr baseColWidth="10" defaultRowHeight="11.25"/>
  <cols>
    <col min="1" max="1" width="8" style="14" customWidth="1"/>
    <col min="2" max="2" width="8.7109375" style="730" customWidth="1"/>
    <col min="3" max="3" width="9.28515625" style="14" bestFit="1" customWidth="1"/>
    <col min="4" max="4" width="3.140625" style="14" bestFit="1" customWidth="1"/>
    <col min="5" max="5" width="49.7109375" style="14" customWidth="1"/>
    <col min="6" max="7" width="10.7109375" style="14" customWidth="1"/>
    <col min="8" max="16384" width="11.42578125" style="14"/>
  </cols>
  <sheetData>
    <row r="1" spans="1:17">
      <c r="A1" s="285" t="s">
        <v>5153</v>
      </c>
      <c r="G1" s="2" t="s">
        <v>5084</v>
      </c>
    </row>
    <row r="2" spans="1:17">
      <c r="A2" s="286" t="s">
        <v>5154</v>
      </c>
      <c r="G2" s="2" t="s">
        <v>16373</v>
      </c>
    </row>
    <row r="3" spans="1:17">
      <c r="A3" s="287" t="s">
        <v>5102</v>
      </c>
      <c r="G3" s="3" t="s">
        <v>2339</v>
      </c>
    </row>
    <row r="4" spans="1:17">
      <c r="A4" s="288"/>
      <c r="G4" s="467" t="s">
        <v>158</v>
      </c>
    </row>
    <row r="6" spans="1:17" ht="21">
      <c r="A6" s="901"/>
      <c r="B6" s="901" t="s">
        <v>4129</v>
      </c>
      <c r="C6" s="885"/>
      <c r="D6" s="885"/>
      <c r="E6" s="885"/>
      <c r="F6" s="883"/>
      <c r="G6" s="883"/>
    </row>
    <row r="7" spans="1:17" ht="12.75">
      <c r="A7" s="883"/>
      <c r="B7" s="883"/>
      <c r="C7" s="884"/>
      <c r="D7" s="885"/>
      <c r="E7" s="885"/>
      <c r="F7" s="883"/>
      <c r="G7" s="883"/>
    </row>
    <row r="8" spans="1:17" ht="12.75">
      <c r="A8" s="1266"/>
      <c r="B8" s="1266" t="s">
        <v>4130</v>
      </c>
      <c r="C8" s="1267"/>
      <c r="D8" s="1267"/>
      <c r="E8" s="1267"/>
      <c r="F8" s="1268" t="s">
        <v>4131</v>
      </c>
      <c r="G8" s="1269"/>
      <c r="H8" s="148"/>
      <c r="I8" s="148"/>
      <c r="J8" s="148"/>
      <c r="K8" s="148"/>
      <c r="L8" s="148"/>
      <c r="M8" s="148"/>
      <c r="N8" s="148"/>
      <c r="O8" s="148"/>
      <c r="P8" s="148"/>
      <c r="Q8" s="148"/>
    </row>
    <row r="9" spans="1:17" ht="12.75">
      <c r="A9" s="1270" t="s">
        <v>8906</v>
      </c>
      <c r="B9" s="1270" t="s">
        <v>4132</v>
      </c>
      <c r="C9" s="1271" t="s">
        <v>999</v>
      </c>
      <c r="D9" s="1272" t="s">
        <v>4133</v>
      </c>
      <c r="E9" s="1273" t="s">
        <v>3949</v>
      </c>
      <c r="F9" s="1274" t="s">
        <v>4134</v>
      </c>
      <c r="G9" s="1275" t="s">
        <v>4135</v>
      </c>
      <c r="H9" s="148"/>
      <c r="I9" s="148"/>
      <c r="J9" s="148"/>
      <c r="K9" s="148"/>
      <c r="L9" s="148"/>
      <c r="M9" s="148"/>
      <c r="N9" s="148"/>
      <c r="O9" s="148"/>
      <c r="P9" s="148"/>
      <c r="Q9" s="148"/>
    </row>
    <row r="10" spans="1:17" ht="12.75">
      <c r="A10" s="886"/>
      <c r="B10" s="886" t="s">
        <v>7209</v>
      </c>
      <c r="C10" s="903">
        <v>49.666342041716383</v>
      </c>
      <c r="D10" s="887">
        <v>6</v>
      </c>
      <c r="E10" s="888" t="s">
        <v>7210</v>
      </c>
      <c r="F10" s="886" t="s">
        <v>7211</v>
      </c>
      <c r="G10" s="889" t="s">
        <v>7212</v>
      </c>
      <c r="H10" s="148"/>
      <c r="I10" s="148"/>
      <c r="J10" s="148"/>
      <c r="K10" s="148"/>
      <c r="L10" s="148"/>
      <c r="M10" s="148"/>
      <c r="N10" s="148"/>
      <c r="O10" s="148"/>
      <c r="P10" s="148"/>
      <c r="Q10" s="148"/>
    </row>
    <row r="11" spans="1:17" ht="12.75">
      <c r="A11" s="886"/>
      <c r="B11" s="886" t="s">
        <v>7213</v>
      </c>
      <c r="C11" s="903">
        <v>95.548534034181628</v>
      </c>
      <c r="D11" s="887">
        <v>6</v>
      </c>
      <c r="E11" s="888" t="s">
        <v>7214</v>
      </c>
      <c r="F11" s="886" t="s">
        <v>7215</v>
      </c>
      <c r="G11" s="886" t="s">
        <v>7216</v>
      </c>
      <c r="H11" s="148"/>
      <c r="I11" s="148"/>
      <c r="J11" s="148"/>
      <c r="K11" s="148"/>
      <c r="L11" s="148"/>
      <c r="M11" s="148"/>
      <c r="N11" s="148"/>
      <c r="O11" s="148"/>
      <c r="P11" s="148"/>
      <c r="Q11" s="148"/>
    </row>
    <row r="12" spans="1:17" ht="25.5">
      <c r="A12" s="886"/>
      <c r="B12" s="886" t="s">
        <v>7217</v>
      </c>
      <c r="C12" s="903">
        <v>63.964228387058974</v>
      </c>
      <c r="D12" s="887">
        <v>6</v>
      </c>
      <c r="E12" s="888" t="s">
        <v>7218</v>
      </c>
      <c r="F12" s="886"/>
      <c r="G12" s="886"/>
      <c r="H12" s="148"/>
      <c r="I12" s="148"/>
      <c r="J12" s="148"/>
      <c r="K12" s="148"/>
      <c r="L12" s="148"/>
      <c r="M12" s="148"/>
      <c r="N12" s="148"/>
      <c r="O12" s="148"/>
      <c r="P12" s="148"/>
      <c r="Q12" s="148"/>
    </row>
    <row r="13" spans="1:17" ht="12.75">
      <c r="A13" s="886"/>
      <c r="B13" s="886" t="s">
        <v>7219</v>
      </c>
      <c r="C13" s="903">
        <v>133.90406232080372</v>
      </c>
      <c r="D13" s="887">
        <v>6</v>
      </c>
      <c r="E13" s="888" t="s">
        <v>7220</v>
      </c>
      <c r="F13" s="886"/>
      <c r="G13" s="886" t="s">
        <v>7221</v>
      </c>
      <c r="H13" s="148"/>
      <c r="I13" s="148"/>
      <c r="J13" s="148"/>
      <c r="K13" s="148"/>
      <c r="L13" s="148"/>
      <c r="M13" s="148"/>
      <c r="N13" s="148"/>
      <c r="O13" s="148"/>
      <c r="P13" s="148"/>
      <c r="Q13" s="148"/>
    </row>
    <row r="14" spans="1:17" ht="25.5">
      <c r="A14" s="886" t="s">
        <v>8907</v>
      </c>
      <c r="B14" s="886" t="s">
        <v>4136</v>
      </c>
      <c r="C14" s="903">
        <v>46.725571789246338</v>
      </c>
      <c r="D14" s="887">
        <v>6</v>
      </c>
      <c r="E14" s="888" t="s">
        <v>4137</v>
      </c>
      <c r="F14" s="886" t="s">
        <v>4138</v>
      </c>
      <c r="G14" s="886" t="s">
        <v>4139</v>
      </c>
      <c r="H14" s="148"/>
      <c r="I14" s="148"/>
      <c r="J14" s="148"/>
      <c r="K14" s="148"/>
      <c r="L14" s="148"/>
      <c r="M14" s="148"/>
      <c r="N14" s="148"/>
      <c r="O14" s="148"/>
      <c r="P14" s="148"/>
      <c r="Q14" s="148"/>
    </row>
    <row r="15" spans="1:17" ht="25.5">
      <c r="A15" s="886" t="s">
        <v>8908</v>
      </c>
      <c r="B15" s="886" t="s">
        <v>7222</v>
      </c>
      <c r="C15" s="903">
        <v>36.995698241197914</v>
      </c>
      <c r="D15" s="887">
        <v>6</v>
      </c>
      <c r="E15" s="888" t="s">
        <v>7223</v>
      </c>
      <c r="F15" s="886" t="s">
        <v>7224</v>
      </c>
      <c r="G15" s="886" t="s">
        <v>7225</v>
      </c>
      <c r="H15" s="148"/>
      <c r="I15" s="148"/>
      <c r="J15" s="148"/>
      <c r="K15" s="148"/>
      <c r="L15" s="148"/>
      <c r="M15" s="148"/>
      <c r="N15" s="148"/>
      <c r="O15" s="148"/>
      <c r="P15" s="148"/>
      <c r="Q15" s="148"/>
    </row>
    <row r="16" spans="1:17" ht="25.5">
      <c r="A16" s="886" t="s">
        <v>8909</v>
      </c>
      <c r="B16" s="886" t="s">
        <v>4140</v>
      </c>
      <c r="C16" s="903">
        <v>42.042122868645883</v>
      </c>
      <c r="D16" s="887">
        <v>6</v>
      </c>
      <c r="E16" s="888" t="s">
        <v>4141</v>
      </c>
      <c r="F16" s="886" t="s">
        <v>4142</v>
      </c>
      <c r="G16" s="886" t="s">
        <v>4143</v>
      </c>
      <c r="H16" s="148"/>
      <c r="I16" s="148"/>
      <c r="J16" s="148"/>
      <c r="K16" s="148"/>
      <c r="L16" s="148"/>
      <c r="M16" s="148"/>
      <c r="N16" s="148"/>
      <c r="O16" s="148"/>
      <c r="P16" s="148"/>
      <c r="Q16" s="148"/>
    </row>
    <row r="17" spans="1:17" ht="25.5">
      <c r="A17" s="886" t="s">
        <v>8910</v>
      </c>
      <c r="B17" s="886" t="s">
        <v>7226</v>
      </c>
      <c r="C17" s="903">
        <v>48.032580790344149</v>
      </c>
      <c r="D17" s="887">
        <v>6</v>
      </c>
      <c r="E17" s="888" t="s">
        <v>7101</v>
      </c>
      <c r="F17" s="886" t="s">
        <v>7227</v>
      </c>
      <c r="G17" s="886" t="s">
        <v>7100</v>
      </c>
      <c r="H17" s="148"/>
      <c r="I17" s="148"/>
      <c r="J17" s="148"/>
      <c r="K17" s="148"/>
      <c r="L17" s="148"/>
      <c r="M17" s="148"/>
      <c r="N17" s="148"/>
      <c r="O17" s="148"/>
      <c r="P17" s="148"/>
      <c r="Q17" s="148"/>
    </row>
    <row r="18" spans="1:17" ht="12.75">
      <c r="A18" s="886" t="s">
        <v>8911</v>
      </c>
      <c r="B18" s="886" t="s">
        <v>4144</v>
      </c>
      <c r="C18" s="903">
        <v>44.58033997524052</v>
      </c>
      <c r="D18" s="887">
        <v>6</v>
      </c>
      <c r="E18" s="888" t="s">
        <v>4145</v>
      </c>
      <c r="F18" s="886" t="s">
        <v>4146</v>
      </c>
      <c r="G18" s="886" t="s">
        <v>4147</v>
      </c>
      <c r="H18" s="148"/>
      <c r="I18" s="148"/>
      <c r="J18" s="148"/>
      <c r="K18" s="148"/>
      <c r="L18" s="148"/>
      <c r="M18" s="148"/>
      <c r="N18" s="148"/>
      <c r="O18" s="148"/>
      <c r="P18" s="148"/>
      <c r="Q18" s="148"/>
    </row>
    <row r="19" spans="1:17" ht="25.5">
      <c r="A19" s="886"/>
      <c r="B19" s="886" t="s">
        <v>7228</v>
      </c>
      <c r="C19" s="903">
        <v>71.885495060378986</v>
      </c>
      <c r="D19" s="887">
        <v>6</v>
      </c>
      <c r="E19" s="888" t="s">
        <v>7229</v>
      </c>
      <c r="F19" s="886" t="s">
        <v>7230</v>
      </c>
      <c r="G19" s="886" t="s">
        <v>7231</v>
      </c>
      <c r="H19" s="148"/>
      <c r="I19" s="148"/>
      <c r="J19" s="148"/>
      <c r="K19" s="148"/>
      <c r="L19" s="148"/>
      <c r="M19" s="148"/>
      <c r="N19" s="148"/>
      <c r="O19" s="148"/>
      <c r="P19" s="148"/>
      <c r="Q19" s="148"/>
    </row>
    <row r="20" spans="1:17" ht="12.75">
      <c r="A20" s="886" t="s">
        <v>8912</v>
      </c>
      <c r="B20" s="886" t="s">
        <v>7232</v>
      </c>
      <c r="C20" s="903">
        <v>54.854771712740991</v>
      </c>
      <c r="D20" s="887">
        <v>6</v>
      </c>
      <c r="E20" s="888" t="s">
        <v>7233</v>
      </c>
      <c r="F20" s="886" t="s">
        <v>1703</v>
      </c>
      <c r="G20" s="886" t="s">
        <v>1703</v>
      </c>
      <c r="H20" s="148"/>
      <c r="I20" s="148"/>
      <c r="J20" s="148"/>
      <c r="K20" s="148"/>
      <c r="L20" s="148"/>
      <c r="M20" s="148"/>
      <c r="N20" s="148"/>
      <c r="O20" s="148"/>
      <c r="P20" s="148"/>
      <c r="Q20" s="148"/>
    </row>
    <row r="21" spans="1:17" ht="25.5">
      <c r="A21" s="886" t="s">
        <v>8913</v>
      </c>
      <c r="B21" s="886" t="s">
        <v>7234</v>
      </c>
      <c r="C21" s="903">
        <v>105.43205942188916</v>
      </c>
      <c r="D21" s="887">
        <v>6</v>
      </c>
      <c r="E21" s="888" t="s">
        <v>7235</v>
      </c>
      <c r="F21" s="886" t="s">
        <v>1703</v>
      </c>
      <c r="G21" s="886" t="s">
        <v>1703</v>
      </c>
      <c r="H21" s="148"/>
      <c r="I21" s="148"/>
      <c r="J21" s="148"/>
      <c r="K21" s="148"/>
      <c r="L21" s="148"/>
      <c r="M21" s="148"/>
      <c r="N21" s="148"/>
      <c r="O21" s="148"/>
      <c r="P21" s="148"/>
      <c r="Q21" s="148"/>
    </row>
    <row r="22" spans="1:17" ht="25.5">
      <c r="A22" s="886" t="s">
        <v>8914</v>
      </c>
      <c r="B22" s="886" t="s">
        <v>4148</v>
      </c>
      <c r="C22" s="903">
        <v>34.091151445300937</v>
      </c>
      <c r="D22" s="887">
        <v>6</v>
      </c>
      <c r="E22" s="888" t="s">
        <v>4149</v>
      </c>
      <c r="F22" s="886" t="s">
        <v>4150</v>
      </c>
      <c r="G22" s="886" t="s">
        <v>4151</v>
      </c>
      <c r="H22" s="148"/>
      <c r="I22" s="148"/>
      <c r="J22" s="148"/>
      <c r="K22" s="148"/>
      <c r="L22" s="148"/>
      <c r="M22" s="148"/>
      <c r="N22" s="148"/>
      <c r="O22" s="148"/>
      <c r="P22" s="148"/>
      <c r="Q22" s="148"/>
    </row>
    <row r="23" spans="1:17" ht="25.5">
      <c r="A23" s="886" t="s">
        <v>8915</v>
      </c>
      <c r="B23" s="886" t="s">
        <v>7236</v>
      </c>
      <c r="C23" s="903">
        <v>41.883697535179493</v>
      </c>
      <c r="D23" s="887">
        <v>6</v>
      </c>
      <c r="E23" s="888" t="s">
        <v>7237</v>
      </c>
      <c r="F23" s="886" t="s">
        <v>7238</v>
      </c>
      <c r="G23" s="886" t="s">
        <v>7239</v>
      </c>
      <c r="H23" s="148"/>
      <c r="I23" s="148"/>
      <c r="J23" s="148"/>
      <c r="K23" s="148"/>
      <c r="L23" s="148"/>
      <c r="M23" s="148"/>
      <c r="N23" s="148"/>
      <c r="O23" s="148"/>
      <c r="P23" s="148"/>
      <c r="Q23" s="148"/>
    </row>
    <row r="24" spans="1:17" ht="25.5">
      <c r="A24" s="886" t="s">
        <v>8916</v>
      </c>
      <c r="B24" s="886" t="s">
        <v>4152</v>
      </c>
      <c r="C24" s="903">
        <v>43.566966703259986</v>
      </c>
      <c r="D24" s="887">
        <v>6</v>
      </c>
      <c r="E24" s="888" t="s">
        <v>4153</v>
      </c>
      <c r="F24" s="886" t="s">
        <v>4154</v>
      </c>
      <c r="G24" s="886" t="s">
        <v>4155</v>
      </c>
      <c r="H24" s="148"/>
      <c r="I24" s="148"/>
      <c r="J24" s="148"/>
      <c r="K24" s="148"/>
      <c r="L24" s="148"/>
      <c r="M24" s="148"/>
      <c r="N24" s="148"/>
      <c r="O24" s="148"/>
      <c r="P24" s="148"/>
      <c r="Q24" s="148"/>
    </row>
    <row r="25" spans="1:17" ht="12.75">
      <c r="A25" s="886" t="s">
        <v>8917</v>
      </c>
      <c r="B25" s="886" t="s">
        <v>7240</v>
      </c>
      <c r="C25" s="903">
        <v>39.754857116724743</v>
      </c>
      <c r="D25" s="887">
        <v>6</v>
      </c>
      <c r="E25" s="888" t="s">
        <v>7241</v>
      </c>
      <c r="F25" s="886" t="s">
        <v>7242</v>
      </c>
      <c r="G25" s="886" t="s">
        <v>5904</v>
      </c>
      <c r="H25" s="148"/>
      <c r="I25" s="148"/>
      <c r="J25" s="148"/>
      <c r="K25" s="148"/>
      <c r="L25" s="148"/>
      <c r="M25" s="148"/>
      <c r="N25" s="148"/>
      <c r="O25" s="148"/>
      <c r="P25" s="148"/>
      <c r="Q25" s="148"/>
    </row>
    <row r="26" spans="1:17" ht="12.75">
      <c r="A26" s="886" t="s">
        <v>8918</v>
      </c>
      <c r="B26" s="886" t="s">
        <v>7243</v>
      </c>
      <c r="C26" s="903">
        <v>47.572309101095598</v>
      </c>
      <c r="D26" s="887">
        <v>6</v>
      </c>
      <c r="E26" s="888" t="s">
        <v>7244</v>
      </c>
      <c r="F26" s="886" t="s">
        <v>1703</v>
      </c>
      <c r="G26" s="886" t="s">
        <v>7245</v>
      </c>
      <c r="H26" s="148"/>
      <c r="I26" s="148"/>
      <c r="J26" s="148"/>
      <c r="K26" s="148"/>
      <c r="L26" s="148"/>
      <c r="M26" s="148"/>
      <c r="N26" s="148"/>
      <c r="O26" s="148"/>
      <c r="P26" s="148"/>
      <c r="Q26" s="148"/>
    </row>
    <row r="27" spans="1:17" ht="12.75">
      <c r="A27" s="902" t="s">
        <v>14351</v>
      </c>
      <c r="B27" s="886" t="s">
        <v>14352</v>
      </c>
      <c r="C27" s="903">
        <v>62.946423539999991</v>
      </c>
      <c r="D27" s="887">
        <v>6</v>
      </c>
      <c r="E27" s="888" t="s">
        <v>14377</v>
      </c>
      <c r="F27" s="886"/>
      <c r="G27" s="886"/>
      <c r="H27" s="148"/>
      <c r="I27" s="148"/>
      <c r="J27" s="148"/>
      <c r="K27" s="148"/>
      <c r="L27" s="148"/>
      <c r="M27" s="148"/>
      <c r="N27" s="148"/>
      <c r="O27" s="148"/>
      <c r="P27" s="148"/>
      <c r="Q27" s="148"/>
    </row>
    <row r="28" spans="1:17" ht="25.5">
      <c r="A28" s="886"/>
      <c r="B28" s="886" t="s">
        <v>7246</v>
      </c>
      <c r="C28" s="903">
        <v>49.705948375082983</v>
      </c>
      <c r="D28" s="887">
        <v>6</v>
      </c>
      <c r="E28" s="888" t="s">
        <v>7247</v>
      </c>
      <c r="F28" s="886" t="s">
        <v>1703</v>
      </c>
      <c r="G28" s="886" t="s">
        <v>7248</v>
      </c>
      <c r="H28" s="148"/>
      <c r="I28" s="148"/>
      <c r="J28" s="148"/>
      <c r="K28" s="148"/>
      <c r="L28" s="148"/>
      <c r="M28" s="148"/>
      <c r="N28" s="148"/>
      <c r="O28" s="148"/>
      <c r="P28" s="148"/>
      <c r="Q28" s="148"/>
    </row>
    <row r="29" spans="1:17" ht="25.5">
      <c r="A29" s="886" t="s">
        <v>8919</v>
      </c>
      <c r="B29" s="886" t="s">
        <v>4156</v>
      </c>
      <c r="C29" s="903">
        <v>50.235161623106606</v>
      </c>
      <c r="D29" s="887">
        <v>6</v>
      </c>
      <c r="E29" s="888" t="s">
        <v>4157</v>
      </c>
      <c r="F29" s="886" t="s">
        <v>4158</v>
      </c>
      <c r="G29" s="886" t="s">
        <v>4159</v>
      </c>
      <c r="H29" s="148"/>
      <c r="I29" s="148"/>
      <c r="J29" s="148"/>
      <c r="K29" s="148"/>
      <c r="L29" s="148"/>
      <c r="M29" s="148"/>
      <c r="N29" s="148"/>
      <c r="O29" s="148"/>
      <c r="P29" s="148"/>
      <c r="Q29" s="148"/>
    </row>
    <row r="30" spans="1:17" ht="25.5">
      <c r="A30" s="886" t="s">
        <v>8920</v>
      </c>
      <c r="B30" s="886" t="s">
        <v>4160</v>
      </c>
      <c r="C30" s="903">
        <v>57.528199214986479</v>
      </c>
      <c r="D30" s="887">
        <v>6</v>
      </c>
      <c r="E30" s="888" t="s">
        <v>4161</v>
      </c>
      <c r="F30" s="886" t="s">
        <v>4162</v>
      </c>
      <c r="G30" s="886" t="s">
        <v>4163</v>
      </c>
      <c r="H30" s="148"/>
      <c r="I30" s="148"/>
      <c r="J30" s="148"/>
      <c r="K30" s="148"/>
      <c r="L30" s="148"/>
      <c r="M30" s="148"/>
      <c r="N30" s="148"/>
      <c r="O30" s="148"/>
      <c r="P30" s="148"/>
      <c r="Q30" s="148"/>
    </row>
    <row r="31" spans="1:17" ht="12.75">
      <c r="A31" s="886" t="s">
        <v>8921</v>
      </c>
      <c r="B31" s="886" t="s">
        <v>7249</v>
      </c>
      <c r="C31" s="903">
        <v>43.218994022976467</v>
      </c>
      <c r="D31" s="887">
        <v>6</v>
      </c>
      <c r="E31" s="888" t="s">
        <v>7104</v>
      </c>
      <c r="F31" s="886" t="s">
        <v>7250</v>
      </c>
      <c r="G31" s="886" t="s">
        <v>7103</v>
      </c>
      <c r="H31" s="148"/>
      <c r="I31" s="148"/>
      <c r="J31" s="148"/>
      <c r="K31" s="148"/>
      <c r="L31" s="148"/>
      <c r="M31" s="148"/>
      <c r="N31" s="148"/>
      <c r="O31" s="148"/>
      <c r="P31" s="148"/>
      <c r="Q31" s="148"/>
    </row>
    <row r="32" spans="1:17" ht="25.5">
      <c r="A32" s="886" t="s">
        <v>8922</v>
      </c>
      <c r="B32" s="886" t="s">
        <v>4164</v>
      </c>
      <c r="C32" s="903">
        <v>52.181344210495489</v>
      </c>
      <c r="D32" s="887">
        <v>6</v>
      </c>
      <c r="E32" s="888" t="s">
        <v>4165</v>
      </c>
      <c r="F32" s="886" t="s">
        <v>4166</v>
      </c>
      <c r="G32" s="886" t="s">
        <v>4167</v>
      </c>
      <c r="H32" s="148"/>
      <c r="I32" s="148"/>
      <c r="J32" s="148"/>
      <c r="K32" s="148"/>
      <c r="L32" s="148"/>
      <c r="M32" s="148"/>
      <c r="N32" s="148"/>
      <c r="O32" s="148"/>
      <c r="P32" s="148"/>
      <c r="Q32" s="148"/>
    </row>
    <row r="33" spans="1:17" ht="25.5">
      <c r="A33" s="886" t="s">
        <v>14353</v>
      </c>
      <c r="B33" s="886" t="s">
        <v>14354</v>
      </c>
      <c r="C33" s="903">
        <v>55.459404000000006</v>
      </c>
      <c r="D33" s="887">
        <v>6</v>
      </c>
      <c r="E33" s="888" t="s">
        <v>14378</v>
      </c>
      <c r="F33" s="886"/>
      <c r="G33" s="886"/>
      <c r="H33" s="148"/>
      <c r="I33" s="148"/>
      <c r="J33" s="148"/>
      <c r="K33" s="148"/>
      <c r="L33" s="148"/>
      <c r="M33" s="148"/>
      <c r="N33" s="148"/>
      <c r="O33" s="148"/>
      <c r="P33" s="148"/>
      <c r="Q33" s="148"/>
    </row>
    <row r="34" spans="1:17" ht="12.75">
      <c r="A34" s="886" t="s">
        <v>8923</v>
      </c>
      <c r="B34" s="886" t="s">
        <v>8869</v>
      </c>
      <c r="C34" s="903">
        <v>136.14955507203487</v>
      </c>
      <c r="D34" s="887">
        <v>6</v>
      </c>
      <c r="E34" s="888" t="s">
        <v>8876</v>
      </c>
      <c r="F34" s="886" t="s">
        <v>8877</v>
      </c>
      <c r="G34" s="886" t="s">
        <v>5853</v>
      </c>
      <c r="H34" s="148"/>
      <c r="I34" s="148"/>
      <c r="J34" s="148"/>
      <c r="K34" s="148"/>
      <c r="L34" s="148"/>
      <c r="M34" s="148"/>
      <c r="N34" s="148"/>
      <c r="O34" s="148"/>
      <c r="P34" s="148"/>
      <c r="Q34" s="148"/>
    </row>
    <row r="35" spans="1:17" ht="51">
      <c r="A35" s="886" t="s">
        <v>8924</v>
      </c>
      <c r="B35" s="886" t="s">
        <v>4168</v>
      </c>
      <c r="C35" s="903">
        <v>37.728730677032424</v>
      </c>
      <c r="D35" s="887">
        <v>6</v>
      </c>
      <c r="E35" s="888" t="s">
        <v>4169</v>
      </c>
      <c r="F35" s="886" t="s">
        <v>4170</v>
      </c>
      <c r="G35" s="886" t="s">
        <v>4171</v>
      </c>
      <c r="H35" s="148"/>
      <c r="I35" s="148"/>
      <c r="J35" s="148"/>
      <c r="K35" s="148"/>
      <c r="L35" s="148"/>
      <c r="M35" s="148"/>
      <c r="N35" s="148"/>
      <c r="O35" s="148"/>
      <c r="P35" s="148"/>
      <c r="Q35" s="148"/>
    </row>
    <row r="36" spans="1:17" ht="12.75">
      <c r="A36" s="886" t="s">
        <v>8925</v>
      </c>
      <c r="B36" s="886" t="s">
        <v>7251</v>
      </c>
      <c r="C36" s="903">
        <v>47.826626476793273</v>
      </c>
      <c r="D36" s="887">
        <v>6</v>
      </c>
      <c r="E36" s="888" t="s">
        <v>7252</v>
      </c>
      <c r="F36" s="886" t="s">
        <v>7253</v>
      </c>
      <c r="G36" s="886" t="s">
        <v>7254</v>
      </c>
      <c r="H36" s="148"/>
      <c r="I36" s="148"/>
      <c r="J36" s="148"/>
      <c r="K36" s="148"/>
      <c r="L36" s="148"/>
      <c r="M36" s="148"/>
      <c r="N36" s="148"/>
      <c r="O36" s="148"/>
      <c r="P36" s="148"/>
      <c r="Q36" s="148"/>
    </row>
    <row r="37" spans="1:17" ht="51">
      <c r="A37" s="886" t="s">
        <v>8926</v>
      </c>
      <c r="B37" s="886" t="s">
        <v>4172</v>
      </c>
      <c r="C37" s="903">
        <v>43.566966703259986</v>
      </c>
      <c r="D37" s="887">
        <v>6</v>
      </c>
      <c r="E37" s="888" t="s">
        <v>4173</v>
      </c>
      <c r="F37" s="886" t="s">
        <v>4174</v>
      </c>
      <c r="G37" s="886" t="s">
        <v>4175</v>
      </c>
      <c r="H37" s="148"/>
      <c r="I37" s="148"/>
      <c r="J37" s="148"/>
      <c r="K37" s="148"/>
      <c r="L37" s="148"/>
      <c r="M37" s="148"/>
      <c r="N37" s="148"/>
      <c r="O37" s="148"/>
      <c r="P37" s="148"/>
      <c r="Q37" s="148"/>
    </row>
    <row r="38" spans="1:17" ht="89.25">
      <c r="A38" s="886" t="s">
        <v>14355</v>
      </c>
      <c r="B38" s="886" t="s">
        <v>14356</v>
      </c>
      <c r="C38" s="903">
        <v>69.601552019999986</v>
      </c>
      <c r="D38" s="887">
        <v>6</v>
      </c>
      <c r="E38" s="888" t="s">
        <v>14379</v>
      </c>
      <c r="F38" s="886" t="s">
        <v>14380</v>
      </c>
      <c r="G38" s="886" t="s">
        <v>8845</v>
      </c>
      <c r="H38" s="148"/>
      <c r="I38" s="148"/>
      <c r="J38" s="148"/>
      <c r="K38" s="148"/>
      <c r="L38" s="148"/>
      <c r="M38" s="148"/>
      <c r="N38" s="148"/>
      <c r="O38" s="148"/>
      <c r="P38" s="148"/>
      <c r="Q38" s="148"/>
    </row>
    <row r="39" spans="1:17" ht="25.5">
      <c r="A39" s="886" t="s">
        <v>8927</v>
      </c>
      <c r="B39" s="886" t="s">
        <v>7255</v>
      </c>
      <c r="C39" s="903">
        <v>44.260077537175484</v>
      </c>
      <c r="D39" s="887">
        <v>6</v>
      </c>
      <c r="E39" s="888" t="s">
        <v>7256</v>
      </c>
      <c r="F39" s="886" t="s">
        <v>7257</v>
      </c>
      <c r="G39" s="886" t="s">
        <v>1703</v>
      </c>
      <c r="H39" s="148"/>
      <c r="I39" s="148"/>
      <c r="J39" s="148"/>
      <c r="K39" s="148"/>
      <c r="L39" s="148"/>
      <c r="M39" s="148"/>
      <c r="N39" s="148"/>
      <c r="O39" s="148"/>
      <c r="P39" s="148"/>
      <c r="Q39" s="148"/>
    </row>
    <row r="40" spans="1:17" ht="25.5">
      <c r="A40" s="886" t="s">
        <v>8928</v>
      </c>
      <c r="B40" s="886" t="s">
        <v>7258</v>
      </c>
      <c r="C40" s="903">
        <v>52.676423377577976</v>
      </c>
      <c r="D40" s="887">
        <v>6</v>
      </c>
      <c r="E40" s="888" t="s">
        <v>7259</v>
      </c>
      <c r="F40" s="886" t="s">
        <v>1703</v>
      </c>
      <c r="G40" s="886" t="s">
        <v>1703</v>
      </c>
      <c r="H40" s="148"/>
      <c r="I40" s="148"/>
      <c r="J40" s="148"/>
      <c r="K40" s="148"/>
      <c r="L40" s="148"/>
      <c r="M40" s="148"/>
      <c r="N40" s="148"/>
      <c r="O40" s="148"/>
      <c r="P40" s="148"/>
      <c r="Q40" s="148"/>
    </row>
    <row r="41" spans="1:17" ht="12.75">
      <c r="A41" s="886" t="s">
        <v>8929</v>
      </c>
      <c r="B41" s="886" t="s">
        <v>7037</v>
      </c>
      <c r="C41" s="903">
        <v>80.489970984272844</v>
      </c>
      <c r="D41" s="887">
        <v>6</v>
      </c>
      <c r="E41" s="888" t="s">
        <v>7038</v>
      </c>
      <c r="F41" s="886" t="s">
        <v>7039</v>
      </c>
      <c r="G41" s="886" t="s">
        <v>5929</v>
      </c>
      <c r="H41" s="148"/>
      <c r="I41" s="148"/>
      <c r="J41" s="148"/>
      <c r="K41" s="148"/>
      <c r="L41" s="148"/>
      <c r="M41" s="148"/>
      <c r="N41" s="148"/>
      <c r="O41" s="148"/>
      <c r="P41" s="148"/>
      <c r="Q41" s="148"/>
    </row>
    <row r="42" spans="1:17" ht="12.75">
      <c r="A42" s="886" t="s">
        <v>8930</v>
      </c>
      <c r="B42" s="886" t="s">
        <v>7260</v>
      </c>
      <c r="C42" s="903">
        <v>48.032580790344149</v>
      </c>
      <c r="D42" s="887">
        <v>6</v>
      </c>
      <c r="E42" s="888" t="s">
        <v>7261</v>
      </c>
      <c r="F42" s="886" t="s">
        <v>7262</v>
      </c>
      <c r="G42" s="886" t="s">
        <v>7263</v>
      </c>
      <c r="H42" s="148"/>
      <c r="I42" s="148"/>
      <c r="J42" s="148"/>
      <c r="K42" s="148"/>
      <c r="L42" s="148"/>
      <c r="M42" s="148"/>
      <c r="N42" s="148"/>
      <c r="O42" s="148"/>
      <c r="P42" s="148"/>
      <c r="Q42" s="148"/>
    </row>
    <row r="43" spans="1:17" ht="25.5">
      <c r="A43" s="886"/>
      <c r="B43" s="886" t="s">
        <v>7264</v>
      </c>
      <c r="C43" s="903">
        <v>55.295798758199986</v>
      </c>
      <c r="D43" s="887">
        <v>6</v>
      </c>
      <c r="E43" s="888" t="s">
        <v>7265</v>
      </c>
      <c r="F43" s="886" t="s">
        <v>1703</v>
      </c>
      <c r="G43" s="886" t="s">
        <v>1703</v>
      </c>
      <c r="H43" s="148"/>
      <c r="I43" s="148"/>
      <c r="J43" s="148"/>
      <c r="K43" s="148"/>
      <c r="L43" s="148"/>
      <c r="M43" s="148"/>
      <c r="N43" s="148"/>
      <c r="O43" s="148"/>
      <c r="P43" s="148"/>
      <c r="Q43" s="148"/>
    </row>
    <row r="44" spans="1:17" ht="25.5">
      <c r="A44" s="886"/>
      <c r="B44" s="886" t="s">
        <v>7266</v>
      </c>
      <c r="C44" s="903">
        <v>36.437826697271987</v>
      </c>
      <c r="D44" s="887">
        <v>6</v>
      </c>
      <c r="E44" s="888" t="s">
        <v>7267</v>
      </c>
      <c r="F44" s="886" t="s">
        <v>1703</v>
      </c>
      <c r="G44" s="886" t="s">
        <v>1703</v>
      </c>
      <c r="H44" s="148"/>
      <c r="I44" s="148"/>
      <c r="J44" s="148"/>
      <c r="K44" s="148"/>
      <c r="L44" s="148"/>
      <c r="M44" s="148"/>
      <c r="N44" s="148"/>
      <c r="O44" s="148"/>
      <c r="P44" s="148"/>
      <c r="Q44" s="148"/>
    </row>
    <row r="45" spans="1:17" ht="25.5">
      <c r="A45" s="886"/>
      <c r="B45" s="886" t="s">
        <v>7268</v>
      </c>
      <c r="C45" s="903">
        <v>36.239795030438991</v>
      </c>
      <c r="D45" s="887">
        <v>6</v>
      </c>
      <c r="E45" s="888" t="s">
        <v>7269</v>
      </c>
      <c r="F45" s="886" t="s">
        <v>1703</v>
      </c>
      <c r="G45" s="886" t="s">
        <v>1703</v>
      </c>
      <c r="H45" s="148"/>
      <c r="I45" s="148"/>
      <c r="J45" s="148"/>
      <c r="K45" s="148"/>
      <c r="L45" s="148"/>
      <c r="M45" s="148"/>
      <c r="N45" s="148"/>
      <c r="O45" s="148"/>
      <c r="P45" s="148"/>
      <c r="Q45" s="148"/>
    </row>
    <row r="46" spans="1:17" ht="25.5">
      <c r="A46" s="886"/>
      <c r="B46" s="886" t="s">
        <v>7270</v>
      </c>
      <c r="C46" s="903">
        <v>49.804964208499499</v>
      </c>
      <c r="D46" s="887">
        <v>6</v>
      </c>
      <c r="E46" s="888" t="s">
        <v>7271</v>
      </c>
      <c r="F46" s="886" t="s">
        <v>1703</v>
      </c>
      <c r="G46" s="886" t="s">
        <v>1703</v>
      </c>
      <c r="H46" s="148"/>
      <c r="I46" s="148"/>
      <c r="J46" s="148"/>
      <c r="K46" s="148"/>
      <c r="L46" s="148"/>
      <c r="M46" s="148"/>
      <c r="N46" s="148"/>
      <c r="O46" s="148"/>
      <c r="P46" s="148"/>
      <c r="Q46" s="148"/>
    </row>
    <row r="47" spans="1:17" ht="25.5">
      <c r="A47" s="886" t="s">
        <v>13618</v>
      </c>
      <c r="B47" s="886" t="s">
        <v>7272</v>
      </c>
      <c r="C47" s="903">
        <v>45.844330871839482</v>
      </c>
      <c r="D47" s="887">
        <v>6</v>
      </c>
      <c r="E47" s="888" t="s">
        <v>13639</v>
      </c>
      <c r="F47" s="886" t="s">
        <v>1703</v>
      </c>
      <c r="G47" s="886" t="s">
        <v>1703</v>
      </c>
      <c r="H47" s="148"/>
      <c r="I47" s="148"/>
      <c r="J47" s="148"/>
      <c r="K47" s="148"/>
      <c r="L47" s="148"/>
      <c r="M47" s="148"/>
      <c r="N47" s="148"/>
      <c r="O47" s="148"/>
      <c r="P47" s="148"/>
      <c r="Q47" s="148"/>
    </row>
    <row r="48" spans="1:17" ht="25.5">
      <c r="A48" s="886" t="s">
        <v>8931</v>
      </c>
      <c r="B48" s="886" t="s">
        <v>4176</v>
      </c>
      <c r="C48" s="903">
        <v>57.726230881819468</v>
      </c>
      <c r="D48" s="887">
        <v>6</v>
      </c>
      <c r="E48" s="888" t="s">
        <v>4177</v>
      </c>
      <c r="F48" s="886" t="s">
        <v>4178</v>
      </c>
      <c r="G48" s="886" t="s">
        <v>4179</v>
      </c>
      <c r="H48" s="148"/>
      <c r="I48" s="148"/>
      <c r="J48" s="148"/>
      <c r="K48" s="148"/>
      <c r="L48" s="148"/>
      <c r="M48" s="148"/>
      <c r="N48" s="148"/>
      <c r="O48" s="148"/>
      <c r="P48" s="148"/>
      <c r="Q48" s="148"/>
    </row>
    <row r="49" spans="1:17" ht="25.5">
      <c r="A49" s="886" t="s">
        <v>8932</v>
      </c>
      <c r="B49" s="886" t="s">
        <v>7273</v>
      </c>
      <c r="C49" s="903">
        <v>36.814086864254691</v>
      </c>
      <c r="D49" s="887">
        <v>6</v>
      </c>
      <c r="E49" s="888" t="s">
        <v>7274</v>
      </c>
      <c r="F49" s="886" t="s">
        <v>8697</v>
      </c>
      <c r="G49" s="886" t="s">
        <v>8698</v>
      </c>
      <c r="H49" s="148"/>
      <c r="I49" s="148"/>
      <c r="J49" s="148"/>
      <c r="K49" s="148"/>
      <c r="L49" s="148"/>
      <c r="M49" s="148"/>
      <c r="N49" s="148"/>
      <c r="O49" s="148"/>
      <c r="P49" s="148"/>
      <c r="Q49" s="148"/>
    </row>
    <row r="50" spans="1:17" ht="25.5">
      <c r="A50" s="886"/>
      <c r="B50" s="886" t="s">
        <v>7275</v>
      </c>
      <c r="C50" s="903">
        <v>32.279161693778995</v>
      </c>
      <c r="D50" s="887">
        <v>6</v>
      </c>
      <c r="E50" s="888" t="s">
        <v>7276</v>
      </c>
      <c r="F50" s="886" t="s">
        <v>1703</v>
      </c>
      <c r="G50" s="886" t="s">
        <v>1703</v>
      </c>
      <c r="H50" s="148"/>
      <c r="I50" s="148"/>
      <c r="J50" s="148"/>
      <c r="K50" s="148"/>
      <c r="L50" s="148"/>
      <c r="M50" s="148"/>
      <c r="N50" s="148"/>
      <c r="O50" s="148"/>
      <c r="P50" s="148"/>
      <c r="Q50" s="148"/>
    </row>
    <row r="51" spans="1:17" ht="25.5">
      <c r="A51" s="886" t="s">
        <v>8933</v>
      </c>
      <c r="B51" s="886" t="s">
        <v>7277</v>
      </c>
      <c r="C51" s="903">
        <v>52.933864544460882</v>
      </c>
      <c r="D51" s="887">
        <v>6</v>
      </c>
      <c r="E51" s="888" t="s">
        <v>7278</v>
      </c>
      <c r="F51" s="886" t="s">
        <v>1703</v>
      </c>
      <c r="G51" s="886" t="s">
        <v>7279</v>
      </c>
      <c r="H51" s="148"/>
      <c r="I51" s="148"/>
      <c r="J51" s="148"/>
      <c r="K51" s="148"/>
      <c r="L51" s="148"/>
      <c r="M51" s="148"/>
      <c r="N51" s="148"/>
      <c r="O51" s="148"/>
      <c r="P51" s="148"/>
      <c r="Q51" s="148"/>
    </row>
    <row r="52" spans="1:17" ht="25.5">
      <c r="A52" s="886" t="s">
        <v>8934</v>
      </c>
      <c r="B52" s="886" t="s">
        <v>4180</v>
      </c>
      <c r="C52" s="903">
        <v>45.052204204507483</v>
      </c>
      <c r="D52" s="887">
        <v>6</v>
      </c>
      <c r="E52" s="888" t="s">
        <v>4181</v>
      </c>
      <c r="F52" s="886" t="s">
        <v>4182</v>
      </c>
      <c r="G52" s="886" t="s">
        <v>4183</v>
      </c>
      <c r="H52" s="148"/>
      <c r="I52" s="148"/>
      <c r="J52" s="148"/>
      <c r="K52" s="148"/>
      <c r="L52" s="148"/>
      <c r="M52" s="148"/>
      <c r="N52" s="148"/>
      <c r="O52" s="148"/>
      <c r="P52" s="148"/>
      <c r="Q52" s="148"/>
    </row>
    <row r="53" spans="1:17" ht="25.5">
      <c r="A53" s="886" t="s">
        <v>8935</v>
      </c>
      <c r="B53" s="886" t="s">
        <v>4184</v>
      </c>
      <c r="C53" s="903">
        <v>52.607112294186443</v>
      </c>
      <c r="D53" s="887">
        <v>6</v>
      </c>
      <c r="E53" s="888" t="s">
        <v>4185</v>
      </c>
      <c r="F53" s="886" t="s">
        <v>7280</v>
      </c>
      <c r="G53" s="886" t="s">
        <v>4186</v>
      </c>
      <c r="H53" s="148"/>
      <c r="I53" s="148"/>
      <c r="J53" s="148"/>
      <c r="K53" s="148"/>
      <c r="L53" s="148"/>
      <c r="M53" s="148"/>
      <c r="N53" s="148"/>
      <c r="O53" s="148"/>
      <c r="P53" s="148"/>
      <c r="Q53" s="148"/>
    </row>
    <row r="54" spans="1:17" ht="12.75">
      <c r="A54" s="886" t="s">
        <v>14357</v>
      </c>
      <c r="B54" s="886" t="s">
        <v>14358</v>
      </c>
      <c r="C54" s="903">
        <v>111.015861957</v>
      </c>
      <c r="D54" s="887">
        <v>6</v>
      </c>
      <c r="E54" s="888" t="s">
        <v>14381</v>
      </c>
      <c r="F54" s="886" t="s">
        <v>1703</v>
      </c>
      <c r="G54" s="886" t="s">
        <v>14382</v>
      </c>
      <c r="H54" s="148"/>
      <c r="I54" s="148"/>
      <c r="J54" s="148"/>
      <c r="K54" s="148"/>
      <c r="L54" s="148"/>
      <c r="M54" s="148"/>
      <c r="N54" s="148"/>
      <c r="O54" s="148"/>
      <c r="P54" s="148"/>
      <c r="Q54" s="148"/>
    </row>
    <row r="55" spans="1:17" ht="25.5">
      <c r="A55" s="886" t="s">
        <v>8936</v>
      </c>
      <c r="B55" s="886" t="s">
        <v>7281</v>
      </c>
      <c r="C55" s="903">
        <v>45.844330871839482</v>
      </c>
      <c r="D55" s="887">
        <v>6</v>
      </c>
      <c r="E55" s="888" t="s">
        <v>7282</v>
      </c>
      <c r="F55" s="886" t="s">
        <v>1703</v>
      </c>
      <c r="G55" s="886" t="s">
        <v>1703</v>
      </c>
      <c r="H55" s="148"/>
      <c r="I55" s="148"/>
      <c r="J55" s="148"/>
      <c r="K55" s="148"/>
      <c r="L55" s="148"/>
      <c r="M55" s="148"/>
      <c r="N55" s="148"/>
      <c r="O55" s="148"/>
      <c r="P55" s="148"/>
      <c r="Q55" s="148"/>
    </row>
    <row r="56" spans="1:17" ht="12.75">
      <c r="A56" s="902" t="s">
        <v>13619</v>
      </c>
      <c r="B56" s="886" t="s">
        <v>13620</v>
      </c>
      <c r="C56" s="903">
        <v>58.78696824</v>
      </c>
      <c r="D56" s="887">
        <v>6</v>
      </c>
      <c r="E56" s="888" t="s">
        <v>13640</v>
      </c>
      <c r="F56" s="886" t="s">
        <v>13641</v>
      </c>
      <c r="G56" s="886" t="s">
        <v>13642</v>
      </c>
      <c r="H56" s="148"/>
      <c r="I56" s="148"/>
      <c r="J56" s="148"/>
      <c r="K56" s="148"/>
      <c r="L56" s="148"/>
      <c r="M56" s="148"/>
      <c r="N56" s="148"/>
      <c r="O56" s="148"/>
      <c r="P56" s="148"/>
      <c r="Q56" s="148"/>
    </row>
    <row r="57" spans="1:17" ht="12.75">
      <c r="A57" s="1276"/>
      <c r="B57" s="1276"/>
      <c r="C57" s="1277"/>
      <c r="D57" s="1278"/>
      <c r="E57" s="1278"/>
      <c r="F57" s="1276"/>
      <c r="G57" s="1276"/>
      <c r="H57" s="148"/>
      <c r="I57" s="148"/>
      <c r="J57" s="148"/>
      <c r="K57" s="148"/>
      <c r="L57" s="148"/>
      <c r="M57" s="148"/>
      <c r="N57" s="148"/>
      <c r="O57" s="148"/>
      <c r="P57" s="148"/>
      <c r="Q57" s="148"/>
    </row>
    <row r="58" spans="1:17" ht="12.75">
      <c r="A58" s="1279"/>
      <c r="B58" s="1279" t="s">
        <v>4187</v>
      </c>
      <c r="C58" s="1280"/>
      <c r="D58" s="1280"/>
      <c r="E58" s="1280"/>
      <c r="F58" s="1281" t="s">
        <v>4131</v>
      </c>
      <c r="G58" s="1282"/>
      <c r="H58" s="148"/>
      <c r="I58" s="148"/>
      <c r="J58" s="148"/>
      <c r="K58" s="148"/>
      <c r="L58" s="148"/>
      <c r="M58" s="148"/>
      <c r="N58" s="148"/>
      <c r="O58" s="148"/>
      <c r="P58" s="148"/>
      <c r="Q58" s="148"/>
    </row>
    <row r="59" spans="1:17" ht="12.75">
      <c r="A59" s="1270" t="s">
        <v>8906</v>
      </c>
      <c r="B59" s="1270" t="s">
        <v>4132</v>
      </c>
      <c r="C59" s="1271" t="s">
        <v>999</v>
      </c>
      <c r="D59" s="1272" t="s">
        <v>4133</v>
      </c>
      <c r="E59" s="1273" t="s">
        <v>3949</v>
      </c>
      <c r="F59" s="1274" t="s">
        <v>4134</v>
      </c>
      <c r="G59" s="1275" t="s">
        <v>4135</v>
      </c>
      <c r="H59" s="148"/>
      <c r="I59" s="148"/>
      <c r="J59" s="148"/>
      <c r="K59" s="148"/>
      <c r="L59" s="148"/>
      <c r="M59" s="148"/>
      <c r="N59" s="148"/>
      <c r="O59" s="148"/>
      <c r="P59" s="148"/>
      <c r="Q59" s="148"/>
    </row>
    <row r="60" spans="1:17" ht="25.5">
      <c r="A60" s="886" t="s">
        <v>8937</v>
      </c>
      <c r="B60" s="886" t="s">
        <v>4188</v>
      </c>
      <c r="C60" s="903">
        <v>175.55507264745444</v>
      </c>
      <c r="D60" s="887">
        <v>1</v>
      </c>
      <c r="E60" s="890" t="s">
        <v>4189</v>
      </c>
      <c r="F60" s="886" t="s">
        <v>4190</v>
      </c>
      <c r="G60" s="886" t="s">
        <v>4191</v>
      </c>
      <c r="H60" s="148"/>
      <c r="I60" s="148"/>
      <c r="J60" s="148"/>
      <c r="K60" s="148"/>
      <c r="L60" s="148"/>
      <c r="M60" s="148"/>
      <c r="N60" s="148"/>
      <c r="O60" s="148"/>
      <c r="P60" s="148"/>
      <c r="Q60" s="148"/>
    </row>
    <row r="61" spans="1:17" ht="38.25">
      <c r="A61" s="886" t="s">
        <v>8938</v>
      </c>
      <c r="B61" s="886" t="s">
        <v>4192</v>
      </c>
      <c r="C61" s="903">
        <v>146.4606</v>
      </c>
      <c r="D61" s="887">
        <v>1</v>
      </c>
      <c r="E61" s="890" t="s">
        <v>4193</v>
      </c>
      <c r="F61" s="886" t="s">
        <v>4194</v>
      </c>
      <c r="G61" s="886" t="s">
        <v>4195</v>
      </c>
      <c r="H61" s="148"/>
      <c r="I61" s="148"/>
      <c r="J61" s="148"/>
      <c r="K61" s="148"/>
      <c r="L61" s="148"/>
      <c r="M61" s="148"/>
      <c r="N61" s="148"/>
      <c r="O61" s="148"/>
      <c r="P61" s="148"/>
      <c r="Q61" s="148"/>
    </row>
    <row r="62" spans="1:17" ht="12.75">
      <c r="A62" s="886" t="s">
        <v>8939</v>
      </c>
      <c r="B62" s="886" t="s">
        <v>8241</v>
      </c>
      <c r="C62" s="903">
        <v>127.33436177361898</v>
      </c>
      <c r="D62" s="887">
        <v>1</v>
      </c>
      <c r="E62" s="890" t="s">
        <v>5515</v>
      </c>
      <c r="F62" s="886"/>
      <c r="G62" s="886" t="s">
        <v>5514</v>
      </c>
      <c r="H62" s="148"/>
      <c r="I62" s="148"/>
      <c r="J62" s="148"/>
      <c r="K62" s="148"/>
      <c r="L62" s="148"/>
      <c r="M62" s="148"/>
      <c r="N62" s="148"/>
      <c r="O62" s="148"/>
      <c r="P62" s="148"/>
      <c r="Q62" s="148"/>
    </row>
    <row r="63" spans="1:17" ht="12.75">
      <c r="A63" s="886" t="s">
        <v>8940</v>
      </c>
      <c r="B63" s="886" t="s">
        <v>4196</v>
      </c>
      <c r="C63" s="903">
        <v>146.4444176230034</v>
      </c>
      <c r="D63" s="887">
        <v>1</v>
      </c>
      <c r="E63" s="890" t="s">
        <v>4197</v>
      </c>
      <c r="F63" s="886"/>
      <c r="G63" s="886" t="s">
        <v>4198</v>
      </c>
      <c r="H63" s="148"/>
      <c r="I63" s="148"/>
      <c r="J63" s="148"/>
      <c r="K63" s="148"/>
      <c r="L63" s="148"/>
      <c r="M63" s="148"/>
      <c r="N63" s="148"/>
      <c r="O63" s="148"/>
      <c r="P63" s="148"/>
      <c r="Q63" s="148"/>
    </row>
    <row r="64" spans="1:17" ht="38.25">
      <c r="A64" s="886" t="s">
        <v>8941</v>
      </c>
      <c r="B64" s="886" t="s">
        <v>4199</v>
      </c>
      <c r="C64" s="903">
        <v>106.48205567999999</v>
      </c>
      <c r="D64" s="887">
        <v>1</v>
      </c>
      <c r="E64" s="888" t="s">
        <v>4200</v>
      </c>
      <c r="F64" s="886" t="s">
        <v>4201</v>
      </c>
      <c r="G64" s="886" t="s">
        <v>4202</v>
      </c>
      <c r="H64" s="148"/>
      <c r="I64" s="148"/>
      <c r="J64" s="148"/>
      <c r="K64" s="148"/>
      <c r="L64" s="148"/>
      <c r="M64" s="148"/>
      <c r="N64" s="148"/>
      <c r="O64" s="148"/>
      <c r="P64" s="148"/>
      <c r="Q64" s="148"/>
    </row>
    <row r="65" spans="1:17" ht="38.25">
      <c r="A65" s="886" t="s">
        <v>8942</v>
      </c>
      <c r="B65" s="886" t="s">
        <v>4203</v>
      </c>
      <c r="C65" s="903">
        <v>124.05693768753284</v>
      </c>
      <c r="D65" s="887">
        <v>1</v>
      </c>
      <c r="E65" s="888" t="s">
        <v>4204</v>
      </c>
      <c r="F65" s="886" t="s">
        <v>4205</v>
      </c>
      <c r="G65" s="886" t="s">
        <v>4206</v>
      </c>
      <c r="H65" s="148"/>
      <c r="I65" s="148"/>
      <c r="J65" s="148"/>
      <c r="K65" s="148"/>
      <c r="L65" s="148"/>
      <c r="M65" s="148"/>
      <c r="N65" s="148"/>
      <c r="O65" s="148"/>
      <c r="P65" s="148"/>
      <c r="Q65" s="148"/>
    </row>
    <row r="66" spans="1:17" ht="25.5">
      <c r="A66" s="886" t="s">
        <v>8943</v>
      </c>
      <c r="B66" s="886" t="s">
        <v>5246</v>
      </c>
      <c r="C66" s="903">
        <v>61.620000000000005</v>
      </c>
      <c r="D66" s="887">
        <v>1</v>
      </c>
      <c r="E66" s="888" t="s">
        <v>5247</v>
      </c>
      <c r="F66" s="886" t="s">
        <v>5248</v>
      </c>
      <c r="G66" s="886" t="s">
        <v>5249</v>
      </c>
      <c r="H66" s="148"/>
      <c r="I66" s="148"/>
      <c r="J66" s="148"/>
      <c r="K66" s="148"/>
      <c r="L66" s="148"/>
      <c r="M66" s="148"/>
      <c r="N66" s="148"/>
      <c r="O66" s="148"/>
      <c r="P66" s="148"/>
      <c r="Q66" s="148"/>
    </row>
    <row r="67" spans="1:17" ht="51">
      <c r="A67" s="886" t="s">
        <v>8944</v>
      </c>
      <c r="B67" s="886" t="s">
        <v>4209</v>
      </c>
      <c r="C67" s="903">
        <v>124.0668</v>
      </c>
      <c r="D67" s="887">
        <v>1</v>
      </c>
      <c r="E67" s="888" t="s">
        <v>4210</v>
      </c>
      <c r="F67" s="886" t="s">
        <v>4211</v>
      </c>
      <c r="G67" s="886" t="s">
        <v>4212</v>
      </c>
      <c r="H67" s="148"/>
      <c r="I67" s="148"/>
      <c r="J67" s="148"/>
      <c r="K67" s="148"/>
      <c r="L67" s="148"/>
      <c r="M67" s="148"/>
      <c r="N67" s="148"/>
      <c r="O67" s="148"/>
      <c r="P67" s="148"/>
      <c r="Q67" s="148"/>
    </row>
    <row r="68" spans="1:17" ht="38.25">
      <c r="A68" s="886" t="s">
        <v>8945</v>
      </c>
      <c r="B68" s="886" t="s">
        <v>6762</v>
      </c>
      <c r="C68" s="903">
        <v>239.51069999999999</v>
      </c>
      <c r="D68" s="887">
        <v>1</v>
      </c>
      <c r="E68" s="888" t="s">
        <v>6763</v>
      </c>
      <c r="F68" s="886" t="s">
        <v>6764</v>
      </c>
      <c r="G68" s="890" t="s">
        <v>6765</v>
      </c>
      <c r="H68" s="148"/>
      <c r="I68" s="148"/>
      <c r="J68" s="148"/>
      <c r="K68" s="148"/>
      <c r="L68" s="148"/>
      <c r="M68" s="148"/>
      <c r="N68" s="148"/>
      <c r="O68" s="148"/>
      <c r="P68" s="148"/>
      <c r="Q68" s="148"/>
    </row>
    <row r="69" spans="1:17" ht="12.75">
      <c r="A69" s="1283"/>
      <c r="B69" s="1283"/>
      <c r="C69" s="1284"/>
      <c r="D69" s="1285"/>
      <c r="E69" s="1286"/>
      <c r="F69" s="1287"/>
      <c r="G69" s="1287"/>
      <c r="H69" s="148"/>
      <c r="I69" s="148"/>
      <c r="J69" s="148"/>
      <c r="K69" s="148"/>
      <c r="L69" s="148"/>
      <c r="M69" s="148"/>
      <c r="N69" s="148"/>
      <c r="O69" s="148"/>
      <c r="P69" s="148"/>
      <c r="Q69" s="148"/>
    </row>
    <row r="70" spans="1:17" ht="12.75">
      <c r="A70" s="1279"/>
      <c r="B70" s="1279" t="s">
        <v>8870</v>
      </c>
      <c r="C70" s="1280"/>
      <c r="D70" s="1280"/>
      <c r="E70" s="1280"/>
      <c r="F70" s="1281" t="s">
        <v>4131</v>
      </c>
      <c r="G70" s="1282"/>
      <c r="H70" s="148"/>
      <c r="I70" s="148"/>
      <c r="J70" s="148"/>
      <c r="K70" s="148"/>
      <c r="L70" s="148"/>
      <c r="M70" s="148"/>
      <c r="N70" s="148"/>
      <c r="O70" s="148"/>
      <c r="P70" s="148"/>
      <c r="Q70" s="148"/>
    </row>
    <row r="71" spans="1:17" ht="12.75">
      <c r="A71" s="1270" t="s">
        <v>8906</v>
      </c>
      <c r="B71" s="1270" t="s">
        <v>4132</v>
      </c>
      <c r="C71" s="1271" t="s">
        <v>999</v>
      </c>
      <c r="D71" s="1272" t="s">
        <v>4133</v>
      </c>
      <c r="E71" s="1273" t="s">
        <v>3949</v>
      </c>
      <c r="F71" s="1274" t="s">
        <v>4134</v>
      </c>
      <c r="G71" s="1275" t="s">
        <v>4135</v>
      </c>
      <c r="H71" s="148"/>
      <c r="I71" s="148"/>
      <c r="J71" s="148"/>
      <c r="K71" s="148"/>
      <c r="L71" s="148"/>
      <c r="M71" s="148"/>
      <c r="N71" s="148"/>
      <c r="O71" s="148"/>
      <c r="P71" s="148"/>
      <c r="Q71" s="148"/>
    </row>
    <row r="72" spans="1:17" ht="12.75">
      <c r="A72" s="902" t="s">
        <v>13621</v>
      </c>
      <c r="B72" s="886" t="s">
        <v>13622</v>
      </c>
      <c r="C72" s="903">
        <v>83.397599999999997</v>
      </c>
      <c r="D72" s="887">
        <v>24</v>
      </c>
      <c r="E72" s="890" t="s">
        <v>13643</v>
      </c>
      <c r="F72" s="886"/>
      <c r="G72" s="890" t="s">
        <v>13644</v>
      </c>
      <c r="H72" s="148"/>
      <c r="I72" s="148"/>
      <c r="J72" s="148"/>
      <c r="K72" s="148"/>
      <c r="L72" s="148"/>
      <c r="M72" s="148"/>
      <c r="N72" s="148"/>
      <c r="O72" s="148"/>
      <c r="P72" s="148"/>
      <c r="Q72" s="148"/>
    </row>
    <row r="73" spans="1:17" ht="12.75">
      <c r="A73" s="902" t="s">
        <v>13623</v>
      </c>
      <c r="B73" s="886" t="s">
        <v>13624</v>
      </c>
      <c r="C73" s="903">
        <v>16.931707514221497</v>
      </c>
      <c r="D73" s="887">
        <v>12</v>
      </c>
      <c r="E73" s="890" t="s">
        <v>13645</v>
      </c>
      <c r="F73" s="886"/>
      <c r="G73" s="890"/>
      <c r="H73" s="148"/>
      <c r="I73" s="148"/>
      <c r="J73" s="148"/>
      <c r="K73" s="148"/>
      <c r="L73" s="148"/>
      <c r="M73" s="148"/>
      <c r="N73" s="148"/>
      <c r="O73" s="148"/>
      <c r="P73" s="148"/>
      <c r="Q73" s="148"/>
    </row>
    <row r="74" spans="1:17" ht="12.75">
      <c r="A74" s="886" t="s">
        <v>8946</v>
      </c>
      <c r="B74" s="886" t="s">
        <v>8871</v>
      </c>
      <c r="C74" s="903">
        <v>17.589874301999998</v>
      </c>
      <c r="D74" s="887">
        <v>1</v>
      </c>
      <c r="E74" s="890" t="s">
        <v>8878</v>
      </c>
      <c r="F74" s="886" t="s">
        <v>8879</v>
      </c>
      <c r="G74" s="890" t="s">
        <v>8880</v>
      </c>
      <c r="H74" s="148"/>
      <c r="I74" s="148"/>
      <c r="J74" s="148"/>
      <c r="K74" s="148"/>
      <c r="L74" s="148"/>
      <c r="M74" s="148"/>
      <c r="N74" s="148"/>
      <c r="O74" s="148"/>
      <c r="P74" s="148"/>
      <c r="Q74" s="148"/>
    </row>
    <row r="75" spans="1:17" ht="12.75">
      <c r="A75" s="886" t="s">
        <v>8947</v>
      </c>
      <c r="B75" s="886" t="s">
        <v>8872</v>
      </c>
      <c r="C75" s="903">
        <v>34.671370734</v>
      </c>
      <c r="D75" s="887">
        <v>1</v>
      </c>
      <c r="E75" s="890" t="s">
        <v>8881</v>
      </c>
      <c r="F75" s="886" t="s">
        <v>8882</v>
      </c>
      <c r="G75" s="890" t="s">
        <v>8883</v>
      </c>
      <c r="H75" s="148"/>
      <c r="I75" s="148"/>
      <c r="J75" s="148"/>
      <c r="K75" s="148"/>
      <c r="L75" s="148"/>
      <c r="M75" s="148"/>
      <c r="N75" s="148"/>
      <c r="O75" s="148"/>
      <c r="P75" s="148"/>
      <c r="Q75" s="148"/>
    </row>
    <row r="76" spans="1:17" ht="25.5">
      <c r="A76" s="902" t="s">
        <v>13625</v>
      </c>
      <c r="B76" s="886" t="s">
        <v>13626</v>
      </c>
      <c r="C76" s="903">
        <v>28.209610940360832</v>
      </c>
      <c r="D76" s="887">
        <v>1</v>
      </c>
      <c r="E76" s="890" t="s">
        <v>13646</v>
      </c>
      <c r="F76" s="886"/>
      <c r="G76" s="890" t="s">
        <v>13647</v>
      </c>
      <c r="H76" s="148"/>
      <c r="I76" s="148"/>
      <c r="J76" s="148"/>
      <c r="K76" s="148"/>
      <c r="L76" s="148"/>
      <c r="M76" s="148"/>
      <c r="N76" s="148"/>
      <c r="O76" s="148"/>
      <c r="P76" s="148"/>
      <c r="Q76" s="148"/>
    </row>
    <row r="77" spans="1:17" ht="12.75">
      <c r="A77" s="902" t="s">
        <v>13627</v>
      </c>
      <c r="B77" s="886" t="s">
        <v>13628</v>
      </c>
      <c r="C77" s="903">
        <v>19.522598546204325</v>
      </c>
      <c r="D77" s="887">
        <v>1</v>
      </c>
      <c r="E77" s="890" t="s">
        <v>13648</v>
      </c>
      <c r="F77" s="886"/>
      <c r="G77" s="890" t="s">
        <v>13649</v>
      </c>
      <c r="H77" s="148"/>
      <c r="I77" s="148"/>
      <c r="J77" s="148"/>
      <c r="K77" s="148"/>
      <c r="L77" s="148"/>
      <c r="M77" s="148"/>
      <c r="N77" s="148"/>
      <c r="O77" s="148"/>
      <c r="P77" s="148"/>
      <c r="Q77" s="148"/>
    </row>
    <row r="78" spans="1:17" ht="12.75">
      <c r="A78" s="1283"/>
      <c r="B78" s="1283"/>
      <c r="C78" s="1284"/>
      <c r="D78" s="1285"/>
      <c r="E78" s="1286"/>
      <c r="F78" s="1287"/>
      <c r="G78" s="1287"/>
      <c r="H78" s="148"/>
      <c r="I78" s="148"/>
      <c r="J78" s="148"/>
      <c r="K78" s="148"/>
      <c r="L78" s="148"/>
      <c r="M78" s="148"/>
      <c r="N78" s="148"/>
      <c r="O78" s="148"/>
      <c r="P78" s="148"/>
      <c r="Q78" s="148"/>
    </row>
    <row r="79" spans="1:17" ht="12.75">
      <c r="A79" s="1279"/>
      <c r="B79" s="1279" t="s">
        <v>4215</v>
      </c>
      <c r="C79" s="1280"/>
      <c r="D79" s="1280"/>
      <c r="E79" s="1280"/>
      <c r="F79" s="1281" t="s">
        <v>4131</v>
      </c>
      <c r="G79" s="1282"/>
      <c r="H79" s="148"/>
      <c r="I79" s="148"/>
      <c r="J79" s="148"/>
      <c r="K79" s="148"/>
      <c r="L79" s="148"/>
      <c r="M79" s="148"/>
      <c r="N79" s="148"/>
      <c r="O79" s="148"/>
      <c r="P79" s="148"/>
      <c r="Q79" s="148"/>
    </row>
    <row r="80" spans="1:17" ht="12.75">
      <c r="A80" s="1270" t="s">
        <v>8906</v>
      </c>
      <c r="B80" s="1270" t="s">
        <v>4132</v>
      </c>
      <c r="C80" s="1271" t="s">
        <v>999</v>
      </c>
      <c r="D80" s="1272" t="s">
        <v>4133</v>
      </c>
      <c r="E80" s="1273" t="s">
        <v>3949</v>
      </c>
      <c r="F80" s="1274" t="s">
        <v>4134</v>
      </c>
      <c r="G80" s="1275" t="s">
        <v>4135</v>
      </c>
      <c r="H80" s="148"/>
      <c r="I80" s="148"/>
      <c r="J80" s="148"/>
      <c r="K80" s="148"/>
      <c r="L80" s="148"/>
      <c r="M80" s="148"/>
      <c r="N80" s="148"/>
      <c r="O80" s="148"/>
      <c r="P80" s="148"/>
      <c r="Q80" s="148"/>
    </row>
    <row r="81" spans="1:17" ht="12.75">
      <c r="A81" s="886" t="s">
        <v>8948</v>
      </c>
      <c r="B81" s="886" t="s">
        <v>8576</v>
      </c>
      <c r="C81" s="903">
        <v>108.81840092473347</v>
      </c>
      <c r="D81" s="887">
        <v>6</v>
      </c>
      <c r="E81" s="890" t="s">
        <v>8585</v>
      </c>
      <c r="F81" s="886"/>
      <c r="G81" s="890"/>
      <c r="H81" s="148"/>
      <c r="I81" s="148"/>
      <c r="J81" s="148"/>
      <c r="K81" s="148"/>
      <c r="L81" s="148"/>
      <c r="M81" s="148"/>
      <c r="N81" s="148"/>
      <c r="O81" s="148"/>
      <c r="P81" s="148"/>
      <c r="Q81" s="148"/>
    </row>
    <row r="82" spans="1:17" ht="25.5">
      <c r="A82" s="886"/>
      <c r="B82" s="886" t="s">
        <v>5337</v>
      </c>
      <c r="C82" s="903">
        <v>39.210270032933977</v>
      </c>
      <c r="D82" s="887">
        <v>6</v>
      </c>
      <c r="E82" s="890" t="s">
        <v>6766</v>
      </c>
      <c r="F82" s="886"/>
      <c r="G82" s="890" t="s">
        <v>5338</v>
      </c>
      <c r="H82" s="148"/>
      <c r="I82" s="148"/>
      <c r="J82" s="148"/>
      <c r="K82" s="148"/>
      <c r="L82" s="148"/>
      <c r="M82" s="148"/>
      <c r="N82" s="148"/>
      <c r="O82" s="148"/>
      <c r="P82" s="148"/>
      <c r="Q82" s="148"/>
    </row>
    <row r="83" spans="1:17" ht="38.25">
      <c r="A83" s="886" t="s">
        <v>8949</v>
      </c>
      <c r="B83" s="886" t="s">
        <v>4216</v>
      </c>
      <c r="C83" s="903">
        <v>30.932546359314589</v>
      </c>
      <c r="D83" s="887">
        <v>6</v>
      </c>
      <c r="E83" s="888" t="s">
        <v>4217</v>
      </c>
      <c r="F83" s="886" t="s">
        <v>4218</v>
      </c>
      <c r="G83" s="886" t="s">
        <v>4219</v>
      </c>
      <c r="H83" s="148"/>
      <c r="I83" s="148"/>
      <c r="J83" s="148"/>
      <c r="K83" s="148"/>
      <c r="L83" s="148"/>
      <c r="M83" s="148"/>
      <c r="N83" s="148"/>
      <c r="O83" s="148"/>
      <c r="P83" s="148"/>
      <c r="Q83" s="148"/>
    </row>
    <row r="84" spans="1:17" ht="25.5">
      <c r="A84" s="886" t="s">
        <v>8950</v>
      </c>
      <c r="B84" s="886" t="s">
        <v>4220</v>
      </c>
      <c r="C84" s="903">
        <v>116.43271851446231</v>
      </c>
      <c r="D84" s="887">
        <v>6</v>
      </c>
      <c r="E84" s="890" t="s">
        <v>4221</v>
      </c>
      <c r="F84" s="886" t="s">
        <v>4222</v>
      </c>
      <c r="G84" s="886" t="s">
        <v>4223</v>
      </c>
      <c r="H84" s="148"/>
      <c r="I84" s="148"/>
      <c r="J84" s="148"/>
      <c r="K84" s="148"/>
      <c r="L84" s="148"/>
      <c r="M84" s="148"/>
      <c r="N84" s="148"/>
      <c r="O84" s="148"/>
      <c r="P84" s="148"/>
      <c r="Q84" s="148"/>
    </row>
    <row r="85" spans="1:17" ht="12.75">
      <c r="A85" s="886" t="s">
        <v>8951</v>
      </c>
      <c r="B85" s="886" t="s">
        <v>4224</v>
      </c>
      <c r="C85" s="903">
        <v>90.005392575598478</v>
      </c>
      <c r="D85" s="887">
        <v>6</v>
      </c>
      <c r="E85" s="890" t="s">
        <v>4225</v>
      </c>
      <c r="F85" s="886" t="s">
        <v>4226</v>
      </c>
      <c r="G85" s="886" t="s">
        <v>4227</v>
      </c>
      <c r="H85" s="148"/>
      <c r="I85" s="148"/>
      <c r="J85" s="148"/>
      <c r="K85" s="148"/>
      <c r="L85" s="148"/>
      <c r="M85" s="148"/>
      <c r="N85" s="148"/>
      <c r="O85" s="148"/>
      <c r="P85" s="148"/>
      <c r="Q85" s="148"/>
    </row>
    <row r="86" spans="1:17" ht="25.5">
      <c r="A86" s="886" t="s">
        <v>8952</v>
      </c>
      <c r="B86" s="886" t="s">
        <v>4228</v>
      </c>
      <c r="C86" s="903">
        <v>55.740384814679949</v>
      </c>
      <c r="D86" s="887">
        <v>6</v>
      </c>
      <c r="E86" s="888" t="s">
        <v>6767</v>
      </c>
      <c r="F86" s="886" t="s">
        <v>5339</v>
      </c>
      <c r="G86" s="886" t="s">
        <v>4229</v>
      </c>
      <c r="H86" s="148"/>
      <c r="I86" s="148"/>
      <c r="J86" s="148"/>
      <c r="K86" s="148"/>
      <c r="L86" s="148"/>
      <c r="M86" s="148"/>
      <c r="N86" s="148"/>
      <c r="O86" s="148"/>
      <c r="P86" s="148"/>
      <c r="Q86" s="148"/>
    </row>
    <row r="87" spans="1:17" ht="38.25">
      <c r="A87" s="886" t="s">
        <v>8953</v>
      </c>
      <c r="B87" s="886" t="s">
        <v>4230</v>
      </c>
      <c r="C87" s="903">
        <v>39.269594776847775</v>
      </c>
      <c r="D87" s="887">
        <v>6</v>
      </c>
      <c r="E87" s="890" t="s">
        <v>4231</v>
      </c>
      <c r="F87" s="886" t="s">
        <v>4232</v>
      </c>
      <c r="G87" s="886" t="s">
        <v>4233</v>
      </c>
      <c r="H87" s="148"/>
      <c r="I87" s="148"/>
      <c r="J87" s="148"/>
      <c r="K87" s="148"/>
      <c r="L87" s="148"/>
      <c r="M87" s="148"/>
      <c r="N87" s="148"/>
      <c r="O87" s="148"/>
      <c r="P87" s="148"/>
      <c r="Q87" s="148"/>
    </row>
    <row r="88" spans="1:17" ht="25.5">
      <c r="A88" s="886" t="s">
        <v>8954</v>
      </c>
      <c r="B88" s="886" t="s">
        <v>4234</v>
      </c>
      <c r="C88" s="903">
        <v>61.686864218479499</v>
      </c>
      <c r="D88" s="887">
        <v>6</v>
      </c>
      <c r="E88" s="890" t="s">
        <v>4235</v>
      </c>
      <c r="F88" s="886" t="s">
        <v>5340</v>
      </c>
      <c r="G88" s="886" t="s">
        <v>4236</v>
      </c>
      <c r="H88" s="148"/>
      <c r="I88" s="148"/>
      <c r="J88" s="148"/>
      <c r="K88" s="148"/>
      <c r="L88" s="148"/>
      <c r="M88" s="148"/>
      <c r="N88" s="148"/>
      <c r="O88" s="148"/>
      <c r="P88" s="148"/>
      <c r="Q88" s="148"/>
    </row>
    <row r="89" spans="1:17" ht="25.5">
      <c r="A89" s="886" t="s">
        <v>8955</v>
      </c>
      <c r="B89" s="886" t="s">
        <v>5250</v>
      </c>
      <c r="C89" s="903">
        <v>50.055643475555293</v>
      </c>
      <c r="D89" s="887">
        <v>6</v>
      </c>
      <c r="E89" s="890" t="s">
        <v>6768</v>
      </c>
      <c r="F89" s="886" t="s">
        <v>5252</v>
      </c>
      <c r="G89" s="886" t="s">
        <v>5253</v>
      </c>
      <c r="H89" s="148"/>
      <c r="I89" s="148"/>
      <c r="J89" s="148"/>
      <c r="K89" s="148"/>
      <c r="L89" s="148"/>
      <c r="M89" s="148"/>
      <c r="N89" s="148"/>
      <c r="O89" s="148"/>
      <c r="P89" s="148"/>
      <c r="Q89" s="148"/>
    </row>
    <row r="90" spans="1:17" ht="12.75">
      <c r="A90" s="886" t="s">
        <v>8956</v>
      </c>
      <c r="B90" s="886" t="s">
        <v>5209</v>
      </c>
      <c r="C90" s="903">
        <v>54.953787546157486</v>
      </c>
      <c r="D90" s="887">
        <v>6</v>
      </c>
      <c r="E90" s="890" t="s">
        <v>5210</v>
      </c>
      <c r="F90" s="886" t="s">
        <v>5211</v>
      </c>
      <c r="G90" s="886" t="s">
        <v>5212</v>
      </c>
      <c r="H90" s="148"/>
      <c r="I90" s="148"/>
      <c r="J90" s="148"/>
      <c r="K90" s="148"/>
      <c r="L90" s="148"/>
      <c r="M90" s="148"/>
      <c r="N90" s="148"/>
      <c r="O90" s="148"/>
      <c r="P90" s="148"/>
      <c r="Q90" s="148"/>
    </row>
    <row r="91" spans="1:17" ht="25.5">
      <c r="A91" s="886" t="s">
        <v>8957</v>
      </c>
      <c r="B91" s="886" t="s">
        <v>5257</v>
      </c>
      <c r="C91" s="903">
        <v>61.785880051896001</v>
      </c>
      <c r="D91" s="887">
        <v>6</v>
      </c>
      <c r="E91" s="890" t="s">
        <v>5258</v>
      </c>
      <c r="F91" s="886" t="s">
        <v>5259</v>
      </c>
      <c r="G91" s="886" t="s">
        <v>5260</v>
      </c>
      <c r="H91" s="148"/>
      <c r="I91" s="148"/>
      <c r="J91" s="148"/>
      <c r="K91" s="148"/>
      <c r="L91" s="148"/>
      <c r="M91" s="148"/>
      <c r="N91" s="148"/>
      <c r="O91" s="148"/>
      <c r="P91" s="148"/>
      <c r="Q91" s="148"/>
    </row>
    <row r="92" spans="1:17" ht="25.5">
      <c r="A92" s="886" t="s">
        <v>8958</v>
      </c>
      <c r="B92" s="886" t="s">
        <v>5261</v>
      </c>
      <c r="C92" s="903">
        <v>58.518357549151489</v>
      </c>
      <c r="D92" s="887">
        <v>6</v>
      </c>
      <c r="E92" s="890" t="s">
        <v>6769</v>
      </c>
      <c r="F92" s="886" t="s">
        <v>5262</v>
      </c>
      <c r="G92" s="886" t="s">
        <v>5263</v>
      </c>
      <c r="H92" s="148"/>
      <c r="I92" s="148"/>
      <c r="J92" s="148"/>
      <c r="K92" s="148"/>
      <c r="L92" s="148"/>
      <c r="M92" s="148"/>
      <c r="N92" s="148"/>
      <c r="O92" s="148"/>
      <c r="P92" s="148"/>
      <c r="Q92" s="148"/>
    </row>
    <row r="93" spans="1:17" ht="38.25">
      <c r="A93" s="886" t="s">
        <v>8959</v>
      </c>
      <c r="B93" s="886" t="s">
        <v>4237</v>
      </c>
      <c r="C93" s="903">
        <v>39.64593969996659</v>
      </c>
      <c r="D93" s="887">
        <v>6</v>
      </c>
      <c r="E93" s="890" t="s">
        <v>4238</v>
      </c>
      <c r="F93" s="886" t="s">
        <v>4239</v>
      </c>
      <c r="G93" s="886" t="s">
        <v>4240</v>
      </c>
      <c r="H93" s="148"/>
      <c r="I93" s="148"/>
      <c r="J93" s="148"/>
      <c r="K93" s="148"/>
      <c r="L93" s="148"/>
      <c r="M93" s="148"/>
      <c r="N93" s="148"/>
      <c r="O93" s="148"/>
      <c r="P93" s="148"/>
      <c r="Q93" s="148"/>
    </row>
    <row r="94" spans="1:17" ht="38.25">
      <c r="A94" s="886" t="s">
        <v>8960</v>
      </c>
      <c r="B94" s="886" t="s">
        <v>4241</v>
      </c>
      <c r="C94" s="903">
        <v>40.13726582334575</v>
      </c>
      <c r="D94" s="887">
        <v>6</v>
      </c>
      <c r="E94" s="890" t="s">
        <v>4242</v>
      </c>
      <c r="F94" s="886" t="s">
        <v>4243</v>
      </c>
      <c r="G94" s="886" t="s">
        <v>4244</v>
      </c>
      <c r="H94" s="148"/>
      <c r="I94" s="148"/>
      <c r="J94" s="148"/>
      <c r="K94" s="148"/>
      <c r="L94" s="148"/>
      <c r="M94" s="148"/>
      <c r="N94" s="148"/>
      <c r="O94" s="148"/>
      <c r="P94" s="148"/>
      <c r="Q94" s="148"/>
    </row>
    <row r="95" spans="1:17" ht="12.75">
      <c r="A95" s="886" t="s">
        <v>14359</v>
      </c>
      <c r="B95" s="886" t="s">
        <v>14360</v>
      </c>
      <c r="C95" s="903">
        <v>45.986565464392399</v>
      </c>
      <c r="D95" s="887">
        <v>6</v>
      </c>
      <c r="E95" s="890" t="s">
        <v>14383</v>
      </c>
      <c r="F95" s="886"/>
      <c r="G95" s="886" t="s">
        <v>14384</v>
      </c>
      <c r="H95" s="148"/>
      <c r="I95" s="148"/>
      <c r="J95" s="148"/>
      <c r="K95" s="148"/>
      <c r="L95" s="148"/>
      <c r="M95" s="148"/>
      <c r="N95" s="148"/>
      <c r="O95" s="148"/>
      <c r="P95" s="148"/>
      <c r="Q95" s="148"/>
    </row>
    <row r="96" spans="1:17" ht="25.5">
      <c r="A96" s="886" t="s">
        <v>8961</v>
      </c>
      <c r="B96" s="886" t="s">
        <v>4249</v>
      </c>
      <c r="C96" s="903">
        <v>71.172901800000005</v>
      </c>
      <c r="D96" s="887">
        <v>6</v>
      </c>
      <c r="E96" s="890" t="s">
        <v>4250</v>
      </c>
      <c r="F96" s="886" t="s">
        <v>4251</v>
      </c>
      <c r="G96" s="886" t="s">
        <v>4252</v>
      </c>
      <c r="H96" s="148"/>
      <c r="I96" s="148"/>
      <c r="J96" s="148"/>
      <c r="K96" s="148"/>
      <c r="L96" s="148"/>
      <c r="M96" s="148"/>
      <c r="N96" s="148"/>
      <c r="O96" s="148"/>
      <c r="P96" s="148"/>
      <c r="Q96" s="148"/>
    </row>
    <row r="97" spans="1:17" ht="12.75">
      <c r="A97" s="886"/>
      <c r="B97" s="886" t="s">
        <v>5341</v>
      </c>
      <c r="C97" s="903">
        <v>38.338930698868786</v>
      </c>
      <c r="D97" s="887">
        <v>12</v>
      </c>
      <c r="E97" s="890" t="s">
        <v>5342</v>
      </c>
      <c r="F97" s="886" t="s">
        <v>5343</v>
      </c>
      <c r="G97" s="886" t="s">
        <v>5344</v>
      </c>
      <c r="H97" s="148"/>
      <c r="I97" s="148"/>
      <c r="J97" s="148"/>
      <c r="K97" s="148"/>
      <c r="L97" s="148"/>
      <c r="M97" s="148"/>
      <c r="N97" s="148"/>
      <c r="O97" s="148"/>
      <c r="P97" s="148"/>
      <c r="Q97" s="148"/>
    </row>
    <row r="98" spans="1:17" ht="38.25">
      <c r="A98" s="886" t="s">
        <v>8962</v>
      </c>
      <c r="B98" s="886" t="s">
        <v>4253</v>
      </c>
      <c r="C98" s="903">
        <v>37.467591364803589</v>
      </c>
      <c r="D98" s="887">
        <v>6</v>
      </c>
      <c r="E98" s="888" t="s">
        <v>4254</v>
      </c>
      <c r="F98" s="886" t="s">
        <v>4255</v>
      </c>
      <c r="G98" s="886" t="s">
        <v>4256</v>
      </c>
      <c r="H98" s="148"/>
      <c r="I98" s="148"/>
      <c r="J98" s="148"/>
      <c r="K98" s="148"/>
      <c r="L98" s="148"/>
      <c r="M98" s="148"/>
      <c r="N98" s="148"/>
      <c r="O98" s="148"/>
      <c r="P98" s="148"/>
      <c r="Q98" s="148"/>
    </row>
    <row r="99" spans="1:17" ht="12.75">
      <c r="A99" s="1288"/>
      <c r="B99" s="1288"/>
      <c r="C99" s="1289"/>
      <c r="D99" s="1289"/>
      <c r="E99" s="1289"/>
      <c r="F99" s="1288"/>
      <c r="G99" s="1288"/>
      <c r="H99" s="148"/>
      <c r="I99" s="148"/>
      <c r="J99" s="148"/>
      <c r="K99" s="148"/>
      <c r="L99" s="148"/>
      <c r="M99" s="148"/>
      <c r="N99" s="148"/>
      <c r="O99" s="148"/>
      <c r="P99" s="148"/>
      <c r="Q99" s="148"/>
    </row>
    <row r="100" spans="1:17" ht="12.75">
      <c r="A100" s="1279"/>
      <c r="B100" s="1279" t="s">
        <v>4257</v>
      </c>
      <c r="C100" s="1280"/>
      <c r="D100" s="1280"/>
      <c r="E100" s="1280"/>
      <c r="F100" s="1281" t="s">
        <v>4131</v>
      </c>
      <c r="G100" s="1282"/>
      <c r="H100" s="148"/>
      <c r="I100" s="148"/>
      <c r="J100" s="148"/>
      <c r="K100" s="148"/>
      <c r="L100" s="148"/>
      <c r="M100" s="148"/>
      <c r="N100" s="148"/>
      <c r="O100" s="148"/>
      <c r="P100" s="148"/>
      <c r="Q100" s="148"/>
    </row>
    <row r="101" spans="1:17" ht="12.75">
      <c r="A101" s="1270" t="s">
        <v>8906</v>
      </c>
      <c r="B101" s="1270" t="s">
        <v>4132</v>
      </c>
      <c r="C101" s="1271" t="s">
        <v>999</v>
      </c>
      <c r="D101" s="1272" t="s">
        <v>4133</v>
      </c>
      <c r="E101" s="1273" t="s">
        <v>3949</v>
      </c>
      <c r="F101" s="1274" t="s">
        <v>4134</v>
      </c>
      <c r="G101" s="1275" t="s">
        <v>4135</v>
      </c>
      <c r="H101" s="148"/>
      <c r="I101" s="148"/>
      <c r="J101" s="148"/>
      <c r="K101" s="148"/>
      <c r="L101" s="148"/>
      <c r="M101" s="148"/>
      <c r="N101" s="148"/>
      <c r="O101" s="148"/>
      <c r="P101" s="148"/>
      <c r="Q101" s="148"/>
    </row>
    <row r="102" spans="1:17" ht="12.75">
      <c r="A102" s="886"/>
      <c r="B102" s="886" t="s">
        <v>5345</v>
      </c>
      <c r="C102" s="903">
        <v>49.88417687523269</v>
      </c>
      <c r="D102" s="887">
        <v>6</v>
      </c>
      <c r="E102" s="888" t="s">
        <v>5346</v>
      </c>
      <c r="F102" s="886" t="s">
        <v>5347</v>
      </c>
      <c r="G102" s="886" t="s">
        <v>5348</v>
      </c>
      <c r="H102" s="148"/>
      <c r="I102" s="148"/>
      <c r="J102" s="148"/>
      <c r="K102" s="148"/>
      <c r="L102" s="148"/>
      <c r="M102" s="148"/>
      <c r="N102" s="148"/>
      <c r="O102" s="148"/>
      <c r="P102" s="148"/>
      <c r="Q102" s="148"/>
    </row>
    <row r="103" spans="1:17" ht="25.5">
      <c r="A103" s="886" t="s">
        <v>8963</v>
      </c>
      <c r="B103" s="886" t="s">
        <v>5213</v>
      </c>
      <c r="C103" s="903">
        <v>50.319846542265289</v>
      </c>
      <c r="D103" s="887">
        <v>6</v>
      </c>
      <c r="E103" s="888" t="s">
        <v>5214</v>
      </c>
      <c r="F103" s="886"/>
      <c r="G103" s="886" t="s">
        <v>5215</v>
      </c>
      <c r="H103" s="148"/>
      <c r="I103" s="148"/>
      <c r="J103" s="148"/>
      <c r="K103" s="148"/>
      <c r="L103" s="148"/>
      <c r="M103" s="148"/>
      <c r="N103" s="148"/>
      <c r="O103" s="148"/>
      <c r="P103" s="148"/>
      <c r="Q103" s="148"/>
    </row>
    <row r="104" spans="1:17" ht="25.5">
      <c r="A104" s="902" t="s">
        <v>14037</v>
      </c>
      <c r="B104" s="886" t="s">
        <v>14038</v>
      </c>
      <c r="C104" s="903">
        <v>93.264231059999986</v>
      </c>
      <c r="D104" s="887">
        <v>6</v>
      </c>
      <c r="E104" s="890" t="s">
        <v>14060</v>
      </c>
      <c r="F104" s="886"/>
      <c r="G104" s="890"/>
      <c r="H104" s="148"/>
      <c r="I104" s="148"/>
      <c r="J104" s="148"/>
      <c r="K104" s="148"/>
      <c r="L104" s="148"/>
      <c r="M104" s="148"/>
      <c r="N104" s="148"/>
      <c r="O104" s="148"/>
      <c r="P104" s="148"/>
      <c r="Q104" s="148"/>
    </row>
    <row r="105" spans="1:17" ht="38.25">
      <c r="A105" s="902" t="s">
        <v>14361</v>
      </c>
      <c r="B105" s="886" t="s">
        <v>14362</v>
      </c>
      <c r="C105" s="903">
        <v>55.940052167999987</v>
      </c>
      <c r="D105" s="887">
        <v>6</v>
      </c>
      <c r="E105" s="890" t="s">
        <v>14385</v>
      </c>
      <c r="F105" s="886"/>
      <c r="G105" s="890" t="s">
        <v>8820</v>
      </c>
      <c r="H105" s="148"/>
      <c r="I105" s="148"/>
      <c r="J105" s="148"/>
      <c r="K105" s="148"/>
      <c r="L105" s="148"/>
      <c r="M105" s="148"/>
      <c r="N105" s="148"/>
      <c r="O105" s="148"/>
      <c r="P105" s="148"/>
      <c r="Q105" s="148"/>
    </row>
    <row r="106" spans="1:17" ht="12.75">
      <c r="A106" s="902" t="s">
        <v>14243</v>
      </c>
      <c r="B106" s="886" t="s">
        <v>14244</v>
      </c>
      <c r="C106" s="903">
        <v>65.122199999999992</v>
      </c>
      <c r="D106" s="887">
        <v>6</v>
      </c>
      <c r="E106" s="890" t="s">
        <v>14251</v>
      </c>
      <c r="F106" s="886"/>
      <c r="G106" s="890" t="s">
        <v>14252</v>
      </c>
      <c r="H106" s="148"/>
      <c r="I106" s="148"/>
      <c r="J106" s="148"/>
      <c r="K106" s="148"/>
      <c r="L106" s="148"/>
      <c r="M106" s="148"/>
      <c r="N106" s="148"/>
      <c r="O106" s="148"/>
      <c r="P106" s="148"/>
      <c r="Q106" s="148"/>
    </row>
    <row r="107" spans="1:17" ht="12.75">
      <c r="A107" s="886" t="s">
        <v>8964</v>
      </c>
      <c r="B107" s="886" t="s">
        <v>4261</v>
      </c>
      <c r="C107" s="903">
        <v>36.083147657812127</v>
      </c>
      <c r="D107" s="887">
        <v>12</v>
      </c>
      <c r="E107" s="888" t="s">
        <v>4262</v>
      </c>
      <c r="F107" s="886" t="s">
        <v>4263</v>
      </c>
      <c r="G107" s="886" t="s">
        <v>4264</v>
      </c>
      <c r="H107" s="148"/>
      <c r="I107" s="148"/>
      <c r="J107" s="148"/>
      <c r="K107" s="148"/>
      <c r="L107" s="148"/>
      <c r="M107" s="148"/>
      <c r="N107" s="148"/>
      <c r="O107" s="148"/>
      <c r="P107" s="148"/>
      <c r="Q107" s="148"/>
    </row>
    <row r="108" spans="1:17" ht="25.5">
      <c r="A108" s="886" t="s">
        <v>8965</v>
      </c>
      <c r="B108" s="886" t="s">
        <v>4265</v>
      </c>
      <c r="C108" s="903">
        <v>68.518956724217986</v>
      </c>
      <c r="D108" s="887">
        <v>12</v>
      </c>
      <c r="E108" s="888" t="s">
        <v>4266</v>
      </c>
      <c r="F108" s="886" t="s">
        <v>4267</v>
      </c>
      <c r="G108" s="886" t="s">
        <v>4268</v>
      </c>
      <c r="H108" s="148"/>
      <c r="I108" s="148"/>
      <c r="J108" s="148"/>
      <c r="K108" s="148"/>
      <c r="L108" s="148"/>
      <c r="M108" s="148"/>
      <c r="N108" s="148"/>
      <c r="O108" s="148"/>
      <c r="P108" s="148"/>
      <c r="Q108" s="148"/>
    </row>
    <row r="109" spans="1:17" ht="38.25">
      <c r="A109" s="886" t="s">
        <v>8966</v>
      </c>
      <c r="B109" s="886" t="s">
        <v>4269</v>
      </c>
      <c r="C109" s="903">
        <v>66.875293889504064</v>
      </c>
      <c r="D109" s="887">
        <v>6</v>
      </c>
      <c r="E109" s="888" t="s">
        <v>4270</v>
      </c>
      <c r="F109" s="886" t="s">
        <v>4271</v>
      </c>
      <c r="G109" s="886" t="s">
        <v>4272</v>
      </c>
      <c r="H109" s="148"/>
      <c r="I109" s="148"/>
      <c r="J109" s="148"/>
      <c r="K109" s="148"/>
      <c r="L109" s="148"/>
      <c r="M109" s="148"/>
      <c r="N109" s="148"/>
      <c r="O109" s="148"/>
      <c r="P109" s="148"/>
      <c r="Q109" s="148"/>
    </row>
    <row r="110" spans="1:17" ht="51">
      <c r="A110" s="886" t="s">
        <v>8967</v>
      </c>
      <c r="B110" s="886" t="s">
        <v>4273</v>
      </c>
      <c r="C110" s="903">
        <v>34.526821112333536</v>
      </c>
      <c r="D110" s="887">
        <v>6</v>
      </c>
      <c r="E110" s="888" t="s">
        <v>4274</v>
      </c>
      <c r="F110" s="886" t="s">
        <v>4275</v>
      </c>
      <c r="G110" s="886" t="s">
        <v>4276</v>
      </c>
      <c r="H110" s="148"/>
      <c r="I110" s="148"/>
      <c r="J110" s="148"/>
      <c r="K110" s="148"/>
      <c r="L110" s="148"/>
      <c r="M110" s="148"/>
      <c r="N110" s="148"/>
      <c r="O110" s="148"/>
      <c r="P110" s="148"/>
      <c r="Q110" s="148"/>
    </row>
    <row r="111" spans="1:17" ht="25.5">
      <c r="A111" s="886" t="s">
        <v>8968</v>
      </c>
      <c r="B111" s="886" t="s">
        <v>4277</v>
      </c>
      <c r="C111" s="903">
        <v>34.512363866738227</v>
      </c>
      <c r="D111" s="887">
        <v>6</v>
      </c>
      <c r="E111" s="888" t="s">
        <v>6770</v>
      </c>
      <c r="F111" s="886" t="s">
        <v>4278</v>
      </c>
      <c r="G111" s="886" t="s">
        <v>4279</v>
      </c>
      <c r="H111" s="148"/>
      <c r="I111" s="148"/>
      <c r="J111" s="148"/>
      <c r="K111" s="148"/>
      <c r="L111" s="148"/>
      <c r="M111" s="148"/>
      <c r="N111" s="148"/>
      <c r="O111" s="148"/>
      <c r="P111" s="148"/>
      <c r="Q111" s="148"/>
    </row>
    <row r="112" spans="1:17" ht="12.75">
      <c r="A112" s="902" t="s">
        <v>14363</v>
      </c>
      <c r="B112" s="886" t="s">
        <v>14364</v>
      </c>
      <c r="C112" s="903">
        <v>40.697959301999987</v>
      </c>
      <c r="D112" s="887">
        <v>6</v>
      </c>
      <c r="E112" s="890" t="s">
        <v>14386</v>
      </c>
      <c r="F112" s="886" t="s">
        <v>14387</v>
      </c>
      <c r="G112" s="890" t="s">
        <v>7551</v>
      </c>
      <c r="H112" s="148"/>
      <c r="I112" s="148"/>
      <c r="J112" s="148"/>
      <c r="K112" s="148"/>
      <c r="L112" s="148"/>
      <c r="M112" s="148"/>
      <c r="N112" s="148"/>
      <c r="O112" s="148"/>
      <c r="P112" s="148"/>
      <c r="Q112" s="148"/>
    </row>
    <row r="113" spans="1:17" ht="25.5">
      <c r="A113" s="902" t="s">
        <v>14365</v>
      </c>
      <c r="B113" s="886" t="s">
        <v>8736</v>
      </c>
      <c r="C113" s="903">
        <v>45.727109999999996</v>
      </c>
      <c r="D113" s="887">
        <v>6</v>
      </c>
      <c r="E113" s="890" t="s">
        <v>14388</v>
      </c>
      <c r="F113" s="886"/>
      <c r="G113" s="890" t="s">
        <v>8735</v>
      </c>
      <c r="H113" s="148"/>
      <c r="I113" s="148"/>
      <c r="J113" s="148"/>
      <c r="K113" s="148"/>
      <c r="L113" s="148"/>
      <c r="M113" s="148"/>
      <c r="N113" s="148"/>
      <c r="O113" s="148"/>
      <c r="P113" s="148"/>
      <c r="Q113" s="148"/>
    </row>
    <row r="114" spans="1:17" ht="25.5">
      <c r="A114" s="902" t="s">
        <v>14366</v>
      </c>
      <c r="B114" s="886" t="s">
        <v>13702</v>
      </c>
      <c r="C114" s="903">
        <v>89.566937459999991</v>
      </c>
      <c r="D114" s="887">
        <v>6</v>
      </c>
      <c r="E114" s="890" t="s">
        <v>14389</v>
      </c>
      <c r="F114" s="886" t="s">
        <v>14390</v>
      </c>
      <c r="G114" s="890" t="s">
        <v>13701</v>
      </c>
      <c r="H114" s="148"/>
      <c r="I114" s="148"/>
      <c r="J114" s="148"/>
      <c r="K114" s="148"/>
      <c r="L114" s="148"/>
      <c r="M114" s="148"/>
      <c r="N114" s="148"/>
      <c r="O114" s="148"/>
      <c r="P114" s="148"/>
      <c r="Q114" s="148"/>
    </row>
    <row r="115" spans="1:17" ht="12.75">
      <c r="A115" s="886" t="s">
        <v>8969</v>
      </c>
      <c r="B115" s="886" t="s">
        <v>7008</v>
      </c>
      <c r="C115" s="903">
        <v>36.880503659999995</v>
      </c>
      <c r="D115" s="887">
        <v>6</v>
      </c>
      <c r="E115" s="888" t="s">
        <v>7009</v>
      </c>
      <c r="F115" s="886" t="s">
        <v>7010</v>
      </c>
      <c r="G115" s="886" t="s">
        <v>7011</v>
      </c>
      <c r="H115" s="148"/>
      <c r="I115" s="148"/>
      <c r="J115" s="148"/>
      <c r="K115" s="148"/>
      <c r="L115" s="148"/>
      <c r="M115" s="148"/>
      <c r="N115" s="148"/>
      <c r="O115" s="148"/>
      <c r="P115" s="148"/>
      <c r="Q115" s="148"/>
    </row>
    <row r="116" spans="1:17" ht="12.75">
      <c r="A116" s="886" t="s">
        <v>8970</v>
      </c>
      <c r="B116" s="886" t="s">
        <v>8059</v>
      </c>
      <c r="C116" s="903">
        <v>71.597821181711808</v>
      </c>
      <c r="D116" s="887">
        <v>6</v>
      </c>
      <c r="E116" s="888" t="s">
        <v>5846</v>
      </c>
      <c r="F116" s="886" t="s">
        <v>8073</v>
      </c>
      <c r="G116" s="886" t="s">
        <v>5845</v>
      </c>
      <c r="H116" s="148"/>
      <c r="I116" s="148"/>
      <c r="J116" s="148"/>
      <c r="K116" s="148"/>
      <c r="L116" s="148"/>
      <c r="M116" s="148"/>
      <c r="N116" s="148"/>
      <c r="O116" s="148"/>
      <c r="P116" s="148"/>
      <c r="Q116" s="148"/>
    </row>
    <row r="117" spans="1:17" ht="38.25">
      <c r="A117" s="886" t="s">
        <v>8971</v>
      </c>
      <c r="B117" s="886" t="s">
        <v>4280</v>
      </c>
      <c r="C117" s="903">
        <v>34.254527570438164</v>
      </c>
      <c r="D117" s="887">
        <v>6</v>
      </c>
      <c r="E117" s="888" t="s">
        <v>6771</v>
      </c>
      <c r="F117" s="886" t="s">
        <v>5352</v>
      </c>
      <c r="G117" s="886" t="s">
        <v>4281</v>
      </c>
      <c r="H117" s="148"/>
      <c r="I117" s="148"/>
      <c r="J117" s="148"/>
      <c r="K117" s="148"/>
      <c r="L117" s="148"/>
      <c r="M117" s="148"/>
      <c r="N117" s="148"/>
      <c r="O117" s="148"/>
      <c r="P117" s="148"/>
      <c r="Q117" s="148"/>
    </row>
    <row r="118" spans="1:17" ht="38.25">
      <c r="A118" s="886" t="s">
        <v>8972</v>
      </c>
      <c r="B118" s="886" t="s">
        <v>5353</v>
      </c>
      <c r="C118" s="903">
        <v>61.983911718728976</v>
      </c>
      <c r="D118" s="887">
        <v>6</v>
      </c>
      <c r="E118" s="890" t="s">
        <v>5354</v>
      </c>
      <c r="F118" s="886" t="s">
        <v>7012</v>
      </c>
      <c r="G118" s="886" t="s">
        <v>5355</v>
      </c>
      <c r="H118" s="148"/>
      <c r="I118" s="148"/>
      <c r="J118" s="148"/>
      <c r="K118" s="148"/>
      <c r="L118" s="148"/>
      <c r="M118" s="148"/>
      <c r="N118" s="148"/>
      <c r="O118" s="148"/>
      <c r="P118" s="148"/>
      <c r="Q118" s="148"/>
    </row>
    <row r="119" spans="1:17" ht="12.75">
      <c r="A119" s="886" t="s">
        <v>8973</v>
      </c>
      <c r="B119" s="886" t="s">
        <v>8777</v>
      </c>
      <c r="C119" s="903">
        <v>65.785737052034989</v>
      </c>
      <c r="D119" s="887">
        <v>6</v>
      </c>
      <c r="E119" s="890" t="s">
        <v>8778</v>
      </c>
      <c r="F119" s="886" t="s">
        <v>8779</v>
      </c>
      <c r="G119" s="886" t="s">
        <v>8742</v>
      </c>
      <c r="H119" s="148"/>
      <c r="I119" s="148"/>
      <c r="J119" s="148"/>
      <c r="K119" s="148"/>
      <c r="L119" s="148"/>
      <c r="M119" s="148"/>
      <c r="N119" s="148"/>
      <c r="O119" s="148"/>
      <c r="P119" s="148"/>
      <c r="Q119" s="148"/>
    </row>
    <row r="120" spans="1:17" ht="25.5">
      <c r="A120" s="886" t="s">
        <v>8974</v>
      </c>
      <c r="B120" s="886" t="s">
        <v>8162</v>
      </c>
      <c r="C120" s="903">
        <v>80.301840900781471</v>
      </c>
      <c r="D120" s="887">
        <v>6</v>
      </c>
      <c r="E120" s="890" t="s">
        <v>8230</v>
      </c>
      <c r="F120" s="886" t="s">
        <v>8165</v>
      </c>
      <c r="G120" s="886" t="s">
        <v>8166</v>
      </c>
      <c r="H120" s="148"/>
      <c r="I120" s="148"/>
      <c r="J120" s="148"/>
      <c r="K120" s="148"/>
      <c r="L120" s="148"/>
      <c r="M120" s="148"/>
      <c r="N120" s="148"/>
      <c r="O120" s="148"/>
      <c r="P120" s="148"/>
      <c r="Q120" s="148"/>
    </row>
    <row r="121" spans="1:17" ht="51">
      <c r="A121" s="886" t="s">
        <v>8975</v>
      </c>
      <c r="B121" s="886" t="s">
        <v>4282</v>
      </c>
      <c r="C121" s="903">
        <v>30.383008483853018</v>
      </c>
      <c r="D121" s="887">
        <v>12</v>
      </c>
      <c r="E121" s="890" t="s">
        <v>4283</v>
      </c>
      <c r="F121" s="886" t="s">
        <v>1703</v>
      </c>
      <c r="G121" s="886" t="s">
        <v>4284</v>
      </c>
      <c r="H121" s="148"/>
      <c r="I121" s="148"/>
      <c r="J121" s="148"/>
      <c r="K121" s="148"/>
      <c r="L121" s="148"/>
      <c r="M121" s="148"/>
      <c r="N121" s="148"/>
      <c r="O121" s="148"/>
      <c r="P121" s="148"/>
      <c r="Q121" s="148"/>
    </row>
    <row r="122" spans="1:17" ht="25.5">
      <c r="A122" s="886" t="s">
        <v>8976</v>
      </c>
      <c r="B122" s="886" t="s">
        <v>4285</v>
      </c>
      <c r="C122" s="903">
        <v>82.559401902677678</v>
      </c>
      <c r="D122" s="887">
        <v>6</v>
      </c>
      <c r="E122" s="905" t="s">
        <v>4286</v>
      </c>
      <c r="F122" s="890" t="s">
        <v>7013</v>
      </c>
      <c r="G122" s="890" t="s">
        <v>7014</v>
      </c>
      <c r="H122" s="148"/>
      <c r="I122" s="148"/>
      <c r="J122" s="148"/>
      <c r="K122" s="148"/>
      <c r="L122" s="148"/>
      <c r="M122" s="148"/>
      <c r="N122" s="148"/>
      <c r="O122" s="148"/>
      <c r="P122" s="148"/>
      <c r="Q122" s="148"/>
    </row>
    <row r="123" spans="1:17" ht="25.5">
      <c r="A123" s="886" t="s">
        <v>8977</v>
      </c>
      <c r="B123" s="886" t="s">
        <v>6772</v>
      </c>
      <c r="C123" s="903">
        <v>74.06384339554198</v>
      </c>
      <c r="D123" s="887">
        <v>6</v>
      </c>
      <c r="E123" s="905" t="s">
        <v>6773</v>
      </c>
      <c r="F123" s="890" t="s">
        <v>6774</v>
      </c>
      <c r="G123" s="890" t="s">
        <v>5805</v>
      </c>
      <c r="H123" s="148"/>
      <c r="I123" s="148"/>
      <c r="J123" s="148"/>
      <c r="K123" s="148"/>
      <c r="L123" s="148"/>
      <c r="M123" s="148"/>
      <c r="N123" s="148"/>
      <c r="O123" s="148"/>
      <c r="P123" s="148"/>
      <c r="Q123" s="148"/>
    </row>
    <row r="124" spans="1:17" ht="25.5">
      <c r="A124" s="902" t="s">
        <v>14039</v>
      </c>
      <c r="B124" s="886" t="s">
        <v>14040</v>
      </c>
      <c r="C124" s="903">
        <v>133.56473129999998</v>
      </c>
      <c r="D124" s="887">
        <v>6</v>
      </c>
      <c r="E124" s="890" t="s">
        <v>14061</v>
      </c>
      <c r="F124" s="886"/>
      <c r="G124" s="890" t="s">
        <v>8492</v>
      </c>
      <c r="H124" s="148"/>
      <c r="I124" s="148"/>
      <c r="J124" s="148"/>
      <c r="K124" s="148"/>
      <c r="L124" s="148"/>
      <c r="M124" s="148"/>
      <c r="N124" s="148"/>
      <c r="O124" s="148"/>
      <c r="P124" s="148"/>
      <c r="Q124" s="148"/>
    </row>
    <row r="125" spans="1:17" ht="25.5">
      <c r="A125" s="886" t="s">
        <v>8978</v>
      </c>
      <c r="B125" s="886" t="s">
        <v>4287</v>
      </c>
      <c r="C125" s="903">
        <v>114.38297968143928</v>
      </c>
      <c r="D125" s="887">
        <v>3</v>
      </c>
      <c r="E125" s="888" t="s">
        <v>6775</v>
      </c>
      <c r="F125" s="886" t="s">
        <v>4288</v>
      </c>
      <c r="G125" s="886" t="s">
        <v>4289</v>
      </c>
      <c r="H125" s="148"/>
      <c r="I125" s="148"/>
      <c r="J125" s="148"/>
      <c r="K125" s="148"/>
      <c r="L125" s="148"/>
      <c r="M125" s="148"/>
      <c r="N125" s="148"/>
      <c r="O125" s="148"/>
      <c r="P125" s="148"/>
      <c r="Q125" s="148"/>
    </row>
    <row r="126" spans="1:17" ht="12.75">
      <c r="A126" s="886" t="s">
        <v>8979</v>
      </c>
      <c r="B126" s="886" t="s">
        <v>4290</v>
      </c>
      <c r="C126" s="903">
        <v>39.606333366599991</v>
      </c>
      <c r="D126" s="887">
        <v>6</v>
      </c>
      <c r="E126" s="906" t="s">
        <v>4291</v>
      </c>
      <c r="F126" s="886" t="s">
        <v>4292</v>
      </c>
      <c r="G126" s="886" t="s">
        <v>4293</v>
      </c>
      <c r="H126" s="148"/>
      <c r="I126" s="148"/>
      <c r="J126" s="148"/>
      <c r="K126" s="148"/>
      <c r="L126" s="148"/>
      <c r="M126" s="148"/>
      <c r="N126" s="148"/>
      <c r="O126" s="148"/>
      <c r="P126" s="148"/>
      <c r="Q126" s="148"/>
    </row>
    <row r="127" spans="1:17" ht="12.75">
      <c r="A127" s="902" t="s">
        <v>14367</v>
      </c>
      <c r="B127" s="886" t="s">
        <v>14368</v>
      </c>
      <c r="C127" s="903">
        <v>125.70798239999999</v>
      </c>
      <c r="D127" s="887">
        <v>6</v>
      </c>
      <c r="E127" s="890" t="s">
        <v>14391</v>
      </c>
      <c r="F127" s="886" t="s">
        <v>14392</v>
      </c>
      <c r="G127" s="890" t="s">
        <v>8739</v>
      </c>
      <c r="H127" s="148"/>
      <c r="I127" s="148"/>
      <c r="J127" s="148"/>
      <c r="K127" s="148"/>
      <c r="L127" s="148"/>
      <c r="M127" s="148"/>
      <c r="N127" s="148"/>
      <c r="O127" s="148"/>
      <c r="P127" s="148"/>
      <c r="Q127" s="148"/>
    </row>
    <row r="128" spans="1:17" ht="63.75">
      <c r="A128" s="886" t="s">
        <v>8980</v>
      </c>
      <c r="B128" s="886" t="s">
        <v>4294</v>
      </c>
      <c r="C128" s="903">
        <v>32.348472777170549</v>
      </c>
      <c r="D128" s="887">
        <v>6</v>
      </c>
      <c r="E128" s="890" t="s">
        <v>4295</v>
      </c>
      <c r="F128" s="886" t="s">
        <v>4296</v>
      </c>
      <c r="G128" s="886" t="s">
        <v>4297</v>
      </c>
      <c r="H128" s="148"/>
      <c r="I128" s="148"/>
      <c r="J128" s="148"/>
      <c r="K128" s="148"/>
      <c r="L128" s="148"/>
      <c r="M128" s="148"/>
      <c r="N128" s="148"/>
      <c r="O128" s="148"/>
      <c r="P128" s="148"/>
      <c r="Q128" s="148"/>
    </row>
    <row r="129" spans="1:17" ht="25.5">
      <c r="A129" s="886" t="s">
        <v>8981</v>
      </c>
      <c r="B129" s="886" t="s">
        <v>4298</v>
      </c>
      <c r="C129" s="903">
        <v>34.526821112333536</v>
      </c>
      <c r="D129" s="887">
        <v>6</v>
      </c>
      <c r="E129" s="888" t="s">
        <v>6776</v>
      </c>
      <c r="F129" s="886" t="s">
        <v>4299</v>
      </c>
      <c r="G129" s="886" t="s">
        <v>4300</v>
      </c>
      <c r="H129" s="148"/>
      <c r="I129" s="148"/>
      <c r="J129" s="148"/>
      <c r="K129" s="148"/>
      <c r="L129" s="148"/>
      <c r="M129" s="148"/>
      <c r="N129" s="148"/>
      <c r="O129" s="148"/>
      <c r="P129" s="148"/>
      <c r="Q129" s="148"/>
    </row>
    <row r="130" spans="1:17" ht="38.25">
      <c r="A130" s="886" t="s">
        <v>8982</v>
      </c>
      <c r="B130" s="886" t="s">
        <v>4301</v>
      </c>
      <c r="C130" s="903">
        <v>56.854891547754278</v>
      </c>
      <c r="D130" s="887">
        <v>6</v>
      </c>
      <c r="E130" s="890" t="s">
        <v>4302</v>
      </c>
      <c r="F130" s="886" t="s">
        <v>4303</v>
      </c>
      <c r="G130" s="886" t="s">
        <v>4304</v>
      </c>
      <c r="H130" s="148"/>
      <c r="I130" s="148"/>
      <c r="J130" s="148"/>
      <c r="K130" s="148"/>
      <c r="L130" s="148"/>
      <c r="M130" s="148"/>
      <c r="N130" s="148"/>
      <c r="O130" s="148"/>
      <c r="P130" s="148"/>
      <c r="Q130" s="148"/>
    </row>
    <row r="131" spans="1:17" ht="38.25">
      <c r="A131" s="886" t="s">
        <v>8983</v>
      </c>
      <c r="B131" s="886" t="s">
        <v>4305</v>
      </c>
      <c r="C131" s="903">
        <v>59.659864369550064</v>
      </c>
      <c r="D131" s="887">
        <v>6</v>
      </c>
      <c r="E131" s="890" t="s">
        <v>4306</v>
      </c>
      <c r="F131" s="886" t="s">
        <v>4307</v>
      </c>
      <c r="G131" s="890" t="s">
        <v>7015</v>
      </c>
      <c r="H131" s="148"/>
      <c r="I131" s="148"/>
      <c r="J131" s="148"/>
      <c r="K131" s="148"/>
      <c r="L131" s="148"/>
      <c r="M131" s="148"/>
      <c r="N131" s="148"/>
      <c r="O131" s="148"/>
      <c r="P131" s="148"/>
      <c r="Q131" s="148"/>
    </row>
    <row r="132" spans="1:17" ht="25.5">
      <c r="A132" s="886" t="s">
        <v>8984</v>
      </c>
      <c r="B132" s="886" t="s">
        <v>4308</v>
      </c>
      <c r="C132" s="903">
        <v>43.189074331717919</v>
      </c>
      <c r="D132" s="887">
        <v>6</v>
      </c>
      <c r="E132" s="888" t="s">
        <v>6777</v>
      </c>
      <c r="F132" s="886" t="s">
        <v>4309</v>
      </c>
      <c r="G132" s="886" t="s">
        <v>4310</v>
      </c>
      <c r="H132" s="148"/>
      <c r="I132" s="148"/>
      <c r="J132" s="148"/>
      <c r="K132" s="148"/>
      <c r="L132" s="148"/>
      <c r="M132" s="148"/>
      <c r="N132" s="148"/>
      <c r="O132" s="148"/>
      <c r="P132" s="148"/>
      <c r="Q132" s="148"/>
    </row>
    <row r="133" spans="1:17" ht="51">
      <c r="A133" s="886" t="s">
        <v>8985</v>
      </c>
      <c r="B133" s="886" t="s">
        <v>4311</v>
      </c>
      <c r="C133" s="903">
        <v>39.972691950241028</v>
      </c>
      <c r="D133" s="887">
        <v>6</v>
      </c>
      <c r="E133" s="888" t="s">
        <v>4312</v>
      </c>
      <c r="F133" s="886" t="s">
        <v>4313</v>
      </c>
      <c r="G133" s="886" t="s">
        <v>5754</v>
      </c>
      <c r="H133" s="148"/>
      <c r="I133" s="148"/>
      <c r="J133" s="148"/>
      <c r="K133" s="148"/>
      <c r="L133" s="148"/>
      <c r="M133" s="148"/>
      <c r="N133" s="148"/>
      <c r="O133" s="148"/>
      <c r="P133" s="148"/>
      <c r="Q133" s="148"/>
    </row>
    <row r="134" spans="1:17" ht="25.5">
      <c r="A134" s="902" t="s">
        <v>14041</v>
      </c>
      <c r="B134" s="886" t="s">
        <v>14042</v>
      </c>
      <c r="C134" s="903">
        <v>159.33486769200002</v>
      </c>
      <c r="D134" s="887">
        <v>6</v>
      </c>
      <c r="E134" s="1099" t="s">
        <v>14062</v>
      </c>
      <c r="F134" s="886" t="s">
        <v>14063</v>
      </c>
      <c r="G134" s="890" t="s">
        <v>5847</v>
      </c>
      <c r="H134" s="148"/>
      <c r="I134" s="148"/>
      <c r="J134" s="148"/>
      <c r="K134" s="148"/>
      <c r="L134" s="148"/>
      <c r="M134" s="148"/>
      <c r="N134" s="148"/>
      <c r="O134" s="148"/>
      <c r="P134" s="148"/>
      <c r="Q134" s="148"/>
    </row>
    <row r="135" spans="1:17" ht="38.25">
      <c r="A135" s="886" t="s">
        <v>8986</v>
      </c>
      <c r="B135" s="886" t="s">
        <v>4314</v>
      </c>
      <c r="C135" s="903">
        <v>39.210270032933977</v>
      </c>
      <c r="D135" s="887">
        <v>6</v>
      </c>
      <c r="E135" s="890" t="s">
        <v>4258</v>
      </c>
      <c r="F135" s="886" t="s">
        <v>4259</v>
      </c>
      <c r="G135" s="886" t="s">
        <v>4260</v>
      </c>
      <c r="H135" s="148"/>
      <c r="I135" s="148"/>
      <c r="J135" s="148"/>
      <c r="K135" s="148"/>
      <c r="L135" s="148"/>
      <c r="M135" s="148"/>
      <c r="N135" s="148"/>
      <c r="O135" s="148"/>
      <c r="P135" s="148"/>
      <c r="Q135" s="148"/>
    </row>
    <row r="136" spans="1:17" ht="12.75">
      <c r="A136" s="886" t="s">
        <v>8987</v>
      </c>
      <c r="B136" s="886" t="s">
        <v>5270</v>
      </c>
      <c r="C136" s="903">
        <v>37.527000864853491</v>
      </c>
      <c r="D136" s="887">
        <v>6</v>
      </c>
      <c r="E136" s="890" t="s">
        <v>5271</v>
      </c>
      <c r="F136" s="886" t="s">
        <v>5272</v>
      </c>
      <c r="G136" s="886" t="s">
        <v>5273</v>
      </c>
      <c r="H136" s="148"/>
      <c r="I136" s="148"/>
      <c r="J136" s="148"/>
      <c r="K136" s="148"/>
      <c r="L136" s="148"/>
      <c r="M136" s="148"/>
      <c r="N136" s="148"/>
      <c r="O136" s="148"/>
      <c r="P136" s="148"/>
      <c r="Q136" s="148"/>
    </row>
    <row r="137" spans="1:17" ht="51">
      <c r="A137" s="886" t="s">
        <v>8988</v>
      </c>
      <c r="B137" s="886" t="s">
        <v>4315</v>
      </c>
      <c r="C137" s="903">
        <v>67.290743519999992</v>
      </c>
      <c r="D137" s="887">
        <v>6</v>
      </c>
      <c r="E137" s="890" t="s">
        <v>16391</v>
      </c>
      <c r="F137" s="886" t="s">
        <v>4316</v>
      </c>
      <c r="G137" s="886" t="s">
        <v>4317</v>
      </c>
      <c r="H137" s="148"/>
      <c r="I137" s="148"/>
      <c r="J137" s="148"/>
      <c r="K137" s="148"/>
      <c r="L137" s="148"/>
      <c r="M137" s="148"/>
      <c r="N137" s="148"/>
      <c r="O137" s="148"/>
      <c r="P137" s="148"/>
      <c r="Q137" s="148"/>
    </row>
    <row r="138" spans="1:17" ht="12.75">
      <c r="A138" s="886" t="s">
        <v>8989</v>
      </c>
      <c r="B138" s="886" t="s">
        <v>5274</v>
      </c>
      <c r="C138" s="903">
        <v>37.626016698269986</v>
      </c>
      <c r="D138" s="887">
        <v>6</v>
      </c>
      <c r="E138" s="890" t="s">
        <v>5275</v>
      </c>
      <c r="F138" s="886" t="s">
        <v>5276</v>
      </c>
      <c r="G138" s="886" t="s">
        <v>5277</v>
      </c>
      <c r="H138" s="148"/>
      <c r="I138" s="148"/>
      <c r="J138" s="148"/>
      <c r="K138" s="148"/>
      <c r="L138" s="148"/>
      <c r="M138" s="148"/>
      <c r="N138" s="148"/>
      <c r="O138" s="148"/>
      <c r="P138" s="148"/>
      <c r="Q138" s="148"/>
    </row>
    <row r="139" spans="1:17" ht="12.75">
      <c r="A139" s="886" t="s">
        <v>8990</v>
      </c>
      <c r="B139" s="886" t="s">
        <v>5278</v>
      </c>
      <c r="C139" s="903">
        <v>38.814206699267999</v>
      </c>
      <c r="D139" s="887">
        <v>6</v>
      </c>
      <c r="E139" s="888" t="s">
        <v>5279</v>
      </c>
      <c r="F139" s="886" t="s">
        <v>5280</v>
      </c>
      <c r="G139" s="886" t="s">
        <v>5281</v>
      </c>
      <c r="H139" s="148"/>
      <c r="I139" s="148"/>
      <c r="J139" s="148"/>
      <c r="K139" s="148"/>
      <c r="L139" s="148"/>
      <c r="M139" s="148"/>
      <c r="N139" s="148"/>
      <c r="O139" s="148"/>
      <c r="P139" s="148"/>
      <c r="Q139" s="148"/>
    </row>
    <row r="140" spans="1:17" ht="38.25">
      <c r="A140" s="886" t="s">
        <v>8991</v>
      </c>
      <c r="B140" s="886" t="s">
        <v>4318</v>
      </c>
      <c r="C140" s="903">
        <v>44.854172537674486</v>
      </c>
      <c r="D140" s="887">
        <v>6</v>
      </c>
      <c r="E140" s="890" t="s">
        <v>16392</v>
      </c>
      <c r="F140" s="886" t="s">
        <v>4319</v>
      </c>
      <c r="G140" s="886" t="s">
        <v>4320</v>
      </c>
      <c r="H140" s="148"/>
      <c r="I140" s="148"/>
      <c r="J140" s="148"/>
      <c r="K140" s="148"/>
      <c r="L140" s="148"/>
      <c r="M140" s="148"/>
      <c r="N140" s="148"/>
      <c r="O140" s="148"/>
      <c r="P140" s="148"/>
      <c r="Q140" s="148"/>
    </row>
    <row r="141" spans="1:17" ht="25.5">
      <c r="A141" s="886" t="s">
        <v>8992</v>
      </c>
      <c r="B141" s="886" t="s">
        <v>5282</v>
      </c>
      <c r="C141" s="903">
        <v>45.745315038422987</v>
      </c>
      <c r="D141" s="887">
        <v>6</v>
      </c>
      <c r="E141" s="890" t="s">
        <v>5283</v>
      </c>
      <c r="F141" s="886" t="s">
        <v>5284</v>
      </c>
      <c r="G141" s="886" t="s">
        <v>5285</v>
      </c>
      <c r="H141" s="148"/>
      <c r="I141" s="148"/>
      <c r="J141" s="148"/>
      <c r="K141" s="148"/>
      <c r="L141" s="148"/>
      <c r="M141" s="148"/>
      <c r="N141" s="148"/>
      <c r="O141" s="148"/>
      <c r="P141" s="148"/>
      <c r="Q141" s="148"/>
    </row>
    <row r="142" spans="1:17" ht="25.5">
      <c r="A142" s="886" t="s">
        <v>8993</v>
      </c>
      <c r="B142" s="886" t="s">
        <v>5216</v>
      </c>
      <c r="C142" s="903">
        <v>105.37264992183927</v>
      </c>
      <c r="D142" s="887">
        <v>6</v>
      </c>
      <c r="E142" s="890" t="s">
        <v>5217</v>
      </c>
      <c r="F142" s="886" t="s">
        <v>5218</v>
      </c>
      <c r="G142" s="890" t="s">
        <v>5219</v>
      </c>
      <c r="H142" s="148"/>
      <c r="I142" s="148"/>
      <c r="J142" s="148"/>
      <c r="K142" s="148"/>
      <c r="L142" s="148"/>
      <c r="M142" s="148"/>
      <c r="N142" s="148"/>
      <c r="O142" s="148"/>
      <c r="P142" s="148"/>
      <c r="Q142" s="148"/>
    </row>
    <row r="143" spans="1:17" ht="12.75">
      <c r="A143" s="886" t="s">
        <v>8994</v>
      </c>
      <c r="B143" s="886" t="s">
        <v>6778</v>
      </c>
      <c r="C143" s="903">
        <v>59.255948537559632</v>
      </c>
      <c r="D143" s="887">
        <v>6</v>
      </c>
      <c r="E143" s="890" t="s">
        <v>5659</v>
      </c>
      <c r="F143" s="886" t="s">
        <v>6779</v>
      </c>
      <c r="G143" s="890" t="s">
        <v>5658</v>
      </c>
      <c r="H143" s="148"/>
      <c r="I143" s="148"/>
      <c r="J143" s="148"/>
      <c r="K143" s="148"/>
      <c r="L143" s="148"/>
      <c r="M143" s="148"/>
      <c r="N143" s="148"/>
      <c r="O143" s="148"/>
      <c r="P143" s="148"/>
      <c r="Q143" s="148"/>
    </row>
    <row r="144" spans="1:17" ht="25.5">
      <c r="A144" s="886" t="s">
        <v>8995</v>
      </c>
      <c r="B144" s="886" t="s">
        <v>4321</v>
      </c>
      <c r="C144" s="903">
        <v>48.032580790344149</v>
      </c>
      <c r="D144" s="887">
        <v>6</v>
      </c>
      <c r="E144" s="888" t="s">
        <v>4322</v>
      </c>
      <c r="F144" s="890" t="s">
        <v>6780</v>
      </c>
      <c r="G144" s="886" t="s">
        <v>4323</v>
      </c>
      <c r="H144" s="148"/>
      <c r="I144" s="148"/>
      <c r="J144" s="148"/>
      <c r="K144" s="148"/>
      <c r="L144" s="148"/>
      <c r="M144" s="148"/>
      <c r="N144" s="148"/>
      <c r="O144" s="148"/>
      <c r="P144" s="148"/>
      <c r="Q144" s="148"/>
    </row>
    <row r="145" spans="1:17" ht="12.75">
      <c r="A145" s="902" t="s">
        <v>14245</v>
      </c>
      <c r="B145" s="886" t="s">
        <v>14246</v>
      </c>
      <c r="C145" s="903">
        <v>106.29719099999998</v>
      </c>
      <c r="D145" s="887">
        <v>6</v>
      </c>
      <c r="E145" s="1099" t="s">
        <v>14253</v>
      </c>
      <c r="F145" s="886"/>
      <c r="G145" s="890" t="s">
        <v>13678</v>
      </c>
      <c r="H145" s="148"/>
      <c r="I145" s="148"/>
      <c r="J145" s="148"/>
      <c r="K145" s="148"/>
      <c r="L145" s="148"/>
      <c r="M145" s="148"/>
      <c r="N145" s="148"/>
      <c r="O145" s="148"/>
      <c r="P145" s="148"/>
      <c r="Q145" s="148"/>
    </row>
    <row r="146" spans="1:17" ht="25.5">
      <c r="A146" s="886" t="s">
        <v>8996</v>
      </c>
      <c r="B146" s="886" t="s">
        <v>4324</v>
      </c>
      <c r="C146" s="903">
        <v>25.268840687890798</v>
      </c>
      <c r="D146" s="887">
        <v>6</v>
      </c>
      <c r="E146" s="888" t="s">
        <v>4325</v>
      </c>
      <c r="F146" s="886" t="s">
        <v>4326</v>
      </c>
      <c r="G146" s="886" t="s">
        <v>4327</v>
      </c>
      <c r="H146" s="148"/>
      <c r="I146" s="148"/>
      <c r="J146" s="148"/>
      <c r="K146" s="148"/>
      <c r="L146" s="148"/>
      <c r="M146" s="148"/>
      <c r="N146" s="148"/>
      <c r="O146" s="148"/>
      <c r="P146" s="148"/>
      <c r="Q146" s="148"/>
    </row>
    <row r="147" spans="1:17" ht="25.5">
      <c r="A147" s="886" t="s">
        <v>8997</v>
      </c>
      <c r="B147" s="886" t="s">
        <v>4328</v>
      </c>
      <c r="C147" s="903">
        <v>22.76374010245334</v>
      </c>
      <c r="D147" s="887">
        <v>12</v>
      </c>
      <c r="E147" s="890" t="s">
        <v>4329</v>
      </c>
      <c r="F147" s="886" t="s">
        <v>4330</v>
      </c>
      <c r="G147" s="886" t="s">
        <v>4331</v>
      </c>
      <c r="H147" s="148"/>
      <c r="I147" s="148"/>
      <c r="J147" s="148"/>
      <c r="K147" s="148"/>
      <c r="L147" s="148"/>
      <c r="M147" s="148"/>
      <c r="N147" s="148"/>
      <c r="O147" s="148"/>
      <c r="P147" s="148"/>
      <c r="Q147" s="148"/>
    </row>
    <row r="148" spans="1:17" ht="25.5">
      <c r="A148" s="886" t="s">
        <v>8998</v>
      </c>
      <c r="B148" s="886" t="s">
        <v>5356</v>
      </c>
      <c r="C148" s="903">
        <v>32.637859253999991</v>
      </c>
      <c r="D148" s="887">
        <v>12</v>
      </c>
      <c r="E148" s="890" t="s">
        <v>5357</v>
      </c>
      <c r="F148" s="886" t="s">
        <v>5358</v>
      </c>
      <c r="G148" s="890" t="s">
        <v>5359</v>
      </c>
      <c r="H148" s="148"/>
      <c r="I148" s="148"/>
      <c r="J148" s="148"/>
      <c r="K148" s="148"/>
      <c r="L148" s="148"/>
      <c r="M148" s="148"/>
      <c r="N148" s="148"/>
      <c r="O148" s="148"/>
      <c r="P148" s="148"/>
      <c r="Q148" s="148"/>
    </row>
    <row r="149" spans="1:17" ht="38.25">
      <c r="A149" s="886" t="s">
        <v>8999</v>
      </c>
      <c r="B149" s="886" t="s">
        <v>4332</v>
      </c>
      <c r="C149" s="903">
        <v>66.548541639229626</v>
      </c>
      <c r="D149" s="887">
        <v>6</v>
      </c>
      <c r="E149" s="890" t="s">
        <v>4333</v>
      </c>
      <c r="F149" s="886" t="s">
        <v>4334</v>
      </c>
      <c r="G149" s="886" t="s">
        <v>4335</v>
      </c>
      <c r="H149" s="148"/>
      <c r="I149" s="148"/>
      <c r="J149" s="148"/>
      <c r="K149" s="148"/>
      <c r="L149" s="148"/>
      <c r="M149" s="148"/>
      <c r="N149" s="148"/>
      <c r="O149" s="148"/>
      <c r="P149" s="148"/>
      <c r="Q149" s="148"/>
    </row>
    <row r="150" spans="1:17" ht="12.75">
      <c r="A150" s="886"/>
      <c r="B150" s="886" t="s">
        <v>5360</v>
      </c>
      <c r="C150" s="903">
        <v>52.062525210395691</v>
      </c>
      <c r="D150" s="887">
        <v>12</v>
      </c>
      <c r="E150" s="890" t="s">
        <v>5361</v>
      </c>
      <c r="F150" s="886" t="s">
        <v>5362</v>
      </c>
      <c r="G150" s="886" t="s">
        <v>5363</v>
      </c>
      <c r="H150" s="148"/>
      <c r="I150" s="148"/>
      <c r="J150" s="148"/>
      <c r="K150" s="148"/>
      <c r="L150" s="148"/>
      <c r="M150" s="148"/>
      <c r="N150" s="148"/>
      <c r="O150" s="148"/>
      <c r="P150" s="148"/>
      <c r="Q150" s="148"/>
    </row>
    <row r="151" spans="1:17" ht="25.5">
      <c r="A151" s="886" t="s">
        <v>9000</v>
      </c>
      <c r="B151" s="886" t="s">
        <v>4336</v>
      </c>
      <c r="C151" s="903">
        <v>60.06378020154051</v>
      </c>
      <c r="D151" s="887">
        <v>6</v>
      </c>
      <c r="E151" s="890" t="s">
        <v>4337</v>
      </c>
      <c r="F151" s="886" t="s">
        <v>4338</v>
      </c>
      <c r="G151" s="886" t="s">
        <v>4339</v>
      </c>
      <c r="H151" s="148"/>
      <c r="I151" s="148"/>
      <c r="J151" s="148"/>
      <c r="K151" s="148"/>
      <c r="L151" s="148"/>
      <c r="M151" s="148"/>
      <c r="N151" s="148"/>
      <c r="O151" s="148"/>
      <c r="P151" s="148"/>
      <c r="Q151" s="148"/>
    </row>
    <row r="152" spans="1:17" ht="25.5">
      <c r="A152" s="886" t="s">
        <v>9001</v>
      </c>
      <c r="B152" s="886" t="s">
        <v>4340</v>
      </c>
      <c r="C152" s="903">
        <v>53.436568587771539</v>
      </c>
      <c r="D152" s="887">
        <v>6</v>
      </c>
      <c r="E152" s="888" t="s">
        <v>4341</v>
      </c>
      <c r="F152" s="886" t="s">
        <v>4342</v>
      </c>
      <c r="G152" s="886" t="s">
        <v>4343</v>
      </c>
      <c r="H152" s="148"/>
      <c r="I152" s="148"/>
      <c r="J152" s="148"/>
      <c r="K152" s="148"/>
      <c r="L152" s="148"/>
      <c r="M152" s="148"/>
      <c r="N152" s="148"/>
      <c r="O152" s="148"/>
      <c r="P152" s="148"/>
      <c r="Q152" s="148"/>
    </row>
    <row r="153" spans="1:17" ht="51">
      <c r="A153" s="886" t="s">
        <v>9002</v>
      </c>
      <c r="B153" s="886" t="s">
        <v>4344</v>
      </c>
      <c r="C153" s="903">
        <v>82.282157569111476</v>
      </c>
      <c r="D153" s="887">
        <v>6</v>
      </c>
      <c r="E153" s="890" t="s">
        <v>4345</v>
      </c>
      <c r="F153" s="886" t="s">
        <v>4346</v>
      </c>
      <c r="G153" s="886" t="s">
        <v>4347</v>
      </c>
      <c r="H153" s="148"/>
      <c r="I153" s="148"/>
      <c r="J153" s="148"/>
      <c r="K153" s="148"/>
      <c r="L153" s="148"/>
      <c r="M153" s="148"/>
      <c r="N153" s="148"/>
      <c r="O153" s="148"/>
      <c r="P153" s="148"/>
      <c r="Q153" s="148"/>
    </row>
    <row r="154" spans="1:17" ht="38.25">
      <c r="A154" s="886" t="s">
        <v>9003</v>
      </c>
      <c r="B154" s="886" t="s">
        <v>4348</v>
      </c>
      <c r="C154" s="903">
        <v>41.606453201613299</v>
      </c>
      <c r="D154" s="887">
        <v>6</v>
      </c>
      <c r="E154" s="890" t="s">
        <v>4349</v>
      </c>
      <c r="F154" s="886" t="s">
        <v>4350</v>
      </c>
      <c r="G154" s="886" t="s">
        <v>4351</v>
      </c>
      <c r="H154" s="148"/>
      <c r="I154" s="148"/>
      <c r="J154" s="148"/>
      <c r="K154" s="148"/>
      <c r="L154" s="148"/>
      <c r="M154" s="148"/>
      <c r="N154" s="148"/>
      <c r="O154" s="148"/>
      <c r="P154" s="148"/>
      <c r="Q154" s="148"/>
    </row>
    <row r="155" spans="1:17" ht="38.25">
      <c r="A155" s="886" t="s">
        <v>9004</v>
      </c>
      <c r="B155" s="886" t="s">
        <v>4352</v>
      </c>
      <c r="C155" s="903">
        <v>33.873316611784638</v>
      </c>
      <c r="D155" s="887">
        <v>6</v>
      </c>
      <c r="E155" s="890" t="s">
        <v>4353</v>
      </c>
      <c r="F155" s="886" t="s">
        <v>4354</v>
      </c>
      <c r="G155" s="886" t="s">
        <v>4355</v>
      </c>
      <c r="H155" s="148"/>
      <c r="I155" s="148"/>
      <c r="J155" s="148"/>
      <c r="K155" s="148"/>
      <c r="L155" s="148"/>
      <c r="M155" s="148"/>
      <c r="N155" s="148"/>
      <c r="O155" s="148"/>
      <c r="P155" s="148"/>
      <c r="Q155" s="148"/>
    </row>
    <row r="156" spans="1:17" ht="25.5">
      <c r="A156" s="886" t="s">
        <v>9005</v>
      </c>
      <c r="B156" s="886" t="s">
        <v>4356</v>
      </c>
      <c r="C156" s="903">
        <v>44.849617196567479</v>
      </c>
      <c r="D156" s="887">
        <v>6</v>
      </c>
      <c r="E156" s="890" t="s">
        <v>4357</v>
      </c>
      <c r="F156" s="886" t="s">
        <v>4358</v>
      </c>
      <c r="G156" s="886" t="s">
        <v>4359</v>
      </c>
      <c r="H156" s="148"/>
      <c r="I156" s="148"/>
      <c r="J156" s="148"/>
      <c r="K156" s="148"/>
      <c r="L156" s="148"/>
      <c r="M156" s="148"/>
      <c r="N156" s="148"/>
      <c r="O156" s="148"/>
      <c r="P156" s="148"/>
      <c r="Q156" s="148"/>
    </row>
    <row r="157" spans="1:17" ht="38.25">
      <c r="A157" s="886" t="s">
        <v>9006</v>
      </c>
      <c r="B157" s="886" t="s">
        <v>4360</v>
      </c>
      <c r="C157" s="903">
        <v>50.549318381321392</v>
      </c>
      <c r="D157" s="887">
        <v>6</v>
      </c>
      <c r="E157" s="890" t="s">
        <v>4361</v>
      </c>
      <c r="F157" s="886" t="s">
        <v>4362</v>
      </c>
      <c r="G157" s="886" t="s">
        <v>4363</v>
      </c>
      <c r="H157" s="148"/>
      <c r="I157" s="148"/>
      <c r="J157" s="148"/>
      <c r="K157" s="148"/>
      <c r="L157" s="148"/>
      <c r="M157" s="148"/>
      <c r="N157" s="148"/>
      <c r="O157" s="148"/>
      <c r="P157" s="148"/>
      <c r="Q157" s="148"/>
    </row>
    <row r="158" spans="1:17" ht="51">
      <c r="A158" s="886" t="s">
        <v>9007</v>
      </c>
      <c r="B158" s="886" t="s">
        <v>4364</v>
      </c>
      <c r="C158" s="903">
        <v>49.012837541167492</v>
      </c>
      <c r="D158" s="887">
        <v>6</v>
      </c>
      <c r="E158" s="890" t="s">
        <v>7016</v>
      </c>
      <c r="F158" s="886" t="s">
        <v>4365</v>
      </c>
      <c r="G158" s="890" t="s">
        <v>7017</v>
      </c>
      <c r="H158" s="148"/>
      <c r="I158" s="148"/>
      <c r="J158" s="148"/>
      <c r="K158" s="148"/>
      <c r="L158" s="148"/>
      <c r="M158" s="148"/>
      <c r="N158" s="148"/>
      <c r="O158" s="148"/>
      <c r="P158" s="148"/>
      <c r="Q158" s="148"/>
    </row>
    <row r="159" spans="1:17" ht="25.5">
      <c r="A159" s="886" t="s">
        <v>9008</v>
      </c>
      <c r="B159" s="886" t="s">
        <v>4366</v>
      </c>
      <c r="C159" s="903">
        <v>51.835865105439076</v>
      </c>
      <c r="D159" s="887">
        <v>6</v>
      </c>
      <c r="E159" s="890" t="s">
        <v>4367</v>
      </c>
      <c r="F159" s="886" t="s">
        <v>4368</v>
      </c>
      <c r="G159" s="890" t="s">
        <v>6781</v>
      </c>
      <c r="H159" s="148"/>
      <c r="I159" s="148"/>
      <c r="J159" s="148"/>
      <c r="K159" s="148"/>
      <c r="L159" s="148"/>
      <c r="M159" s="148"/>
      <c r="N159" s="148"/>
      <c r="O159" s="148"/>
      <c r="P159" s="148"/>
      <c r="Q159" s="148"/>
    </row>
    <row r="160" spans="1:17" ht="38.25">
      <c r="A160" s="886" t="s">
        <v>9009</v>
      </c>
      <c r="B160" s="886" t="s">
        <v>4369</v>
      </c>
      <c r="C160" s="903">
        <v>51.940584024843993</v>
      </c>
      <c r="D160" s="887">
        <v>6</v>
      </c>
      <c r="E160" s="890" t="s">
        <v>4370</v>
      </c>
      <c r="F160" s="886" t="s">
        <v>4371</v>
      </c>
      <c r="G160" s="890" t="s">
        <v>4372</v>
      </c>
      <c r="H160" s="148"/>
      <c r="I160" s="148"/>
      <c r="J160" s="148"/>
      <c r="K160" s="148"/>
      <c r="L160" s="148"/>
      <c r="M160" s="148"/>
      <c r="N160" s="148"/>
      <c r="O160" s="148"/>
      <c r="P160" s="148"/>
      <c r="Q160" s="148"/>
    </row>
    <row r="161" spans="1:17" ht="12.75">
      <c r="A161" s="1290"/>
      <c r="B161" s="1290"/>
      <c r="C161" s="869"/>
      <c r="D161" s="869"/>
      <c r="E161" s="869"/>
      <c r="F161" s="1290"/>
      <c r="G161" s="1290"/>
      <c r="H161" s="148"/>
      <c r="I161" s="148"/>
      <c r="J161" s="148"/>
      <c r="K161" s="148"/>
      <c r="L161" s="148"/>
      <c r="M161" s="148"/>
      <c r="N161" s="148"/>
      <c r="O161" s="148"/>
      <c r="P161" s="148"/>
      <c r="Q161" s="148"/>
    </row>
    <row r="162" spans="1:17" ht="12.75">
      <c r="A162" s="1279"/>
      <c r="B162" s="1279" t="s">
        <v>4373</v>
      </c>
      <c r="C162" s="1280"/>
      <c r="D162" s="1280"/>
      <c r="E162" s="1280"/>
      <c r="F162" s="1281" t="s">
        <v>4131</v>
      </c>
      <c r="G162" s="1282"/>
      <c r="H162" s="148"/>
      <c r="I162" s="148"/>
      <c r="J162" s="148"/>
      <c r="K162" s="148"/>
      <c r="L162" s="148"/>
      <c r="M162" s="148"/>
      <c r="N162" s="148"/>
      <c r="O162" s="148"/>
      <c r="P162" s="148"/>
      <c r="Q162" s="148"/>
    </row>
    <row r="163" spans="1:17" ht="12.75">
      <c r="A163" s="1270" t="s">
        <v>8906</v>
      </c>
      <c r="B163" s="1270" t="s">
        <v>4132</v>
      </c>
      <c r="C163" s="1271" t="s">
        <v>999</v>
      </c>
      <c r="D163" s="1272" t="s">
        <v>4133</v>
      </c>
      <c r="E163" s="1273" t="s">
        <v>3949</v>
      </c>
      <c r="F163" s="1274" t="s">
        <v>4134</v>
      </c>
      <c r="G163" s="1275" t="s">
        <v>4135</v>
      </c>
      <c r="H163" s="148"/>
      <c r="I163" s="148"/>
      <c r="J163" s="148"/>
      <c r="K163" s="148"/>
      <c r="L163" s="148"/>
      <c r="M163" s="148"/>
      <c r="N163" s="148"/>
      <c r="O163" s="148"/>
      <c r="P163" s="148"/>
      <c r="Q163" s="148"/>
    </row>
    <row r="164" spans="1:17" ht="38.25">
      <c r="A164" s="886" t="s">
        <v>9010</v>
      </c>
      <c r="B164" s="886" t="s">
        <v>4374</v>
      </c>
      <c r="C164" s="903">
        <v>77.222448481528318</v>
      </c>
      <c r="D164" s="1291">
        <v>6</v>
      </c>
      <c r="E164" s="1292" t="s">
        <v>6782</v>
      </c>
      <c r="F164" s="1293" t="s">
        <v>5364</v>
      </c>
      <c r="G164" s="1294" t="s">
        <v>6783</v>
      </c>
      <c r="H164" s="148"/>
      <c r="I164" s="148"/>
      <c r="J164" s="148"/>
      <c r="K164" s="148"/>
      <c r="L164" s="148"/>
      <c r="M164" s="148"/>
      <c r="N164" s="148"/>
      <c r="O164" s="148"/>
      <c r="P164" s="148"/>
      <c r="Q164" s="148"/>
    </row>
    <row r="165" spans="1:17" ht="38.25">
      <c r="A165" s="886" t="s">
        <v>9011</v>
      </c>
      <c r="B165" s="886" t="s">
        <v>4375</v>
      </c>
      <c r="C165" s="903">
        <v>96.367159872608582</v>
      </c>
      <c r="D165" s="1291">
        <v>6</v>
      </c>
      <c r="E165" s="1292" t="s">
        <v>4376</v>
      </c>
      <c r="F165" s="1293" t="s">
        <v>5365</v>
      </c>
      <c r="G165" s="1293" t="s">
        <v>5366</v>
      </c>
      <c r="H165" s="148"/>
      <c r="I165" s="148"/>
      <c r="J165" s="148"/>
      <c r="K165" s="148"/>
      <c r="L165" s="148"/>
      <c r="M165" s="148"/>
      <c r="N165" s="148"/>
      <c r="O165" s="148"/>
      <c r="P165" s="148"/>
      <c r="Q165" s="148"/>
    </row>
    <row r="166" spans="1:17" ht="25.5">
      <c r="A166" s="886" t="s">
        <v>9012</v>
      </c>
      <c r="B166" s="886" t="s">
        <v>8780</v>
      </c>
      <c r="C166" s="903">
        <v>86.186825434709974</v>
      </c>
      <c r="D166" s="1291">
        <v>6</v>
      </c>
      <c r="E166" s="1292" t="s">
        <v>8781</v>
      </c>
      <c r="F166" s="1293" t="s">
        <v>8782</v>
      </c>
      <c r="G166" s="1294" t="s">
        <v>5665</v>
      </c>
      <c r="H166" s="148"/>
      <c r="I166" s="148"/>
      <c r="J166" s="148"/>
      <c r="K166" s="148"/>
      <c r="L166" s="148"/>
      <c r="M166" s="148"/>
      <c r="N166" s="148"/>
      <c r="O166" s="148"/>
      <c r="P166" s="148"/>
      <c r="Q166" s="148"/>
    </row>
    <row r="167" spans="1:17" ht="38.25">
      <c r="A167" s="886" t="s">
        <v>9013</v>
      </c>
      <c r="B167" s="886" t="s">
        <v>7018</v>
      </c>
      <c r="C167" s="903">
        <v>134.11470372299999</v>
      </c>
      <c r="D167" s="1291">
        <v>6</v>
      </c>
      <c r="E167" s="1292" t="s">
        <v>7019</v>
      </c>
      <c r="F167" s="1293"/>
      <c r="G167" s="1294" t="s">
        <v>7020</v>
      </c>
      <c r="H167" s="148"/>
      <c r="I167" s="148"/>
      <c r="J167" s="148"/>
      <c r="K167" s="148"/>
      <c r="L167" s="148"/>
      <c r="M167" s="148"/>
      <c r="N167" s="148"/>
      <c r="O167" s="148"/>
      <c r="P167" s="148"/>
      <c r="Q167" s="148"/>
    </row>
    <row r="168" spans="1:17" ht="25.5">
      <c r="A168" s="886" t="s">
        <v>9014</v>
      </c>
      <c r="B168" s="886" t="s">
        <v>8242</v>
      </c>
      <c r="C168" s="903">
        <v>48.514779375739941</v>
      </c>
      <c r="D168" s="1291">
        <v>6</v>
      </c>
      <c r="E168" s="1292" t="s">
        <v>6904</v>
      </c>
      <c r="F168" s="1293"/>
      <c r="G168" s="1294" t="s">
        <v>8231</v>
      </c>
      <c r="H168" s="148"/>
      <c r="I168" s="148"/>
      <c r="J168" s="148"/>
      <c r="K168" s="148"/>
      <c r="L168" s="148"/>
      <c r="M168" s="148"/>
      <c r="N168" s="148"/>
      <c r="O168" s="148"/>
      <c r="P168" s="148"/>
      <c r="Q168" s="148"/>
    </row>
    <row r="169" spans="1:17" ht="12.75">
      <c r="A169" s="1290"/>
      <c r="B169" s="1290"/>
      <c r="C169" s="869"/>
      <c r="D169" s="869"/>
      <c r="E169" s="869"/>
      <c r="F169" s="1290"/>
      <c r="G169" s="1290"/>
      <c r="H169" s="148"/>
      <c r="I169" s="148"/>
      <c r="J169" s="148"/>
      <c r="K169" s="148"/>
      <c r="L169" s="148"/>
      <c r="M169" s="148"/>
      <c r="N169" s="148"/>
      <c r="O169" s="148"/>
      <c r="P169" s="148"/>
      <c r="Q169" s="148"/>
    </row>
    <row r="170" spans="1:17" ht="12.75">
      <c r="A170" s="1279"/>
      <c r="B170" s="1279" t="s">
        <v>4377</v>
      </c>
      <c r="C170" s="1280"/>
      <c r="D170" s="1280"/>
      <c r="E170" s="1280"/>
      <c r="F170" s="1281" t="s">
        <v>4131</v>
      </c>
      <c r="G170" s="1282"/>
      <c r="H170" s="148"/>
      <c r="I170" s="148"/>
      <c r="J170" s="148"/>
      <c r="K170" s="148"/>
      <c r="L170" s="148"/>
      <c r="M170" s="148"/>
      <c r="N170" s="148"/>
      <c r="O170" s="148"/>
      <c r="P170" s="148"/>
      <c r="Q170" s="148"/>
    </row>
    <row r="171" spans="1:17" ht="12.75">
      <c r="A171" s="1270" t="s">
        <v>8906</v>
      </c>
      <c r="B171" s="1270" t="s">
        <v>4132</v>
      </c>
      <c r="C171" s="1271" t="s">
        <v>999</v>
      </c>
      <c r="D171" s="1272" t="s">
        <v>4133</v>
      </c>
      <c r="E171" s="1273" t="s">
        <v>3949</v>
      </c>
      <c r="F171" s="1274" t="s">
        <v>4134</v>
      </c>
      <c r="G171" s="1275" t="s">
        <v>4135</v>
      </c>
      <c r="H171" s="148"/>
      <c r="I171" s="148"/>
      <c r="J171" s="148"/>
      <c r="K171" s="148"/>
      <c r="L171" s="148"/>
      <c r="M171" s="148"/>
      <c r="N171" s="148"/>
      <c r="O171" s="148"/>
      <c r="P171" s="148"/>
      <c r="Q171" s="148"/>
    </row>
    <row r="172" spans="1:17" ht="38.25">
      <c r="A172" s="886" t="s">
        <v>9015</v>
      </c>
      <c r="B172" s="886" t="s">
        <v>4378</v>
      </c>
      <c r="C172" s="903">
        <v>113.42554956116567</v>
      </c>
      <c r="D172" s="887">
        <v>1</v>
      </c>
      <c r="E172" s="890" t="s">
        <v>4379</v>
      </c>
      <c r="F172" s="886" t="s">
        <v>4380</v>
      </c>
      <c r="G172" s="886" t="s">
        <v>4381</v>
      </c>
      <c r="H172" s="148"/>
      <c r="I172" s="148"/>
      <c r="J172" s="148"/>
      <c r="K172" s="148"/>
      <c r="L172" s="148"/>
      <c r="M172" s="148"/>
      <c r="N172" s="148"/>
      <c r="O172" s="148"/>
      <c r="P172" s="148"/>
      <c r="Q172" s="148"/>
    </row>
    <row r="173" spans="1:17" ht="51">
      <c r="A173" s="886" t="s">
        <v>9016</v>
      </c>
      <c r="B173" s="886" t="s">
        <v>4382</v>
      </c>
      <c r="C173" s="903">
        <v>67.964468057085597</v>
      </c>
      <c r="D173" s="887">
        <v>1</v>
      </c>
      <c r="E173" s="890" t="s">
        <v>4383</v>
      </c>
      <c r="F173" s="886" t="s">
        <v>5107</v>
      </c>
      <c r="G173" s="886" t="s">
        <v>4384</v>
      </c>
      <c r="H173" s="148"/>
      <c r="I173" s="148"/>
      <c r="J173" s="148"/>
      <c r="K173" s="148"/>
      <c r="L173" s="148"/>
      <c r="M173" s="148"/>
      <c r="N173" s="148"/>
      <c r="O173" s="148"/>
      <c r="P173" s="148"/>
      <c r="Q173" s="148"/>
    </row>
    <row r="174" spans="1:17" ht="12.75">
      <c r="A174" s="902" t="s">
        <v>14043</v>
      </c>
      <c r="B174" s="886" t="s">
        <v>14044</v>
      </c>
      <c r="C174" s="903">
        <v>82.172350260000002</v>
      </c>
      <c r="D174" s="887">
        <v>1</v>
      </c>
      <c r="E174" s="1099" t="s">
        <v>14064</v>
      </c>
      <c r="F174" s="886"/>
      <c r="G174" s="890" t="s">
        <v>14065</v>
      </c>
      <c r="H174" s="148"/>
      <c r="I174" s="148"/>
      <c r="J174" s="148"/>
      <c r="K174" s="148"/>
      <c r="L174" s="148"/>
      <c r="M174" s="148"/>
      <c r="N174" s="148"/>
      <c r="O174" s="148"/>
      <c r="P174" s="148"/>
      <c r="Q174" s="148"/>
    </row>
    <row r="175" spans="1:17" ht="25.5">
      <c r="A175" s="886" t="s">
        <v>9017</v>
      </c>
      <c r="B175" s="886" t="s">
        <v>5108</v>
      </c>
      <c r="C175" s="903">
        <v>92.361969410911186</v>
      </c>
      <c r="D175" s="887">
        <v>1</v>
      </c>
      <c r="E175" s="888" t="s">
        <v>5109</v>
      </c>
      <c r="F175" s="886" t="s">
        <v>6784</v>
      </c>
      <c r="G175" s="890" t="s">
        <v>5110</v>
      </c>
      <c r="H175" s="148"/>
      <c r="I175" s="148"/>
      <c r="J175" s="148"/>
      <c r="K175" s="148"/>
      <c r="L175" s="148"/>
      <c r="M175" s="148"/>
      <c r="N175" s="148"/>
      <c r="O175" s="148"/>
      <c r="P175" s="148"/>
      <c r="Q175" s="148"/>
    </row>
    <row r="176" spans="1:17" ht="38.25">
      <c r="A176" s="886" t="s">
        <v>9018</v>
      </c>
      <c r="B176" s="886" t="s">
        <v>4385</v>
      </c>
      <c r="C176" s="903">
        <v>115.91015435999999</v>
      </c>
      <c r="D176" s="887">
        <v>1</v>
      </c>
      <c r="E176" s="888" t="s">
        <v>4386</v>
      </c>
      <c r="F176" s="890" t="s">
        <v>6785</v>
      </c>
      <c r="G176" s="886" t="s">
        <v>4387</v>
      </c>
      <c r="H176" s="148"/>
      <c r="I176" s="148"/>
      <c r="J176" s="148"/>
      <c r="K176" s="148"/>
      <c r="L176" s="148"/>
      <c r="M176" s="148"/>
      <c r="N176" s="148"/>
      <c r="O176" s="148"/>
      <c r="P176" s="148"/>
      <c r="Q176" s="148"/>
    </row>
    <row r="177" spans="1:17" ht="25.5">
      <c r="A177" s="886" t="s">
        <v>9019</v>
      </c>
      <c r="B177" s="886" t="s">
        <v>4388</v>
      </c>
      <c r="C177" s="903">
        <v>63.172101719726975</v>
      </c>
      <c r="D177" s="887">
        <v>1</v>
      </c>
      <c r="E177" s="890" t="s">
        <v>4389</v>
      </c>
      <c r="F177" s="886" t="s">
        <v>4390</v>
      </c>
      <c r="G177" s="886" t="s">
        <v>4391</v>
      </c>
      <c r="H177" s="148"/>
      <c r="I177" s="148"/>
      <c r="J177" s="148"/>
      <c r="K177" s="148"/>
      <c r="L177" s="148"/>
      <c r="M177" s="148"/>
      <c r="N177" s="148"/>
      <c r="O177" s="148"/>
      <c r="P177" s="148"/>
      <c r="Q177" s="148"/>
    </row>
    <row r="178" spans="1:17" ht="25.5">
      <c r="A178" s="902" t="s">
        <v>14247</v>
      </c>
      <c r="B178" s="886" t="s">
        <v>14248</v>
      </c>
      <c r="C178" s="903">
        <v>100.55714268599999</v>
      </c>
      <c r="D178" s="887">
        <v>1</v>
      </c>
      <c r="E178" s="1099" t="s">
        <v>14254</v>
      </c>
      <c r="F178" s="886" t="s">
        <v>14255</v>
      </c>
      <c r="G178" s="890" t="s">
        <v>5560</v>
      </c>
      <c r="H178" s="148"/>
      <c r="I178" s="148"/>
      <c r="J178" s="148"/>
      <c r="K178" s="148"/>
      <c r="L178" s="148"/>
      <c r="M178" s="148"/>
      <c r="N178" s="148"/>
      <c r="O178" s="148"/>
      <c r="P178" s="148"/>
      <c r="Q178" s="148"/>
    </row>
    <row r="179" spans="1:17" ht="25.5">
      <c r="A179" s="886" t="s">
        <v>9020</v>
      </c>
      <c r="B179" s="886" t="s">
        <v>4392</v>
      </c>
      <c r="C179" s="903">
        <v>147.03851262350247</v>
      </c>
      <c r="D179" s="887">
        <v>1</v>
      </c>
      <c r="E179" s="890" t="s">
        <v>4393</v>
      </c>
      <c r="F179" s="886" t="s">
        <v>4394</v>
      </c>
      <c r="G179" s="890" t="s">
        <v>6786</v>
      </c>
      <c r="H179" s="148"/>
      <c r="I179" s="148"/>
      <c r="J179" s="148"/>
      <c r="K179" s="148"/>
      <c r="L179" s="148"/>
      <c r="M179" s="148"/>
      <c r="N179" s="148"/>
      <c r="O179" s="148"/>
      <c r="P179" s="148"/>
      <c r="Q179" s="148"/>
    </row>
    <row r="180" spans="1:17" ht="38.25">
      <c r="A180" s="886" t="s">
        <v>9021</v>
      </c>
      <c r="B180" s="886" t="s">
        <v>4395</v>
      </c>
      <c r="C180" s="903">
        <v>164.06462701626273</v>
      </c>
      <c r="D180" s="887">
        <v>1</v>
      </c>
      <c r="E180" s="905" t="s">
        <v>4396</v>
      </c>
      <c r="F180" s="886" t="s">
        <v>1703</v>
      </c>
      <c r="G180" s="886" t="s">
        <v>4397</v>
      </c>
      <c r="H180" s="148"/>
      <c r="I180" s="148"/>
      <c r="J180" s="148"/>
      <c r="K180" s="148"/>
      <c r="L180" s="148"/>
      <c r="M180" s="148"/>
      <c r="N180" s="148"/>
      <c r="O180" s="148"/>
      <c r="P180" s="148"/>
      <c r="Q180" s="148"/>
    </row>
    <row r="181" spans="1:17" ht="51">
      <c r="A181" s="886" t="s">
        <v>9023</v>
      </c>
      <c r="B181" s="886" t="s">
        <v>4398</v>
      </c>
      <c r="C181" s="903">
        <v>133.03790718114564</v>
      </c>
      <c r="D181" s="887">
        <v>1</v>
      </c>
      <c r="E181" s="890" t="s">
        <v>4399</v>
      </c>
      <c r="F181" s="886" t="s">
        <v>1703</v>
      </c>
      <c r="G181" s="886" t="s">
        <v>4400</v>
      </c>
      <c r="H181" s="148"/>
      <c r="I181" s="148"/>
      <c r="J181" s="148"/>
      <c r="K181" s="148"/>
      <c r="L181" s="148"/>
      <c r="M181" s="148"/>
      <c r="N181" s="148"/>
      <c r="O181" s="148"/>
      <c r="P181" s="148"/>
      <c r="Q181" s="148"/>
    </row>
    <row r="182" spans="1:17" ht="12.75">
      <c r="A182" s="1290"/>
      <c r="B182" s="1290"/>
      <c r="C182" s="869"/>
      <c r="D182" s="869"/>
      <c r="E182" s="869"/>
      <c r="F182" s="1290"/>
      <c r="G182" s="1290"/>
      <c r="H182" s="148"/>
      <c r="I182" s="148"/>
      <c r="J182" s="148"/>
      <c r="K182" s="148"/>
      <c r="L182" s="148"/>
      <c r="M182" s="148"/>
      <c r="N182" s="148"/>
      <c r="O182" s="148"/>
      <c r="P182" s="148"/>
      <c r="Q182" s="148"/>
    </row>
    <row r="183" spans="1:17" ht="12.75">
      <c r="A183" s="1279"/>
      <c r="B183" s="1279" t="s">
        <v>4401</v>
      </c>
      <c r="C183" s="1280"/>
      <c r="D183" s="1280"/>
      <c r="E183" s="1280"/>
      <c r="F183" s="1281" t="s">
        <v>4131</v>
      </c>
      <c r="G183" s="1282"/>
      <c r="H183" s="148"/>
      <c r="I183" s="148"/>
      <c r="J183" s="148"/>
      <c r="K183" s="148"/>
      <c r="L183" s="148"/>
      <c r="M183" s="148"/>
      <c r="N183" s="148"/>
      <c r="O183" s="148"/>
      <c r="P183" s="148"/>
      <c r="Q183" s="148"/>
    </row>
    <row r="184" spans="1:17" ht="12.75">
      <c r="A184" s="1270" t="s">
        <v>8906</v>
      </c>
      <c r="B184" s="1270" t="s">
        <v>4132</v>
      </c>
      <c r="C184" s="1271" t="s">
        <v>999</v>
      </c>
      <c r="D184" s="1272" t="s">
        <v>4133</v>
      </c>
      <c r="E184" s="1273" t="s">
        <v>3949</v>
      </c>
      <c r="F184" s="1274" t="s">
        <v>4134</v>
      </c>
      <c r="G184" s="1275" t="s">
        <v>4135</v>
      </c>
      <c r="H184" s="148"/>
      <c r="I184" s="148"/>
      <c r="J184" s="148"/>
      <c r="K184" s="148"/>
      <c r="L184" s="148"/>
      <c r="M184" s="148"/>
      <c r="N184" s="148"/>
      <c r="O184" s="148"/>
      <c r="P184" s="148"/>
      <c r="Q184" s="148"/>
    </row>
    <row r="185" spans="1:17" ht="51">
      <c r="A185" s="886" t="s">
        <v>9024</v>
      </c>
      <c r="B185" s="886" t="s">
        <v>4402</v>
      </c>
      <c r="C185" s="903">
        <v>109.9174766756566</v>
      </c>
      <c r="D185" s="1291">
        <v>1</v>
      </c>
      <c r="E185" s="1294" t="s">
        <v>4403</v>
      </c>
      <c r="F185" s="1293" t="s">
        <v>1703</v>
      </c>
      <c r="G185" s="1294" t="s">
        <v>7021</v>
      </c>
      <c r="H185" s="148"/>
      <c r="I185" s="148"/>
      <c r="J185" s="148"/>
      <c r="K185" s="148"/>
      <c r="L185" s="148"/>
      <c r="M185" s="148"/>
      <c r="N185" s="148"/>
      <c r="O185" s="148"/>
      <c r="P185" s="148"/>
      <c r="Q185" s="148"/>
    </row>
    <row r="186" spans="1:17" ht="38.25">
      <c r="A186" s="886" t="s">
        <v>9025</v>
      </c>
      <c r="B186" s="886" t="s">
        <v>4404</v>
      </c>
      <c r="C186" s="903">
        <v>83.965426737191976</v>
      </c>
      <c r="D186" s="1291">
        <v>1</v>
      </c>
      <c r="E186" s="1292" t="s">
        <v>4405</v>
      </c>
      <c r="F186" s="1293" t="s">
        <v>1703</v>
      </c>
      <c r="G186" s="1294" t="s">
        <v>7022</v>
      </c>
      <c r="H186" s="148"/>
      <c r="I186" s="148"/>
      <c r="J186" s="148"/>
      <c r="K186" s="148"/>
      <c r="L186" s="148"/>
      <c r="M186" s="148"/>
      <c r="N186" s="148"/>
      <c r="O186" s="148"/>
      <c r="P186" s="148"/>
      <c r="Q186" s="148"/>
    </row>
    <row r="187" spans="1:17" ht="12.75">
      <c r="A187" s="1290"/>
      <c r="B187" s="1290"/>
      <c r="C187" s="869"/>
      <c r="D187" s="869"/>
      <c r="E187" s="869"/>
      <c r="F187" s="1290"/>
      <c r="G187" s="1290"/>
      <c r="H187" s="148"/>
      <c r="I187" s="148"/>
      <c r="J187" s="148"/>
      <c r="K187" s="148"/>
      <c r="L187" s="148"/>
      <c r="M187" s="148"/>
      <c r="N187" s="148"/>
      <c r="O187" s="148"/>
      <c r="P187" s="148"/>
      <c r="Q187" s="148"/>
    </row>
    <row r="188" spans="1:17" ht="12.75">
      <c r="A188" s="1279"/>
      <c r="B188" s="1279" t="s">
        <v>4407</v>
      </c>
      <c r="C188" s="1280"/>
      <c r="D188" s="1280"/>
      <c r="E188" s="1280"/>
      <c r="F188" s="1281" t="s">
        <v>4131</v>
      </c>
      <c r="G188" s="1282"/>
      <c r="H188" s="148"/>
      <c r="I188" s="148"/>
      <c r="J188" s="148"/>
      <c r="K188" s="148"/>
      <c r="L188" s="148"/>
      <c r="M188" s="148"/>
      <c r="N188" s="148"/>
      <c r="O188" s="148"/>
      <c r="P188" s="148"/>
      <c r="Q188" s="148"/>
    </row>
    <row r="189" spans="1:17" ht="12.75">
      <c r="A189" s="1270" t="s">
        <v>8906</v>
      </c>
      <c r="B189" s="1270" t="s">
        <v>4132</v>
      </c>
      <c r="C189" s="1271" t="s">
        <v>999</v>
      </c>
      <c r="D189" s="1272" t="s">
        <v>4133</v>
      </c>
      <c r="E189" s="1273" t="s">
        <v>3949</v>
      </c>
      <c r="F189" s="1274" t="s">
        <v>4134</v>
      </c>
      <c r="G189" s="1275" t="s">
        <v>4135</v>
      </c>
      <c r="H189" s="148"/>
      <c r="I189" s="148"/>
      <c r="J189" s="148"/>
      <c r="K189" s="148"/>
      <c r="L189" s="148"/>
      <c r="M189" s="148"/>
      <c r="N189" s="148"/>
      <c r="O189" s="148"/>
      <c r="P189" s="148"/>
      <c r="Q189" s="148"/>
    </row>
    <row r="190" spans="1:17" ht="140.25">
      <c r="A190" s="886" t="s">
        <v>9026</v>
      </c>
      <c r="B190" s="886" t="s">
        <v>8577</v>
      </c>
      <c r="C190" s="903">
        <v>24.615336187341892</v>
      </c>
      <c r="D190" s="887">
        <v>12</v>
      </c>
      <c r="E190" s="888" t="s">
        <v>14393</v>
      </c>
      <c r="F190" s="890" t="s">
        <v>8586</v>
      </c>
      <c r="G190" s="890" t="s">
        <v>8587</v>
      </c>
      <c r="H190" s="148"/>
      <c r="I190" s="148"/>
      <c r="J190" s="148"/>
      <c r="K190" s="148"/>
      <c r="L190" s="148"/>
      <c r="M190" s="148"/>
      <c r="N190" s="148"/>
      <c r="O190" s="148"/>
      <c r="P190" s="148"/>
      <c r="Q190" s="148"/>
    </row>
    <row r="191" spans="1:17" ht="306">
      <c r="A191" s="886" t="s">
        <v>9027</v>
      </c>
      <c r="B191" s="886" t="s">
        <v>8578</v>
      </c>
      <c r="C191" s="903">
        <v>23.961831686792998</v>
      </c>
      <c r="D191" s="887">
        <v>12</v>
      </c>
      <c r="E191" s="888" t="s">
        <v>14394</v>
      </c>
      <c r="F191" s="890" t="s">
        <v>8588</v>
      </c>
      <c r="G191" s="890" t="s">
        <v>8589</v>
      </c>
      <c r="H191" s="148"/>
      <c r="I191" s="148"/>
      <c r="J191" s="148"/>
      <c r="K191" s="148"/>
      <c r="L191" s="148"/>
      <c r="M191" s="148"/>
      <c r="N191" s="148"/>
      <c r="O191" s="148"/>
      <c r="P191" s="148"/>
      <c r="Q191" s="148"/>
    </row>
    <row r="192" spans="1:17" ht="102">
      <c r="A192" s="886" t="s">
        <v>9028</v>
      </c>
      <c r="B192" s="886" t="s">
        <v>8579</v>
      </c>
      <c r="C192" s="903">
        <v>22.001318185146292</v>
      </c>
      <c r="D192" s="887">
        <v>12</v>
      </c>
      <c r="E192" s="888" t="s">
        <v>14395</v>
      </c>
      <c r="F192" s="890" t="s">
        <v>8590</v>
      </c>
      <c r="G192" s="890" t="s">
        <v>8591</v>
      </c>
      <c r="H192" s="148"/>
      <c r="I192" s="148"/>
      <c r="J192" s="148"/>
      <c r="K192" s="148"/>
      <c r="L192" s="148"/>
      <c r="M192" s="148"/>
      <c r="N192" s="148"/>
      <c r="O192" s="148"/>
      <c r="P192" s="148"/>
      <c r="Q192" s="148"/>
    </row>
    <row r="193" spans="1:17" ht="140.25">
      <c r="A193" s="886" t="s">
        <v>9029</v>
      </c>
      <c r="B193" s="886" t="s">
        <v>8580</v>
      </c>
      <c r="C193" s="903">
        <v>22.872657519211494</v>
      </c>
      <c r="D193" s="887">
        <v>12</v>
      </c>
      <c r="E193" s="888" t="s">
        <v>14396</v>
      </c>
      <c r="F193" s="890" t="s">
        <v>8592</v>
      </c>
      <c r="G193" s="890" t="s">
        <v>8593</v>
      </c>
      <c r="H193" s="148"/>
      <c r="I193" s="148"/>
      <c r="J193" s="148"/>
      <c r="K193" s="148"/>
      <c r="L193" s="148"/>
      <c r="M193" s="148"/>
      <c r="N193" s="148"/>
      <c r="O193" s="148"/>
      <c r="P193" s="148"/>
      <c r="Q193" s="148"/>
    </row>
    <row r="194" spans="1:17" ht="178.5">
      <c r="A194" s="886" t="s">
        <v>9030</v>
      </c>
      <c r="B194" s="886" t="s">
        <v>8581</v>
      </c>
      <c r="C194" s="903">
        <v>30.49687669228199</v>
      </c>
      <c r="D194" s="887">
        <v>12</v>
      </c>
      <c r="E194" s="888" t="s">
        <v>14397</v>
      </c>
      <c r="F194" s="890" t="s">
        <v>8594</v>
      </c>
      <c r="G194" s="890" t="s">
        <v>8595</v>
      </c>
      <c r="H194" s="148"/>
      <c r="I194" s="148"/>
      <c r="J194" s="148"/>
      <c r="K194" s="148"/>
      <c r="L194" s="148"/>
      <c r="M194" s="148"/>
      <c r="N194" s="148"/>
      <c r="O194" s="148"/>
      <c r="P194" s="148"/>
      <c r="Q194" s="148"/>
    </row>
    <row r="195" spans="1:17" ht="12.75">
      <c r="A195" s="886" t="s">
        <v>9031</v>
      </c>
      <c r="B195" s="886" t="s">
        <v>4408</v>
      </c>
      <c r="C195" s="903">
        <v>35.447668363106992</v>
      </c>
      <c r="D195" s="887">
        <v>36</v>
      </c>
      <c r="E195" s="888" t="s">
        <v>4409</v>
      </c>
      <c r="F195" s="886" t="s">
        <v>1703</v>
      </c>
      <c r="G195" s="886" t="s">
        <v>1703</v>
      </c>
      <c r="H195" s="148"/>
      <c r="I195" s="148"/>
      <c r="J195" s="148"/>
      <c r="K195" s="148"/>
      <c r="L195" s="148"/>
      <c r="M195" s="148"/>
      <c r="N195" s="148"/>
      <c r="O195" s="148"/>
      <c r="P195" s="148"/>
      <c r="Q195" s="148"/>
    </row>
    <row r="196" spans="1:17" ht="51">
      <c r="A196" s="886" t="s">
        <v>9032</v>
      </c>
      <c r="B196" s="886" t="s">
        <v>4410</v>
      </c>
      <c r="C196" s="903">
        <v>39.319187449692137</v>
      </c>
      <c r="D196" s="887">
        <v>12</v>
      </c>
      <c r="E196" s="888" t="s">
        <v>4411</v>
      </c>
      <c r="F196" s="886" t="s">
        <v>4412</v>
      </c>
      <c r="G196" s="890" t="s">
        <v>6787</v>
      </c>
      <c r="H196" s="148"/>
      <c r="I196" s="148"/>
      <c r="J196" s="148"/>
      <c r="K196" s="148"/>
      <c r="L196" s="148"/>
      <c r="M196" s="148"/>
      <c r="N196" s="148"/>
      <c r="O196" s="148"/>
      <c r="P196" s="148"/>
      <c r="Q196" s="148"/>
    </row>
    <row r="197" spans="1:17" ht="51">
      <c r="A197" s="886" t="s">
        <v>9033</v>
      </c>
      <c r="B197" s="886" t="s">
        <v>4413</v>
      </c>
      <c r="C197" s="903">
        <v>27.338271606295638</v>
      </c>
      <c r="D197" s="887">
        <v>12</v>
      </c>
      <c r="E197" s="888" t="s">
        <v>6788</v>
      </c>
      <c r="F197" s="890" t="s">
        <v>6789</v>
      </c>
      <c r="G197" s="890" t="s">
        <v>7023</v>
      </c>
      <c r="H197" s="148"/>
      <c r="I197" s="148"/>
      <c r="J197" s="148"/>
      <c r="K197" s="148"/>
      <c r="L197" s="148"/>
      <c r="M197" s="148"/>
      <c r="N197" s="148"/>
      <c r="O197" s="148"/>
      <c r="P197" s="148"/>
      <c r="Q197" s="148"/>
    </row>
    <row r="198" spans="1:17" ht="76.5">
      <c r="A198" s="886" t="s">
        <v>9034</v>
      </c>
      <c r="B198" s="886" t="s">
        <v>4414</v>
      </c>
      <c r="C198" s="903">
        <v>34.796600933694457</v>
      </c>
      <c r="D198" s="887">
        <v>12</v>
      </c>
      <c r="E198" s="888" t="s">
        <v>6790</v>
      </c>
      <c r="F198" s="890" t="s">
        <v>7024</v>
      </c>
      <c r="G198" s="890" t="s">
        <v>4415</v>
      </c>
      <c r="H198" s="148"/>
      <c r="I198" s="148"/>
      <c r="J198" s="148"/>
      <c r="K198" s="148"/>
      <c r="L198" s="148"/>
      <c r="M198" s="148"/>
      <c r="N198" s="148"/>
      <c r="O198" s="148"/>
      <c r="P198" s="148"/>
      <c r="Q198" s="148"/>
    </row>
    <row r="199" spans="1:17" ht="63.75">
      <c r="A199" s="886" t="s">
        <v>9035</v>
      </c>
      <c r="B199" s="886" t="s">
        <v>4416</v>
      </c>
      <c r="C199" s="903">
        <v>27.88285869008639</v>
      </c>
      <c r="D199" s="887">
        <v>12</v>
      </c>
      <c r="E199" s="888" t="s">
        <v>8699</v>
      </c>
      <c r="F199" s="890" t="s">
        <v>6791</v>
      </c>
      <c r="G199" s="890" t="s">
        <v>4417</v>
      </c>
      <c r="H199" s="148"/>
      <c r="I199" s="148"/>
      <c r="J199" s="148"/>
      <c r="K199" s="148"/>
      <c r="L199" s="148"/>
      <c r="M199" s="148"/>
      <c r="N199" s="148"/>
      <c r="O199" s="148"/>
      <c r="P199" s="148"/>
      <c r="Q199" s="148"/>
    </row>
    <row r="200" spans="1:17" ht="102">
      <c r="A200" s="886" t="s">
        <v>9036</v>
      </c>
      <c r="B200" s="886" t="s">
        <v>4418</v>
      </c>
      <c r="C200" s="903">
        <v>26.140180021955995</v>
      </c>
      <c r="D200" s="887">
        <v>12</v>
      </c>
      <c r="E200" s="888" t="s">
        <v>8700</v>
      </c>
      <c r="F200" s="890" t="s">
        <v>13650</v>
      </c>
      <c r="G200" s="890" t="s">
        <v>8701</v>
      </c>
      <c r="H200" s="148"/>
      <c r="I200" s="148"/>
      <c r="J200" s="148"/>
      <c r="K200" s="148"/>
      <c r="L200" s="148"/>
      <c r="M200" s="148"/>
      <c r="N200" s="148"/>
      <c r="O200" s="148"/>
      <c r="P200" s="148"/>
      <c r="Q200" s="148"/>
    </row>
    <row r="201" spans="1:17" ht="63.75">
      <c r="A201" s="886" t="s">
        <v>9037</v>
      </c>
      <c r="B201" s="886" t="s">
        <v>4420</v>
      </c>
      <c r="C201" s="903">
        <v>41.388618368096992</v>
      </c>
      <c r="D201" s="887">
        <v>12</v>
      </c>
      <c r="E201" s="890" t="s">
        <v>6792</v>
      </c>
      <c r="F201" s="886" t="s">
        <v>6793</v>
      </c>
      <c r="G201" s="890" t="s">
        <v>6794</v>
      </c>
      <c r="H201" s="148"/>
      <c r="I201" s="148"/>
      <c r="J201" s="148"/>
      <c r="K201" s="148"/>
      <c r="L201" s="148"/>
      <c r="M201" s="148"/>
      <c r="N201" s="148"/>
      <c r="O201" s="148"/>
      <c r="P201" s="148"/>
      <c r="Q201" s="148"/>
    </row>
    <row r="202" spans="1:17" ht="25.5">
      <c r="A202" s="886" t="s">
        <v>9038</v>
      </c>
      <c r="B202" s="886" t="s">
        <v>8060</v>
      </c>
      <c r="C202" s="903">
        <v>128.82295225800002</v>
      </c>
      <c r="D202" s="887">
        <v>12</v>
      </c>
      <c r="E202" s="888" t="s">
        <v>8074</v>
      </c>
      <c r="F202" s="886" t="s">
        <v>8075</v>
      </c>
      <c r="G202" s="886" t="s">
        <v>6498</v>
      </c>
      <c r="H202" s="148"/>
      <c r="I202" s="148"/>
      <c r="J202" s="148"/>
      <c r="K202" s="148"/>
      <c r="L202" s="148"/>
      <c r="M202" s="148"/>
      <c r="N202" s="148"/>
      <c r="O202" s="148"/>
      <c r="P202" s="148"/>
      <c r="Q202" s="148"/>
    </row>
    <row r="203" spans="1:17" ht="51">
      <c r="A203" s="886" t="s">
        <v>9039</v>
      </c>
      <c r="B203" s="886" t="s">
        <v>4422</v>
      </c>
      <c r="C203" s="903">
        <v>39.537022283208451</v>
      </c>
      <c r="D203" s="887">
        <v>6</v>
      </c>
      <c r="E203" s="888" t="s">
        <v>6795</v>
      </c>
      <c r="F203" s="890" t="s">
        <v>6796</v>
      </c>
      <c r="G203" s="886" t="s">
        <v>6243</v>
      </c>
      <c r="H203" s="148"/>
      <c r="I203" s="148"/>
      <c r="J203" s="148"/>
      <c r="K203" s="148"/>
      <c r="L203" s="148"/>
      <c r="M203" s="148"/>
      <c r="N203" s="148"/>
      <c r="O203" s="148"/>
      <c r="P203" s="148"/>
      <c r="Q203" s="148"/>
    </row>
    <row r="204" spans="1:17" ht="38.25">
      <c r="A204" s="886" t="s">
        <v>9040</v>
      </c>
      <c r="B204" s="886" t="s">
        <v>4423</v>
      </c>
      <c r="C204" s="903">
        <v>117.62926618299204</v>
      </c>
      <c r="D204" s="887">
        <v>6</v>
      </c>
      <c r="E204" s="890" t="s">
        <v>4424</v>
      </c>
      <c r="F204" s="886" t="s">
        <v>4425</v>
      </c>
      <c r="G204" s="886" t="s">
        <v>4426</v>
      </c>
      <c r="H204" s="148"/>
      <c r="I204" s="148"/>
      <c r="J204" s="148"/>
      <c r="K204" s="148"/>
      <c r="L204" s="148"/>
      <c r="M204" s="148"/>
      <c r="N204" s="148"/>
      <c r="O204" s="148"/>
      <c r="P204" s="148"/>
      <c r="Q204" s="148"/>
    </row>
    <row r="205" spans="1:17" ht="38.25">
      <c r="A205" s="886" t="s">
        <v>9041</v>
      </c>
      <c r="B205" s="886" t="s">
        <v>4427</v>
      </c>
      <c r="C205" s="903">
        <v>94.426545611986</v>
      </c>
      <c r="D205" s="887">
        <v>6</v>
      </c>
      <c r="E205" s="890" t="s">
        <v>4428</v>
      </c>
      <c r="F205" s="886" t="s">
        <v>4429</v>
      </c>
      <c r="G205" s="886" t="s">
        <v>4430</v>
      </c>
      <c r="H205" s="148"/>
      <c r="I205" s="148"/>
      <c r="J205" s="148"/>
      <c r="K205" s="148"/>
      <c r="L205" s="148"/>
      <c r="M205" s="148"/>
      <c r="N205" s="148"/>
      <c r="O205" s="148"/>
      <c r="P205" s="148"/>
      <c r="Q205" s="148"/>
    </row>
    <row r="206" spans="1:17" ht="25.5">
      <c r="A206" s="886" t="s">
        <v>9042</v>
      </c>
      <c r="B206" s="886" t="s">
        <v>5286</v>
      </c>
      <c r="C206" s="903">
        <v>38.517159199018494</v>
      </c>
      <c r="D206" s="887">
        <v>6</v>
      </c>
      <c r="E206" s="890" t="s">
        <v>5287</v>
      </c>
      <c r="F206" s="890" t="s">
        <v>5288</v>
      </c>
      <c r="G206" s="886" t="s">
        <v>5289</v>
      </c>
      <c r="H206" s="148"/>
      <c r="I206" s="148"/>
      <c r="J206" s="148"/>
      <c r="K206" s="148"/>
      <c r="L206" s="148"/>
      <c r="M206" s="148"/>
      <c r="N206" s="148"/>
      <c r="O206" s="148"/>
      <c r="P206" s="148"/>
      <c r="Q206" s="148"/>
    </row>
    <row r="207" spans="1:17" ht="25.5">
      <c r="A207" s="886" t="s">
        <v>9043</v>
      </c>
      <c r="B207" s="886" t="s">
        <v>4431</v>
      </c>
      <c r="C207" s="903">
        <v>58.577767049201377</v>
      </c>
      <c r="D207" s="887">
        <v>6</v>
      </c>
      <c r="E207" s="890" t="s">
        <v>4432</v>
      </c>
      <c r="F207" s="886" t="s">
        <v>4433</v>
      </c>
      <c r="G207" s="886" t="s">
        <v>4434</v>
      </c>
      <c r="H207" s="148"/>
      <c r="I207" s="148"/>
      <c r="J207" s="148"/>
      <c r="K207" s="148"/>
      <c r="L207" s="148"/>
      <c r="M207" s="148"/>
      <c r="N207" s="148"/>
      <c r="O207" s="148"/>
      <c r="P207" s="148"/>
      <c r="Q207" s="148"/>
    </row>
    <row r="208" spans="1:17" ht="51">
      <c r="A208" s="886" t="s">
        <v>9044</v>
      </c>
      <c r="B208" s="886" t="s">
        <v>4435</v>
      </c>
      <c r="C208" s="903">
        <v>79.182961983175019</v>
      </c>
      <c r="D208" s="887">
        <v>6</v>
      </c>
      <c r="E208" s="888" t="s">
        <v>4436</v>
      </c>
      <c r="F208" s="886" t="s">
        <v>4437</v>
      </c>
      <c r="G208" s="890" t="s">
        <v>6797</v>
      </c>
      <c r="H208" s="148"/>
      <c r="I208" s="148"/>
      <c r="J208" s="148"/>
      <c r="K208" s="148"/>
      <c r="L208" s="148"/>
      <c r="M208" s="148"/>
      <c r="N208" s="148"/>
      <c r="O208" s="148"/>
      <c r="P208" s="148"/>
      <c r="Q208" s="148"/>
    </row>
    <row r="209" spans="1:17" ht="25.5">
      <c r="A209" s="886" t="s">
        <v>9045</v>
      </c>
      <c r="B209" s="886" t="s">
        <v>4438</v>
      </c>
      <c r="C209" s="903">
        <v>156.03905188106228</v>
      </c>
      <c r="D209" s="887">
        <v>12</v>
      </c>
      <c r="E209" s="888" t="s">
        <v>4439</v>
      </c>
      <c r="F209" s="886" t="s">
        <v>1703</v>
      </c>
      <c r="G209" s="890" t="s">
        <v>6798</v>
      </c>
      <c r="H209" s="148"/>
      <c r="I209" s="148"/>
      <c r="J209" s="148"/>
      <c r="K209" s="148"/>
      <c r="L209" s="148"/>
      <c r="M209" s="148"/>
      <c r="N209" s="148"/>
      <c r="O209" s="148"/>
      <c r="P209" s="148"/>
      <c r="Q209" s="148"/>
    </row>
    <row r="210" spans="1:17" ht="25.5">
      <c r="A210" s="891" t="s">
        <v>9046</v>
      </c>
      <c r="B210" s="891" t="s">
        <v>4440</v>
      </c>
      <c r="C210" s="907">
        <v>66.573295597583765</v>
      </c>
      <c r="D210" s="897">
        <v>6</v>
      </c>
      <c r="E210" s="899" t="s">
        <v>4441</v>
      </c>
      <c r="F210" s="891" t="s">
        <v>1703</v>
      </c>
      <c r="G210" s="891" t="s">
        <v>1703</v>
      </c>
      <c r="H210" s="148"/>
      <c r="I210" s="148"/>
      <c r="J210" s="148"/>
      <c r="K210" s="148"/>
      <c r="L210" s="148"/>
      <c r="M210" s="148"/>
      <c r="N210" s="148"/>
      <c r="O210" s="148"/>
      <c r="P210" s="148"/>
      <c r="Q210" s="148"/>
    </row>
    <row r="211" spans="1:17" ht="51">
      <c r="A211" s="886" t="s">
        <v>9047</v>
      </c>
      <c r="B211" s="886" t="s">
        <v>4442</v>
      </c>
      <c r="C211" s="903">
        <v>122.31425901940243</v>
      </c>
      <c r="D211" s="887">
        <v>6</v>
      </c>
      <c r="E211" s="890" t="s">
        <v>6799</v>
      </c>
      <c r="F211" s="886" t="s">
        <v>4443</v>
      </c>
      <c r="G211" s="886" t="s">
        <v>4444</v>
      </c>
      <c r="H211" s="148"/>
      <c r="I211" s="148"/>
      <c r="J211" s="148"/>
      <c r="K211" s="148"/>
      <c r="L211" s="148"/>
      <c r="M211" s="148"/>
      <c r="N211" s="148"/>
      <c r="O211" s="148"/>
      <c r="P211" s="148"/>
      <c r="Q211" s="148"/>
    </row>
    <row r="212" spans="1:17" ht="89.25">
      <c r="A212" s="886" t="s">
        <v>9048</v>
      </c>
      <c r="B212" s="886" t="s">
        <v>4445</v>
      </c>
      <c r="C212" s="903">
        <v>28.536363190635292</v>
      </c>
      <c r="D212" s="887">
        <v>12</v>
      </c>
      <c r="E212" s="888" t="s">
        <v>4446</v>
      </c>
      <c r="F212" s="886" t="s">
        <v>4447</v>
      </c>
      <c r="G212" s="886" t="s">
        <v>4448</v>
      </c>
      <c r="H212" s="148"/>
      <c r="I212" s="148"/>
      <c r="J212" s="148"/>
      <c r="K212" s="148"/>
      <c r="L212" s="148"/>
      <c r="M212" s="148"/>
      <c r="N212" s="148"/>
      <c r="O212" s="148"/>
      <c r="P212" s="148"/>
      <c r="Q212" s="148"/>
    </row>
    <row r="213" spans="1:17" ht="63.75">
      <c r="A213" s="886" t="s">
        <v>9049</v>
      </c>
      <c r="B213" s="886" t="s">
        <v>4449</v>
      </c>
      <c r="C213" s="903">
        <v>37.685426198319895</v>
      </c>
      <c r="D213" s="887">
        <v>12</v>
      </c>
      <c r="E213" s="888" t="s">
        <v>6800</v>
      </c>
      <c r="F213" s="890" t="s">
        <v>13651</v>
      </c>
      <c r="G213" s="890" t="s">
        <v>6801</v>
      </c>
      <c r="H213" s="148"/>
      <c r="I213" s="148"/>
      <c r="J213" s="148"/>
      <c r="K213" s="148"/>
      <c r="L213" s="148"/>
      <c r="M213" s="148"/>
      <c r="N213" s="148"/>
      <c r="O213" s="148"/>
      <c r="P213" s="148"/>
      <c r="Q213" s="148"/>
    </row>
    <row r="214" spans="1:17" ht="63.75">
      <c r="A214" s="886" t="s">
        <v>9050</v>
      </c>
      <c r="B214" s="886" t="s">
        <v>4450</v>
      </c>
      <c r="C214" s="903">
        <v>34.853573362607989</v>
      </c>
      <c r="D214" s="887">
        <v>12</v>
      </c>
      <c r="E214" s="888" t="s">
        <v>14066</v>
      </c>
      <c r="F214" s="886" t="s">
        <v>4451</v>
      </c>
      <c r="G214" s="886" t="s">
        <v>4452</v>
      </c>
      <c r="H214" s="148"/>
      <c r="I214" s="148"/>
      <c r="J214" s="148"/>
      <c r="K214" s="148"/>
      <c r="L214" s="148"/>
      <c r="M214" s="148"/>
      <c r="N214" s="148"/>
      <c r="O214" s="148"/>
      <c r="P214" s="148"/>
      <c r="Q214" s="148"/>
    </row>
    <row r="215" spans="1:17" ht="51">
      <c r="A215" s="886" t="s">
        <v>9051</v>
      </c>
      <c r="B215" s="886" t="s">
        <v>4453</v>
      </c>
      <c r="C215" s="903">
        <v>29.506718358116995</v>
      </c>
      <c r="D215" s="887">
        <v>12</v>
      </c>
      <c r="E215" s="888" t="s">
        <v>6802</v>
      </c>
      <c r="F215" s="890" t="s">
        <v>6803</v>
      </c>
      <c r="G215" s="890" t="s">
        <v>6804</v>
      </c>
      <c r="H215" s="148"/>
      <c r="I215" s="148"/>
      <c r="J215" s="148"/>
      <c r="K215" s="148"/>
      <c r="L215" s="148"/>
      <c r="M215" s="148"/>
      <c r="N215" s="148"/>
      <c r="O215" s="148"/>
      <c r="P215" s="148"/>
      <c r="Q215" s="148"/>
    </row>
    <row r="216" spans="1:17" ht="38.25">
      <c r="A216" s="886" t="s">
        <v>9052</v>
      </c>
      <c r="B216" s="886" t="s">
        <v>4454</v>
      </c>
      <c r="C216" s="903">
        <v>31.477133443105348</v>
      </c>
      <c r="D216" s="887">
        <v>12</v>
      </c>
      <c r="E216" s="888" t="s">
        <v>6805</v>
      </c>
      <c r="F216" s="886" t="s">
        <v>4455</v>
      </c>
      <c r="G216" s="886" t="s">
        <v>4456</v>
      </c>
      <c r="H216" s="148"/>
      <c r="I216" s="148"/>
      <c r="J216" s="148"/>
      <c r="K216" s="148"/>
      <c r="L216" s="148"/>
      <c r="M216" s="148"/>
      <c r="N216" s="148"/>
      <c r="O216" s="148"/>
      <c r="P216" s="148"/>
      <c r="Q216" s="148"/>
    </row>
    <row r="217" spans="1:17" ht="89.25">
      <c r="A217" s="886" t="s">
        <v>9053</v>
      </c>
      <c r="B217" s="886" t="s">
        <v>4457</v>
      </c>
      <c r="C217" s="903">
        <v>26.04116418853949</v>
      </c>
      <c r="D217" s="887">
        <v>12</v>
      </c>
      <c r="E217" s="888" t="s">
        <v>4458</v>
      </c>
      <c r="F217" s="890" t="s">
        <v>6806</v>
      </c>
      <c r="G217" s="890" t="s">
        <v>6807</v>
      </c>
      <c r="H217" s="148"/>
      <c r="I217" s="148"/>
      <c r="J217" s="148"/>
      <c r="K217" s="148"/>
      <c r="L217" s="148"/>
      <c r="M217" s="148"/>
      <c r="N217" s="148"/>
      <c r="O217" s="148"/>
      <c r="P217" s="148"/>
      <c r="Q217" s="148"/>
    </row>
    <row r="218" spans="1:17" ht="76.5">
      <c r="A218" s="886" t="s">
        <v>9054</v>
      </c>
      <c r="B218" s="886" t="s">
        <v>4460</v>
      </c>
      <c r="C218" s="903">
        <v>25.925412475534173</v>
      </c>
      <c r="D218" s="887">
        <v>12</v>
      </c>
      <c r="E218" s="888" t="s">
        <v>4461</v>
      </c>
      <c r="F218" s="886" t="s">
        <v>5367</v>
      </c>
      <c r="G218" s="886" t="s">
        <v>4462</v>
      </c>
      <c r="H218" s="148"/>
      <c r="I218" s="148"/>
      <c r="J218" s="148"/>
      <c r="K218" s="148"/>
      <c r="L218" s="148"/>
      <c r="M218" s="148"/>
      <c r="N218" s="148"/>
      <c r="O218" s="148"/>
      <c r="P218" s="148"/>
      <c r="Q218" s="148"/>
    </row>
    <row r="219" spans="1:17" ht="38.25">
      <c r="A219" s="886" t="s">
        <v>9055</v>
      </c>
      <c r="B219" s="886" t="s">
        <v>4463</v>
      </c>
      <c r="C219" s="903">
        <v>32.150441110337539</v>
      </c>
      <c r="D219" s="887">
        <v>12</v>
      </c>
      <c r="E219" s="888" t="s">
        <v>4464</v>
      </c>
      <c r="F219" s="886" t="s">
        <v>4465</v>
      </c>
      <c r="G219" s="886"/>
      <c r="H219" s="148"/>
      <c r="I219" s="148"/>
      <c r="J219" s="148"/>
      <c r="K219" s="148"/>
      <c r="L219" s="148"/>
      <c r="M219" s="148"/>
      <c r="N219" s="148"/>
      <c r="O219" s="148"/>
      <c r="P219" s="148"/>
      <c r="Q219" s="148"/>
    </row>
    <row r="220" spans="1:17" ht="51">
      <c r="A220" s="886" t="s">
        <v>9056</v>
      </c>
      <c r="B220" s="886" t="s">
        <v>4466</v>
      </c>
      <c r="C220" s="903">
        <v>38.462700490639421</v>
      </c>
      <c r="D220" s="887">
        <v>12</v>
      </c>
      <c r="E220" s="888" t="s">
        <v>4467</v>
      </c>
      <c r="F220" s="886" t="s">
        <v>4468</v>
      </c>
      <c r="G220" s="886" t="s">
        <v>4469</v>
      </c>
      <c r="H220" s="148"/>
      <c r="I220" s="148"/>
      <c r="J220" s="148"/>
      <c r="K220" s="148"/>
      <c r="L220" s="148"/>
      <c r="M220" s="148"/>
      <c r="N220" s="148"/>
      <c r="O220" s="148"/>
      <c r="P220" s="148"/>
      <c r="Q220" s="148"/>
    </row>
    <row r="221" spans="1:17" ht="51">
      <c r="A221" s="886" t="s">
        <v>9057</v>
      </c>
      <c r="B221" s="886" t="s">
        <v>4470</v>
      </c>
      <c r="C221" s="903">
        <v>32.348472777170549</v>
      </c>
      <c r="D221" s="887">
        <v>12</v>
      </c>
      <c r="E221" s="888" t="s">
        <v>4471</v>
      </c>
      <c r="F221" s="886" t="s">
        <v>4472</v>
      </c>
      <c r="G221" s="886" t="s">
        <v>4473</v>
      </c>
      <c r="H221" s="148"/>
      <c r="I221" s="148"/>
      <c r="J221" s="148"/>
      <c r="K221" s="148"/>
      <c r="L221" s="148"/>
      <c r="M221" s="148"/>
      <c r="N221" s="148"/>
      <c r="O221" s="148"/>
      <c r="P221" s="148"/>
      <c r="Q221" s="148"/>
    </row>
    <row r="222" spans="1:17" ht="38.25">
      <c r="A222" s="886" t="s">
        <v>9058</v>
      </c>
      <c r="B222" s="886" t="s">
        <v>4474</v>
      </c>
      <c r="C222" s="903">
        <v>54.755755879324482</v>
      </c>
      <c r="D222" s="887">
        <v>12</v>
      </c>
      <c r="E222" s="888" t="s">
        <v>4475</v>
      </c>
      <c r="F222" s="886" t="s">
        <v>4476</v>
      </c>
      <c r="G222" s="886" t="s">
        <v>4477</v>
      </c>
      <c r="H222" s="148"/>
      <c r="I222" s="148"/>
      <c r="J222" s="148"/>
      <c r="K222" s="148"/>
      <c r="L222" s="148"/>
      <c r="M222" s="148"/>
      <c r="N222" s="148"/>
      <c r="O222" s="148"/>
      <c r="P222" s="148"/>
      <c r="Q222" s="148"/>
    </row>
    <row r="223" spans="1:17" ht="38.25">
      <c r="A223" s="886" t="s">
        <v>9059</v>
      </c>
      <c r="B223" s="886" t="s">
        <v>4478</v>
      </c>
      <c r="C223" s="903">
        <v>22.001318185146292</v>
      </c>
      <c r="D223" s="887">
        <v>12</v>
      </c>
      <c r="E223" s="888" t="s">
        <v>6808</v>
      </c>
      <c r="F223" s="890" t="s">
        <v>5112</v>
      </c>
      <c r="G223" s="890" t="s">
        <v>5113</v>
      </c>
      <c r="H223" s="148"/>
      <c r="I223" s="148"/>
      <c r="J223" s="148"/>
      <c r="K223" s="148"/>
      <c r="L223" s="148"/>
      <c r="M223" s="148"/>
      <c r="N223" s="148"/>
      <c r="O223" s="148"/>
      <c r="P223" s="148"/>
      <c r="Q223" s="148"/>
    </row>
    <row r="224" spans="1:17" ht="25.5">
      <c r="A224" s="886" t="s">
        <v>9060</v>
      </c>
      <c r="B224" s="886" t="s">
        <v>8061</v>
      </c>
      <c r="C224" s="903">
        <v>38.556765532385079</v>
      </c>
      <c r="D224" s="887">
        <v>12</v>
      </c>
      <c r="E224" s="888" t="s">
        <v>8076</v>
      </c>
      <c r="F224" s="886" t="s">
        <v>8783</v>
      </c>
      <c r="G224" s="886" t="s">
        <v>6012</v>
      </c>
      <c r="H224" s="148"/>
      <c r="I224" s="148"/>
      <c r="J224" s="148"/>
      <c r="K224" s="148"/>
      <c r="L224" s="148"/>
      <c r="M224" s="148"/>
      <c r="N224" s="148"/>
      <c r="O224" s="148"/>
      <c r="P224" s="148"/>
      <c r="Q224" s="148"/>
    </row>
    <row r="225" spans="1:17" ht="38.25">
      <c r="A225" s="886" t="s">
        <v>9061</v>
      </c>
      <c r="B225" s="886" t="s">
        <v>8784</v>
      </c>
      <c r="C225" s="903">
        <v>30.892940025948</v>
      </c>
      <c r="D225" s="887">
        <v>12</v>
      </c>
      <c r="E225" s="888" t="s">
        <v>8785</v>
      </c>
      <c r="F225" s="886" t="s">
        <v>8786</v>
      </c>
      <c r="G225" s="886" t="s">
        <v>7111</v>
      </c>
      <c r="H225" s="148"/>
      <c r="I225" s="148"/>
      <c r="J225" s="148"/>
      <c r="K225" s="148"/>
      <c r="L225" s="148"/>
      <c r="M225" s="148"/>
      <c r="N225" s="148"/>
      <c r="O225" s="148"/>
      <c r="P225" s="148"/>
      <c r="Q225" s="148"/>
    </row>
    <row r="226" spans="1:17" ht="38.25">
      <c r="A226" s="886" t="s">
        <v>9062</v>
      </c>
      <c r="B226" s="886" t="s">
        <v>4479</v>
      </c>
      <c r="C226" s="903">
        <v>36.666581637353879</v>
      </c>
      <c r="D226" s="887">
        <v>12</v>
      </c>
      <c r="E226" s="888" t="s">
        <v>4480</v>
      </c>
      <c r="F226" s="886" t="s">
        <v>5368</v>
      </c>
      <c r="G226" s="886" t="s">
        <v>4481</v>
      </c>
      <c r="H226" s="148"/>
      <c r="I226" s="148"/>
      <c r="J226" s="148"/>
      <c r="K226" s="148"/>
      <c r="L226" s="148"/>
      <c r="M226" s="148"/>
      <c r="N226" s="148"/>
      <c r="O226" s="148"/>
      <c r="P226" s="148"/>
      <c r="Q226" s="148"/>
    </row>
    <row r="227" spans="1:17" ht="63.75">
      <c r="A227" s="886" t="s">
        <v>9063</v>
      </c>
      <c r="B227" s="886" t="s">
        <v>4482</v>
      </c>
      <c r="C227" s="903">
        <v>24.996547145995422</v>
      </c>
      <c r="D227" s="887">
        <v>12</v>
      </c>
      <c r="E227" s="888" t="s">
        <v>6809</v>
      </c>
      <c r="F227" s="886" t="s">
        <v>4483</v>
      </c>
      <c r="G227" s="890" t="s">
        <v>14067</v>
      </c>
      <c r="H227" s="148"/>
      <c r="I227" s="148"/>
      <c r="J227" s="148"/>
      <c r="K227" s="148"/>
      <c r="L227" s="148"/>
      <c r="M227" s="148"/>
      <c r="N227" s="148"/>
      <c r="O227" s="148"/>
      <c r="P227" s="148"/>
      <c r="Q227" s="148"/>
    </row>
    <row r="228" spans="1:17" ht="38.25">
      <c r="A228" s="886" t="s">
        <v>9064</v>
      </c>
      <c r="B228" s="886" t="s">
        <v>4484</v>
      </c>
      <c r="C228" s="903">
        <v>38.230013282110633</v>
      </c>
      <c r="D228" s="908">
        <v>12</v>
      </c>
      <c r="E228" s="909" t="s">
        <v>4485</v>
      </c>
      <c r="F228" s="889" t="s">
        <v>4486</v>
      </c>
      <c r="G228" s="889" t="s">
        <v>4487</v>
      </c>
      <c r="H228" s="148"/>
      <c r="I228" s="148"/>
      <c r="J228" s="148"/>
      <c r="K228" s="148"/>
      <c r="L228" s="148"/>
      <c r="M228" s="148"/>
      <c r="N228" s="148"/>
      <c r="O228" s="148"/>
      <c r="P228" s="148"/>
      <c r="Q228" s="148"/>
    </row>
    <row r="229" spans="1:17" ht="51">
      <c r="A229" s="886" t="s">
        <v>9065</v>
      </c>
      <c r="B229" s="886" t="s">
        <v>4488</v>
      </c>
      <c r="C229" s="903">
        <v>44.65614087084149</v>
      </c>
      <c r="D229" s="887">
        <v>12</v>
      </c>
      <c r="E229" s="890" t="s">
        <v>4489</v>
      </c>
      <c r="F229" s="886" t="s">
        <v>4421</v>
      </c>
      <c r="G229" s="890" t="s">
        <v>4490</v>
      </c>
      <c r="H229" s="148"/>
      <c r="I229" s="148"/>
      <c r="J229" s="148"/>
      <c r="K229" s="148"/>
      <c r="L229" s="148"/>
      <c r="M229" s="148"/>
      <c r="N229" s="148"/>
      <c r="O229" s="148"/>
      <c r="P229" s="148"/>
      <c r="Q229" s="148"/>
    </row>
    <row r="230" spans="1:17" ht="12.75">
      <c r="A230" s="886"/>
      <c r="B230" s="886" t="s">
        <v>5369</v>
      </c>
      <c r="C230" s="903">
        <v>44.430741518947777</v>
      </c>
      <c r="D230" s="887">
        <v>24</v>
      </c>
      <c r="E230" s="890" t="s">
        <v>5370</v>
      </c>
      <c r="F230" s="886" t="s">
        <v>5371</v>
      </c>
      <c r="G230" s="890" t="s">
        <v>5372</v>
      </c>
      <c r="H230" s="148"/>
      <c r="I230" s="148"/>
      <c r="J230" s="148"/>
      <c r="K230" s="148"/>
      <c r="L230" s="148"/>
      <c r="M230" s="148"/>
      <c r="N230" s="148"/>
      <c r="O230" s="148"/>
      <c r="P230" s="148"/>
      <c r="Q230" s="148"/>
    </row>
    <row r="231" spans="1:17" ht="25.5">
      <c r="A231" s="886" t="s">
        <v>9066</v>
      </c>
      <c r="B231" s="886" t="s">
        <v>4491</v>
      </c>
      <c r="C231" s="903">
        <v>50.755516209297888</v>
      </c>
      <c r="D231" s="887">
        <v>12</v>
      </c>
      <c r="E231" s="888" t="s">
        <v>4492</v>
      </c>
      <c r="F231" s="886" t="s">
        <v>4493</v>
      </c>
      <c r="G231" s="890" t="s">
        <v>4494</v>
      </c>
      <c r="H231" s="148"/>
      <c r="I231" s="148"/>
      <c r="J231" s="148"/>
      <c r="K231" s="148"/>
      <c r="L231" s="148"/>
      <c r="M231" s="148"/>
      <c r="N231" s="148"/>
      <c r="O231" s="148"/>
      <c r="P231" s="148"/>
      <c r="Q231" s="148"/>
    </row>
    <row r="232" spans="1:17" ht="12.75">
      <c r="A232" s="1290"/>
      <c r="B232" s="1290"/>
      <c r="C232" s="869"/>
      <c r="D232" s="869"/>
      <c r="E232" s="869"/>
      <c r="F232" s="1290"/>
      <c r="G232" s="1290"/>
      <c r="H232" s="148"/>
      <c r="I232" s="148"/>
      <c r="J232" s="148"/>
      <c r="K232" s="148"/>
      <c r="L232" s="148"/>
      <c r="M232" s="148"/>
      <c r="N232" s="148"/>
      <c r="O232" s="148"/>
      <c r="P232" s="148"/>
      <c r="Q232" s="148"/>
    </row>
    <row r="233" spans="1:17" ht="12.75">
      <c r="A233" s="1279"/>
      <c r="B233" s="1279" t="s">
        <v>4495</v>
      </c>
      <c r="C233" s="1280"/>
      <c r="D233" s="1280"/>
      <c r="E233" s="1280"/>
      <c r="F233" s="1281" t="s">
        <v>4131</v>
      </c>
      <c r="G233" s="1282"/>
      <c r="H233" s="148"/>
      <c r="I233" s="148"/>
      <c r="J233" s="148"/>
      <c r="K233" s="148"/>
      <c r="L233" s="148"/>
      <c r="M233" s="148"/>
      <c r="N233" s="148"/>
      <c r="O233" s="148"/>
      <c r="P233" s="148"/>
      <c r="Q233" s="148"/>
    </row>
    <row r="234" spans="1:17" ht="12.75">
      <c r="A234" s="1295"/>
      <c r="B234" s="1295" t="s">
        <v>4132</v>
      </c>
      <c r="C234" s="1271"/>
      <c r="D234" s="1272" t="s">
        <v>4133</v>
      </c>
      <c r="E234" s="1273" t="s">
        <v>3949</v>
      </c>
      <c r="F234" s="1275" t="s">
        <v>4134</v>
      </c>
      <c r="G234" s="1275" t="s">
        <v>4135</v>
      </c>
      <c r="H234" s="148"/>
      <c r="I234" s="148"/>
      <c r="J234" s="148"/>
      <c r="K234" s="148"/>
      <c r="L234" s="148"/>
      <c r="M234" s="148"/>
      <c r="N234" s="148"/>
      <c r="O234" s="148"/>
      <c r="P234" s="148"/>
      <c r="Q234" s="148"/>
    </row>
    <row r="235" spans="1:17" ht="76.5">
      <c r="A235" s="886" t="s">
        <v>9067</v>
      </c>
      <c r="B235" s="886" t="s">
        <v>4496</v>
      </c>
      <c r="C235" s="903">
        <v>15.248438346140995</v>
      </c>
      <c r="D235" s="1291">
        <v>48</v>
      </c>
      <c r="E235" s="1292" t="s">
        <v>4497</v>
      </c>
      <c r="F235" s="1293" t="s">
        <v>5373</v>
      </c>
      <c r="G235" s="1294" t="s">
        <v>8232</v>
      </c>
      <c r="H235" s="148"/>
      <c r="I235" s="148"/>
      <c r="J235" s="148"/>
      <c r="K235" s="148"/>
      <c r="L235" s="148"/>
      <c r="M235" s="148"/>
      <c r="N235" s="148"/>
      <c r="O235" s="148"/>
      <c r="P235" s="148"/>
      <c r="Q235" s="148"/>
    </row>
    <row r="236" spans="1:17" ht="25.5">
      <c r="A236" s="886" t="s">
        <v>9068</v>
      </c>
      <c r="B236" s="886" t="s">
        <v>4498</v>
      </c>
      <c r="C236" s="903">
        <v>10.347154592024248</v>
      </c>
      <c r="D236" s="1291">
        <v>48</v>
      </c>
      <c r="E236" s="1292" t="s">
        <v>5114</v>
      </c>
      <c r="F236" s="1293" t="s">
        <v>4499</v>
      </c>
      <c r="G236" s="1294" t="s">
        <v>6810</v>
      </c>
      <c r="H236" s="148"/>
      <c r="I236" s="148"/>
      <c r="J236" s="148"/>
      <c r="K236" s="148"/>
      <c r="L236" s="148"/>
      <c r="M236" s="148"/>
      <c r="N236" s="148"/>
      <c r="O236" s="148"/>
      <c r="P236" s="148"/>
      <c r="Q236" s="148"/>
    </row>
    <row r="237" spans="1:17" ht="12.75">
      <c r="A237" s="1290"/>
      <c r="B237" s="1290"/>
      <c r="C237" s="869"/>
      <c r="D237" s="869"/>
      <c r="E237" s="869"/>
      <c r="F237" s="1290"/>
      <c r="G237" s="1290"/>
      <c r="H237" s="148"/>
      <c r="I237" s="148"/>
      <c r="J237" s="148"/>
      <c r="K237" s="148"/>
      <c r="L237" s="148"/>
      <c r="M237" s="148"/>
      <c r="N237" s="148"/>
      <c r="O237" s="148"/>
      <c r="P237" s="148"/>
      <c r="Q237" s="148"/>
    </row>
    <row r="238" spans="1:17" ht="12.75">
      <c r="A238" s="1279"/>
      <c r="B238" s="1279" t="s">
        <v>4500</v>
      </c>
      <c r="C238" s="1280"/>
      <c r="D238" s="1280"/>
      <c r="E238" s="1280"/>
      <c r="F238" s="1281" t="s">
        <v>4131</v>
      </c>
      <c r="G238" s="1282"/>
      <c r="H238" s="148"/>
      <c r="I238" s="148"/>
      <c r="J238" s="148"/>
      <c r="K238" s="148"/>
      <c r="L238" s="148"/>
      <c r="M238" s="148"/>
      <c r="N238" s="148"/>
      <c r="O238" s="148"/>
      <c r="P238" s="148"/>
      <c r="Q238" s="148"/>
    </row>
    <row r="239" spans="1:17" ht="12.75">
      <c r="A239" s="1296"/>
      <c r="B239" s="1296" t="s">
        <v>4132</v>
      </c>
      <c r="C239" s="1271"/>
      <c r="D239" s="1272" t="s">
        <v>4133</v>
      </c>
      <c r="E239" s="1273" t="s">
        <v>3949</v>
      </c>
      <c r="F239" s="1275" t="s">
        <v>4134</v>
      </c>
      <c r="G239" s="1275" t="s">
        <v>4135</v>
      </c>
      <c r="H239" s="148"/>
      <c r="I239" s="148"/>
      <c r="J239" s="148"/>
      <c r="K239" s="148"/>
      <c r="L239" s="148"/>
      <c r="M239" s="148"/>
      <c r="N239" s="148"/>
      <c r="O239" s="148"/>
      <c r="P239" s="148"/>
      <c r="Q239" s="148"/>
    </row>
    <row r="240" spans="1:17" ht="63.75">
      <c r="A240" s="886" t="s">
        <v>9069</v>
      </c>
      <c r="B240" s="886" t="s">
        <v>4501</v>
      </c>
      <c r="C240" s="903">
        <v>91.599547493604121</v>
      </c>
      <c r="D240" s="887">
        <v>12</v>
      </c>
      <c r="E240" s="888" t="s">
        <v>4502</v>
      </c>
      <c r="F240" s="886" t="s">
        <v>5374</v>
      </c>
      <c r="G240" s="890" t="s">
        <v>6811</v>
      </c>
      <c r="H240" s="148"/>
      <c r="I240" s="148"/>
      <c r="J240" s="148"/>
      <c r="K240" s="148"/>
      <c r="L240" s="148"/>
      <c r="M240" s="148"/>
      <c r="N240" s="148"/>
      <c r="O240" s="148"/>
      <c r="P240" s="148"/>
      <c r="Q240" s="148"/>
    </row>
    <row r="241" spans="1:17" ht="38.25">
      <c r="A241" s="886" t="s">
        <v>9070</v>
      </c>
      <c r="B241" s="886" t="s">
        <v>4503</v>
      </c>
      <c r="C241" s="903">
        <v>35.150620862857487</v>
      </c>
      <c r="D241" s="887">
        <v>12</v>
      </c>
      <c r="E241" s="888" t="s">
        <v>4504</v>
      </c>
      <c r="F241" s="886" t="s">
        <v>4505</v>
      </c>
      <c r="G241" s="886" t="s">
        <v>4506</v>
      </c>
      <c r="H241" s="148"/>
      <c r="I241" s="148"/>
      <c r="J241" s="148"/>
      <c r="K241" s="148"/>
      <c r="L241" s="148"/>
      <c r="M241" s="148"/>
      <c r="N241" s="148"/>
      <c r="O241" s="148"/>
      <c r="P241" s="148"/>
      <c r="Q241" s="148"/>
    </row>
    <row r="242" spans="1:17" ht="51">
      <c r="A242" s="886" t="s">
        <v>9071</v>
      </c>
      <c r="B242" s="886" t="s">
        <v>4507</v>
      </c>
      <c r="C242" s="903">
        <v>59.904579216982498</v>
      </c>
      <c r="D242" s="887">
        <v>12</v>
      </c>
      <c r="E242" s="888" t="s">
        <v>4508</v>
      </c>
      <c r="F242" s="886" t="s">
        <v>4509</v>
      </c>
      <c r="G242" s="886" t="s">
        <v>4510</v>
      </c>
      <c r="H242" s="148"/>
      <c r="I242" s="148"/>
      <c r="J242" s="148"/>
      <c r="K242" s="148"/>
      <c r="L242" s="148"/>
      <c r="M242" s="148"/>
      <c r="N242" s="148"/>
      <c r="O242" s="148"/>
      <c r="P242" s="148"/>
      <c r="Q242" s="148"/>
    </row>
    <row r="243" spans="1:17" ht="102">
      <c r="A243" s="886" t="s">
        <v>9072</v>
      </c>
      <c r="B243" s="886" t="s">
        <v>8702</v>
      </c>
      <c r="C243" s="903">
        <v>44.131544606362269</v>
      </c>
      <c r="D243" s="887">
        <v>12</v>
      </c>
      <c r="E243" s="888" t="s">
        <v>8703</v>
      </c>
      <c r="F243" s="890" t="s">
        <v>6813</v>
      </c>
      <c r="G243" s="890" t="s">
        <v>6812</v>
      </c>
      <c r="H243" s="148"/>
      <c r="I243" s="148"/>
      <c r="J243" s="148"/>
      <c r="K243" s="148"/>
      <c r="L243" s="148"/>
      <c r="M243" s="148"/>
      <c r="N243" s="148"/>
      <c r="O243" s="148"/>
      <c r="P243" s="148"/>
      <c r="Q243" s="148"/>
    </row>
    <row r="244" spans="1:17" ht="63.75">
      <c r="A244" s="890" t="s">
        <v>9073</v>
      </c>
      <c r="B244" s="890" t="s">
        <v>8704</v>
      </c>
      <c r="C244" s="903">
        <v>35.50707786315688</v>
      </c>
      <c r="D244" s="887">
        <v>12</v>
      </c>
      <c r="E244" s="888" t="s">
        <v>8705</v>
      </c>
      <c r="F244" s="890" t="s">
        <v>6814</v>
      </c>
      <c r="G244" s="886" t="s">
        <v>4512</v>
      </c>
      <c r="H244" s="148"/>
      <c r="I244" s="148"/>
      <c r="J244" s="148"/>
      <c r="K244" s="148"/>
      <c r="L244" s="148"/>
      <c r="M244" s="148"/>
      <c r="N244" s="148"/>
      <c r="O244" s="148"/>
      <c r="P244" s="148"/>
      <c r="Q244" s="148"/>
    </row>
    <row r="245" spans="1:17" ht="51">
      <c r="A245" s="886" t="s">
        <v>9074</v>
      </c>
      <c r="B245" s="886" t="s">
        <v>4513</v>
      </c>
      <c r="C245" s="903">
        <v>38.338930698868786</v>
      </c>
      <c r="D245" s="887">
        <v>12</v>
      </c>
      <c r="E245" s="888" t="s">
        <v>4514</v>
      </c>
      <c r="F245" s="886" t="s">
        <v>4515</v>
      </c>
      <c r="G245" s="886" t="s">
        <v>4516</v>
      </c>
      <c r="H245" s="148"/>
      <c r="I245" s="148"/>
      <c r="J245" s="148"/>
      <c r="K245" s="148"/>
      <c r="L245" s="148"/>
      <c r="M245" s="148"/>
      <c r="N245" s="148"/>
      <c r="O245" s="148"/>
      <c r="P245" s="148"/>
      <c r="Q245" s="148"/>
    </row>
    <row r="246" spans="1:17" ht="51">
      <c r="A246" s="886" t="s">
        <v>9075</v>
      </c>
      <c r="B246" s="886" t="s">
        <v>4517</v>
      </c>
      <c r="C246" s="903">
        <v>40.408361617273634</v>
      </c>
      <c r="D246" s="887">
        <v>12</v>
      </c>
      <c r="E246" s="888" t="s">
        <v>4518</v>
      </c>
      <c r="F246" s="886" t="s">
        <v>4519</v>
      </c>
      <c r="G246" s="886" t="s">
        <v>4520</v>
      </c>
      <c r="H246" s="148"/>
      <c r="I246" s="148"/>
      <c r="J246" s="148"/>
      <c r="K246" s="148"/>
      <c r="L246" s="148"/>
      <c r="M246" s="148"/>
      <c r="N246" s="148"/>
      <c r="O246" s="148"/>
      <c r="P246" s="148"/>
      <c r="Q246" s="148"/>
    </row>
    <row r="247" spans="1:17" ht="51">
      <c r="A247" s="886" t="s">
        <v>9076</v>
      </c>
      <c r="B247" s="886" t="s">
        <v>4521</v>
      </c>
      <c r="C247" s="903">
        <v>101.080313543234</v>
      </c>
      <c r="D247" s="887">
        <v>12</v>
      </c>
      <c r="E247" s="888" t="s">
        <v>4522</v>
      </c>
      <c r="F247" s="886" t="s">
        <v>4523</v>
      </c>
      <c r="G247" s="886" t="s">
        <v>4524</v>
      </c>
      <c r="H247" s="148"/>
      <c r="I247" s="148"/>
      <c r="J247" s="148"/>
      <c r="K247" s="148"/>
      <c r="L247" s="148"/>
      <c r="M247" s="148"/>
      <c r="N247" s="148"/>
      <c r="O247" s="148"/>
      <c r="P247" s="148"/>
      <c r="Q247" s="148"/>
    </row>
    <row r="248" spans="1:17" ht="63.75">
      <c r="A248" s="890" t="s">
        <v>9077</v>
      </c>
      <c r="B248" s="890" t="s">
        <v>8706</v>
      </c>
      <c r="C248" s="903">
        <v>43.665982536676488</v>
      </c>
      <c r="D248" s="887">
        <v>12</v>
      </c>
      <c r="E248" s="1297" t="s">
        <v>8707</v>
      </c>
      <c r="F248" s="886" t="s">
        <v>4525</v>
      </c>
      <c r="G248" s="886" t="s">
        <v>4526</v>
      </c>
      <c r="H248" s="148"/>
      <c r="I248" s="148"/>
      <c r="J248" s="148"/>
      <c r="K248" s="148"/>
      <c r="L248" s="148"/>
      <c r="M248" s="148"/>
      <c r="N248" s="148"/>
      <c r="O248" s="148"/>
      <c r="P248" s="148"/>
      <c r="Q248" s="148"/>
    </row>
    <row r="249" spans="1:17" ht="38.25">
      <c r="A249" s="886" t="s">
        <v>9078</v>
      </c>
      <c r="B249" s="886" t="s">
        <v>8062</v>
      </c>
      <c r="C249" s="903">
        <v>151.59324096066143</v>
      </c>
      <c r="D249" s="887">
        <v>12</v>
      </c>
      <c r="E249" s="888" t="s">
        <v>8077</v>
      </c>
      <c r="F249" s="886"/>
      <c r="G249" s="886" t="s">
        <v>8078</v>
      </c>
      <c r="H249" s="148"/>
      <c r="I249" s="148"/>
      <c r="J249" s="148"/>
      <c r="K249" s="148"/>
      <c r="L249" s="148"/>
      <c r="M249" s="148"/>
      <c r="N249" s="148"/>
      <c r="O249" s="148"/>
      <c r="P249" s="148"/>
      <c r="Q249" s="148"/>
    </row>
    <row r="250" spans="1:17" ht="51">
      <c r="A250" s="886" t="s">
        <v>9079</v>
      </c>
      <c r="B250" s="886" t="s">
        <v>8708</v>
      </c>
      <c r="C250" s="903">
        <v>33.001977277719448</v>
      </c>
      <c r="D250" s="887">
        <v>12</v>
      </c>
      <c r="E250" s="888" t="s">
        <v>8709</v>
      </c>
      <c r="F250" s="886" t="s">
        <v>4527</v>
      </c>
      <c r="G250" s="886" t="s">
        <v>4528</v>
      </c>
      <c r="H250" s="148"/>
      <c r="I250" s="148"/>
      <c r="J250" s="148"/>
      <c r="K250" s="148"/>
      <c r="L250" s="148"/>
      <c r="M250" s="148"/>
      <c r="N250" s="148"/>
      <c r="O250" s="148"/>
      <c r="P250" s="148"/>
      <c r="Q250" s="148"/>
    </row>
    <row r="251" spans="1:17" ht="25.5">
      <c r="A251" s="886" t="s">
        <v>9080</v>
      </c>
      <c r="B251" s="886" t="s">
        <v>4529</v>
      </c>
      <c r="C251" s="903">
        <v>40.566786950740031</v>
      </c>
      <c r="D251" s="887">
        <v>12</v>
      </c>
      <c r="E251" s="888" t="s">
        <v>4530</v>
      </c>
      <c r="F251" s="886" t="s">
        <v>4531</v>
      </c>
      <c r="G251" s="886" t="s">
        <v>4532</v>
      </c>
      <c r="H251" s="148"/>
      <c r="I251" s="148"/>
      <c r="J251" s="148"/>
      <c r="K251" s="148"/>
      <c r="L251" s="148"/>
      <c r="M251" s="148"/>
      <c r="N251" s="148"/>
      <c r="O251" s="148"/>
      <c r="P251" s="148"/>
      <c r="Q251" s="148"/>
    </row>
    <row r="252" spans="1:17" ht="76.5">
      <c r="A252" s="886" t="s">
        <v>9081</v>
      </c>
      <c r="B252" s="886" t="s">
        <v>8710</v>
      </c>
      <c r="C252" s="903">
        <v>35.447668363106992</v>
      </c>
      <c r="D252" s="887">
        <v>12</v>
      </c>
      <c r="E252" s="888" t="s">
        <v>8711</v>
      </c>
      <c r="F252" s="886" t="s">
        <v>4534</v>
      </c>
      <c r="G252" s="886" t="s">
        <v>4535</v>
      </c>
      <c r="H252" s="148"/>
      <c r="I252" s="148"/>
      <c r="J252" s="148"/>
      <c r="K252" s="148"/>
      <c r="L252" s="148"/>
      <c r="M252" s="148"/>
      <c r="N252" s="148"/>
      <c r="O252" s="148"/>
      <c r="P252" s="148"/>
      <c r="Q252" s="148"/>
    </row>
    <row r="253" spans="1:17" ht="51">
      <c r="A253" s="886" t="s">
        <v>9082</v>
      </c>
      <c r="B253" s="886" t="s">
        <v>8712</v>
      </c>
      <c r="C253" s="903">
        <v>52.517998044111593</v>
      </c>
      <c r="D253" s="887">
        <v>12</v>
      </c>
      <c r="E253" s="888" t="s">
        <v>8713</v>
      </c>
      <c r="F253" s="890" t="s">
        <v>6815</v>
      </c>
      <c r="G253" s="886" t="s">
        <v>4536</v>
      </c>
      <c r="H253" s="148"/>
      <c r="I253" s="148"/>
      <c r="J253" s="148"/>
      <c r="K253" s="148"/>
      <c r="L253" s="148"/>
      <c r="M253" s="148"/>
      <c r="N253" s="148"/>
      <c r="O253" s="148"/>
      <c r="P253" s="148"/>
      <c r="Q253" s="148"/>
    </row>
    <row r="254" spans="1:17" ht="12.75">
      <c r="A254" s="1298"/>
      <c r="B254" s="1298"/>
      <c r="C254" s="1299"/>
      <c r="D254" s="1300"/>
      <c r="E254" s="1301"/>
      <c r="F254" s="1302"/>
      <c r="G254" s="1303"/>
      <c r="H254" s="148"/>
      <c r="I254" s="148"/>
      <c r="J254" s="148"/>
      <c r="K254" s="148"/>
      <c r="L254" s="148"/>
      <c r="M254" s="148"/>
      <c r="N254" s="148"/>
      <c r="O254" s="148"/>
      <c r="P254" s="148"/>
      <c r="Q254" s="148"/>
    </row>
    <row r="255" spans="1:17" ht="12.75">
      <c r="A255" s="1279"/>
      <c r="B255" s="1279" t="s">
        <v>4537</v>
      </c>
      <c r="C255" s="1280"/>
      <c r="D255" s="1280"/>
      <c r="E255" s="1280"/>
      <c r="F255" s="1281" t="s">
        <v>4131</v>
      </c>
      <c r="G255" s="1282"/>
      <c r="H255" s="148"/>
      <c r="I255" s="148"/>
      <c r="J255" s="148"/>
      <c r="K255" s="148"/>
      <c r="L255" s="148"/>
      <c r="M255" s="148"/>
      <c r="N255" s="148"/>
      <c r="O255" s="148"/>
      <c r="P255" s="148"/>
      <c r="Q255" s="148"/>
    </row>
    <row r="256" spans="1:17" ht="12.75">
      <c r="A256" s="1270" t="s">
        <v>8906</v>
      </c>
      <c r="B256" s="1270" t="s">
        <v>4132</v>
      </c>
      <c r="C256" s="1271" t="s">
        <v>999</v>
      </c>
      <c r="D256" s="1272" t="s">
        <v>4133</v>
      </c>
      <c r="E256" s="1273" t="s">
        <v>3949</v>
      </c>
      <c r="F256" s="1274" t="s">
        <v>4134</v>
      </c>
      <c r="G256" s="1275" t="s">
        <v>4135</v>
      </c>
      <c r="H256" s="148"/>
      <c r="I256" s="148"/>
      <c r="J256" s="148"/>
      <c r="K256" s="148"/>
      <c r="L256" s="148"/>
      <c r="M256" s="148"/>
      <c r="N256" s="148"/>
      <c r="O256" s="148"/>
      <c r="P256" s="148"/>
      <c r="Q256" s="148"/>
    </row>
    <row r="257" spans="1:17" ht="38.25">
      <c r="A257" s="886" t="s">
        <v>9083</v>
      </c>
      <c r="B257" s="886" t="s">
        <v>8787</v>
      </c>
      <c r="C257" s="903">
        <v>38.715190865851497</v>
      </c>
      <c r="D257" s="887">
        <v>96</v>
      </c>
      <c r="E257" s="888" t="s">
        <v>8788</v>
      </c>
      <c r="F257" s="886" t="s">
        <v>8789</v>
      </c>
      <c r="G257" s="886" t="s">
        <v>8790</v>
      </c>
      <c r="H257" s="148"/>
      <c r="I257" s="148"/>
      <c r="J257" s="148"/>
      <c r="K257" s="148"/>
      <c r="L257" s="148"/>
      <c r="M257" s="148"/>
      <c r="N257" s="148"/>
      <c r="O257" s="148"/>
      <c r="P257" s="148"/>
      <c r="Q257" s="148"/>
    </row>
    <row r="258" spans="1:17" ht="12.75">
      <c r="A258" s="886" t="s">
        <v>9084</v>
      </c>
      <c r="B258" s="886" t="s">
        <v>8063</v>
      </c>
      <c r="C258" s="903">
        <v>39.101352616175838</v>
      </c>
      <c r="D258" s="887">
        <v>12</v>
      </c>
      <c r="E258" s="888" t="s">
        <v>5975</v>
      </c>
      <c r="F258" s="886" t="s">
        <v>8079</v>
      </c>
      <c r="G258" s="886" t="s">
        <v>5974</v>
      </c>
      <c r="H258" s="148"/>
      <c r="I258" s="148"/>
      <c r="J258" s="148"/>
      <c r="K258" s="148"/>
      <c r="L258" s="148"/>
      <c r="M258" s="148"/>
      <c r="N258" s="148"/>
      <c r="O258" s="148"/>
      <c r="P258" s="148"/>
      <c r="Q258" s="148"/>
    </row>
    <row r="259" spans="1:17" ht="12.75">
      <c r="A259" s="886" t="s">
        <v>9085</v>
      </c>
      <c r="B259" s="886" t="s">
        <v>7042</v>
      </c>
      <c r="C259" s="903">
        <v>40.795499031033863</v>
      </c>
      <c r="D259" s="892">
        <v>12</v>
      </c>
      <c r="E259" s="1297" t="s">
        <v>7043</v>
      </c>
      <c r="F259" s="886"/>
      <c r="G259" s="886" t="s">
        <v>7044</v>
      </c>
      <c r="H259" s="148"/>
      <c r="I259" s="148"/>
      <c r="J259" s="148"/>
      <c r="K259" s="148"/>
      <c r="L259" s="148"/>
      <c r="M259" s="148"/>
      <c r="N259" s="148"/>
      <c r="O259" s="148"/>
      <c r="P259" s="148"/>
      <c r="Q259" s="148"/>
    </row>
    <row r="260" spans="1:17" ht="38.25">
      <c r="A260" s="886" t="s">
        <v>9086</v>
      </c>
      <c r="B260" s="886" t="s">
        <v>6816</v>
      </c>
      <c r="C260" s="903">
        <v>49.00845428150604</v>
      </c>
      <c r="D260" s="892">
        <v>12</v>
      </c>
      <c r="E260" s="1297" t="s">
        <v>6817</v>
      </c>
      <c r="F260" s="886" t="s">
        <v>6818</v>
      </c>
      <c r="G260" s="886" t="s">
        <v>6819</v>
      </c>
      <c r="H260" s="148"/>
      <c r="I260" s="148"/>
      <c r="J260" s="148"/>
      <c r="K260" s="148"/>
      <c r="L260" s="148"/>
      <c r="M260" s="148"/>
      <c r="N260" s="148"/>
      <c r="O260" s="148"/>
      <c r="P260" s="148"/>
      <c r="Q260" s="148"/>
    </row>
    <row r="261" spans="1:17" ht="25.5">
      <c r="A261" s="886" t="s">
        <v>9087</v>
      </c>
      <c r="B261" s="886" t="s">
        <v>4538</v>
      </c>
      <c r="C261" s="903">
        <v>88.455794782630278</v>
      </c>
      <c r="D261" s="892">
        <v>12</v>
      </c>
      <c r="E261" s="1297" t="s">
        <v>4539</v>
      </c>
      <c r="F261" s="886" t="s">
        <v>6820</v>
      </c>
      <c r="G261" s="886" t="s">
        <v>4540</v>
      </c>
      <c r="H261" s="148"/>
      <c r="I261" s="148"/>
      <c r="J261" s="148"/>
      <c r="K261" s="148"/>
      <c r="L261" s="148"/>
      <c r="M261" s="148"/>
      <c r="N261" s="148"/>
      <c r="O261" s="148"/>
      <c r="P261" s="148"/>
      <c r="Q261" s="148"/>
    </row>
    <row r="262" spans="1:17" ht="63.75">
      <c r="A262" s="886" t="s">
        <v>9088</v>
      </c>
      <c r="B262" s="886" t="s">
        <v>4541</v>
      </c>
      <c r="C262" s="903">
        <v>57.181643798028716</v>
      </c>
      <c r="D262" s="887">
        <v>12</v>
      </c>
      <c r="E262" s="893" t="s">
        <v>4542</v>
      </c>
      <c r="F262" s="886" t="s">
        <v>4543</v>
      </c>
      <c r="G262" s="886" t="s">
        <v>4544</v>
      </c>
      <c r="H262" s="148"/>
      <c r="I262" s="148"/>
      <c r="J262" s="148"/>
      <c r="K262" s="148"/>
      <c r="L262" s="148"/>
      <c r="M262" s="148"/>
      <c r="N262" s="148"/>
      <c r="O262" s="148"/>
      <c r="P262" s="148"/>
      <c r="Q262" s="148"/>
    </row>
    <row r="263" spans="1:17" ht="25.5">
      <c r="A263" s="886" t="s">
        <v>14045</v>
      </c>
      <c r="B263" s="886" t="s">
        <v>14046</v>
      </c>
      <c r="C263" s="903">
        <v>203.99817437999997</v>
      </c>
      <c r="D263" s="887">
        <v>12</v>
      </c>
      <c r="E263" s="888" t="s">
        <v>14068</v>
      </c>
      <c r="F263" s="886"/>
      <c r="G263" s="886"/>
      <c r="H263" s="148"/>
      <c r="I263" s="148"/>
      <c r="J263" s="148"/>
      <c r="K263" s="148"/>
      <c r="L263" s="148"/>
      <c r="M263" s="148"/>
      <c r="N263" s="148"/>
      <c r="O263" s="148"/>
      <c r="P263" s="148"/>
      <c r="Q263" s="148"/>
    </row>
    <row r="264" spans="1:17" ht="25.5">
      <c r="A264" s="886" t="s">
        <v>14047</v>
      </c>
      <c r="B264" s="886" t="s">
        <v>14048</v>
      </c>
      <c r="C264" s="903">
        <v>71.819928179999991</v>
      </c>
      <c r="D264" s="887">
        <v>12</v>
      </c>
      <c r="E264" s="888" t="s">
        <v>14069</v>
      </c>
      <c r="F264" s="886"/>
      <c r="G264" s="886"/>
      <c r="H264" s="148"/>
      <c r="I264" s="148"/>
      <c r="J264" s="148"/>
      <c r="K264" s="148"/>
      <c r="L264" s="148"/>
      <c r="M264" s="148"/>
      <c r="N264" s="148"/>
      <c r="O264" s="148"/>
      <c r="P264" s="148"/>
      <c r="Q264" s="148"/>
    </row>
    <row r="265" spans="1:17" ht="38.25">
      <c r="A265" s="886" t="s">
        <v>14049</v>
      </c>
      <c r="B265" s="886" t="s">
        <v>14050</v>
      </c>
      <c r="C265" s="903">
        <v>71.819928179999991</v>
      </c>
      <c r="D265" s="887">
        <v>12</v>
      </c>
      <c r="E265" s="888" t="s">
        <v>14070</v>
      </c>
      <c r="F265" s="886"/>
      <c r="G265" s="886"/>
      <c r="H265" s="148"/>
      <c r="I265" s="148"/>
      <c r="J265" s="148"/>
      <c r="K265" s="148"/>
      <c r="L265" s="148"/>
      <c r="M265" s="148"/>
      <c r="N265" s="148"/>
      <c r="O265" s="148"/>
      <c r="P265" s="148"/>
      <c r="Q265" s="148"/>
    </row>
    <row r="266" spans="1:17" ht="38.25">
      <c r="A266" s="886" t="s">
        <v>14051</v>
      </c>
      <c r="B266" s="886" t="s">
        <v>13734</v>
      </c>
      <c r="C266" s="903">
        <v>88.356073805999969</v>
      </c>
      <c r="D266" s="887">
        <v>12</v>
      </c>
      <c r="E266" s="888" t="s">
        <v>14071</v>
      </c>
      <c r="F266" s="886" t="s">
        <v>14072</v>
      </c>
      <c r="G266" s="886" t="s">
        <v>14073</v>
      </c>
      <c r="H266" s="148"/>
      <c r="I266" s="148"/>
      <c r="J266" s="148"/>
      <c r="K266" s="148"/>
      <c r="L266" s="148"/>
      <c r="M266" s="148"/>
      <c r="N266" s="148"/>
      <c r="O266" s="148"/>
      <c r="P266" s="148"/>
      <c r="Q266" s="148"/>
    </row>
    <row r="267" spans="1:17" ht="12.75">
      <c r="A267" s="886" t="s">
        <v>9089</v>
      </c>
      <c r="B267" s="886" t="s">
        <v>6821</v>
      </c>
      <c r="C267" s="903">
        <v>34.200068862059091</v>
      </c>
      <c r="D267" s="887">
        <v>12</v>
      </c>
      <c r="E267" s="888" t="s">
        <v>6822</v>
      </c>
      <c r="F267" s="886" t="s">
        <v>6823</v>
      </c>
      <c r="G267" s="886" t="s">
        <v>6824</v>
      </c>
      <c r="H267" s="148"/>
      <c r="I267" s="148"/>
      <c r="J267" s="148"/>
      <c r="K267" s="148"/>
      <c r="L267" s="148"/>
      <c r="M267" s="148"/>
      <c r="N267" s="148"/>
      <c r="O267" s="148"/>
      <c r="P267" s="148"/>
      <c r="Q267" s="148"/>
    </row>
    <row r="268" spans="1:17" ht="25.5">
      <c r="A268" s="886" t="s">
        <v>9090</v>
      </c>
      <c r="B268" s="886" t="s">
        <v>6825</v>
      </c>
      <c r="C268" s="903">
        <v>23.090492352727797</v>
      </c>
      <c r="D268" s="892">
        <v>12</v>
      </c>
      <c r="E268" s="1297" t="s">
        <v>5979</v>
      </c>
      <c r="F268" s="886" t="s">
        <v>6826</v>
      </c>
      <c r="G268" s="886" t="s">
        <v>5978</v>
      </c>
      <c r="H268" s="148"/>
      <c r="I268" s="148"/>
      <c r="J268" s="148"/>
      <c r="K268" s="148"/>
      <c r="L268" s="148"/>
      <c r="M268" s="148"/>
      <c r="N268" s="148"/>
      <c r="O268" s="148"/>
      <c r="P268" s="148"/>
      <c r="Q268" s="148"/>
    </row>
    <row r="269" spans="1:17" ht="12.75">
      <c r="A269" s="886" t="s">
        <v>9091</v>
      </c>
      <c r="B269" s="886" t="s">
        <v>8064</v>
      </c>
      <c r="C269" s="903">
        <v>90.357467600823071</v>
      </c>
      <c r="D269" s="887">
        <v>12</v>
      </c>
      <c r="E269" s="888" t="s">
        <v>5995</v>
      </c>
      <c r="F269" s="886" t="s">
        <v>8080</v>
      </c>
      <c r="G269" s="886" t="s">
        <v>5994</v>
      </c>
      <c r="H269" s="148"/>
      <c r="I269" s="148"/>
      <c r="J269" s="148"/>
      <c r="K269" s="148"/>
      <c r="L269" s="148"/>
      <c r="M269" s="148"/>
      <c r="N269" s="148"/>
      <c r="O269" s="148"/>
      <c r="P269" s="148"/>
      <c r="Q269" s="148"/>
    </row>
    <row r="270" spans="1:17" ht="25.5">
      <c r="A270" s="886" t="s">
        <v>9092</v>
      </c>
      <c r="B270" s="886" t="s">
        <v>8065</v>
      </c>
      <c r="C270" s="903">
        <v>39.101352616175838</v>
      </c>
      <c r="D270" s="887">
        <v>12</v>
      </c>
      <c r="E270" s="888" t="s">
        <v>5985</v>
      </c>
      <c r="F270" s="886" t="s">
        <v>8081</v>
      </c>
      <c r="G270" s="886" t="s">
        <v>5984</v>
      </c>
      <c r="H270" s="148"/>
      <c r="I270" s="148"/>
      <c r="J270" s="148"/>
      <c r="K270" s="148"/>
      <c r="L270" s="148"/>
      <c r="M270" s="148"/>
      <c r="N270" s="148"/>
      <c r="O270" s="148"/>
      <c r="P270" s="148"/>
      <c r="Q270" s="148"/>
    </row>
    <row r="271" spans="1:17" ht="38.25">
      <c r="A271" s="886" t="s">
        <v>9093</v>
      </c>
      <c r="B271" s="886" t="s">
        <v>4545</v>
      </c>
      <c r="C271" s="903">
        <v>25.268840687890798</v>
      </c>
      <c r="D271" s="887">
        <v>12</v>
      </c>
      <c r="E271" s="888" t="s">
        <v>4546</v>
      </c>
      <c r="F271" s="886" t="s">
        <v>4547</v>
      </c>
      <c r="G271" s="886" t="s">
        <v>4548</v>
      </c>
      <c r="H271" s="148"/>
      <c r="I271" s="148"/>
      <c r="J271" s="148"/>
      <c r="K271" s="148"/>
      <c r="L271" s="148"/>
      <c r="M271" s="148"/>
      <c r="N271" s="148"/>
      <c r="O271" s="148"/>
      <c r="P271" s="148"/>
      <c r="Q271" s="148"/>
    </row>
    <row r="272" spans="1:17" ht="12.75">
      <c r="A272" s="1304"/>
      <c r="B272" s="1304"/>
      <c r="C272" s="1305"/>
      <c r="D272" s="1306"/>
      <c r="E272" s="1306"/>
      <c r="F272" s="1304"/>
      <c r="G272" s="1304"/>
      <c r="H272" s="148"/>
      <c r="I272" s="148"/>
      <c r="J272" s="148"/>
      <c r="K272" s="148"/>
      <c r="L272" s="148"/>
      <c r="M272" s="148"/>
      <c r="N272" s="148"/>
      <c r="O272" s="148"/>
      <c r="P272" s="148"/>
      <c r="Q272" s="148"/>
    </row>
    <row r="273" spans="1:17" ht="12.75">
      <c r="A273" s="1279"/>
      <c r="B273" s="1279" t="s">
        <v>4549</v>
      </c>
      <c r="C273" s="1280"/>
      <c r="D273" s="1280"/>
      <c r="E273" s="1280"/>
      <c r="F273" s="1281" t="s">
        <v>4131</v>
      </c>
      <c r="G273" s="1282"/>
      <c r="H273" s="148"/>
      <c r="I273" s="148"/>
      <c r="J273" s="148"/>
      <c r="K273" s="148"/>
      <c r="L273" s="148"/>
      <c r="M273" s="148"/>
      <c r="N273" s="148"/>
      <c r="O273" s="148"/>
      <c r="P273" s="148"/>
      <c r="Q273" s="148"/>
    </row>
    <row r="274" spans="1:17" ht="12.75">
      <c r="A274" s="1270" t="s">
        <v>8906</v>
      </c>
      <c r="B274" s="1270" t="s">
        <v>4132</v>
      </c>
      <c r="C274" s="1271" t="s">
        <v>999</v>
      </c>
      <c r="D274" s="1272" t="s">
        <v>4133</v>
      </c>
      <c r="E274" s="1273" t="s">
        <v>3949</v>
      </c>
      <c r="F274" s="1274" t="s">
        <v>4134</v>
      </c>
      <c r="G274" s="1275" t="s">
        <v>4135</v>
      </c>
      <c r="H274" s="148"/>
      <c r="I274" s="148"/>
      <c r="J274" s="148"/>
      <c r="K274" s="148"/>
      <c r="L274" s="148"/>
      <c r="M274" s="148"/>
      <c r="N274" s="148"/>
      <c r="O274" s="148"/>
      <c r="P274" s="148"/>
      <c r="Q274" s="148"/>
    </row>
    <row r="275" spans="1:17" ht="12.75">
      <c r="A275" s="902" t="s">
        <v>13629</v>
      </c>
      <c r="B275" s="886" t="s">
        <v>13630</v>
      </c>
      <c r="C275" s="903">
        <v>136.85532260400004</v>
      </c>
      <c r="D275" s="887">
        <v>12</v>
      </c>
      <c r="E275" s="890" t="s">
        <v>13652</v>
      </c>
      <c r="F275" s="886"/>
      <c r="G275" s="886" t="s">
        <v>6444</v>
      </c>
      <c r="H275" s="148"/>
      <c r="I275" s="148"/>
      <c r="J275" s="148"/>
      <c r="K275" s="148"/>
      <c r="L275" s="148"/>
      <c r="M275" s="148"/>
      <c r="N275" s="148"/>
      <c r="O275" s="148"/>
      <c r="P275" s="148"/>
      <c r="Q275" s="148"/>
    </row>
    <row r="276" spans="1:17" ht="25.5">
      <c r="A276" s="902" t="s">
        <v>13631</v>
      </c>
      <c r="B276" s="886" t="s">
        <v>13632</v>
      </c>
      <c r="C276" s="903">
        <v>95.852336579999999</v>
      </c>
      <c r="D276" s="887">
        <v>12</v>
      </c>
      <c r="E276" s="890" t="s">
        <v>13653</v>
      </c>
      <c r="F276" s="886"/>
      <c r="G276" s="886"/>
      <c r="H276" s="148"/>
      <c r="I276" s="148"/>
      <c r="J276" s="148"/>
      <c r="K276" s="148"/>
      <c r="L276" s="148"/>
      <c r="M276" s="148"/>
      <c r="N276" s="148"/>
      <c r="O276" s="148"/>
      <c r="P276" s="148"/>
      <c r="Q276" s="148"/>
    </row>
    <row r="277" spans="1:17" ht="25.5">
      <c r="A277" s="886" t="s">
        <v>9094</v>
      </c>
      <c r="B277" s="886" t="s">
        <v>4550</v>
      </c>
      <c r="C277" s="903">
        <v>100.7486105012887</v>
      </c>
      <c r="D277" s="887">
        <v>12</v>
      </c>
      <c r="E277" s="888" t="s">
        <v>5115</v>
      </c>
      <c r="F277" s="886" t="s">
        <v>4551</v>
      </c>
      <c r="G277" s="886" t="s">
        <v>4552</v>
      </c>
      <c r="H277" s="148"/>
      <c r="I277" s="148"/>
      <c r="J277" s="148"/>
      <c r="K277" s="148"/>
      <c r="L277" s="148"/>
      <c r="M277" s="148"/>
      <c r="N277" s="148"/>
      <c r="O277" s="148"/>
      <c r="P277" s="148"/>
      <c r="Q277" s="148"/>
    </row>
    <row r="278" spans="1:17" ht="51">
      <c r="A278" s="886" t="s">
        <v>9095</v>
      </c>
      <c r="B278" s="886" t="s">
        <v>4553</v>
      </c>
      <c r="C278" s="903">
        <v>98.461344749367555</v>
      </c>
      <c r="D278" s="887">
        <v>12</v>
      </c>
      <c r="E278" s="888" t="s">
        <v>4554</v>
      </c>
      <c r="F278" s="886" t="s">
        <v>5292</v>
      </c>
      <c r="G278" s="886" t="s">
        <v>4555</v>
      </c>
      <c r="H278" s="148"/>
      <c r="I278" s="148"/>
      <c r="J278" s="148"/>
      <c r="K278" s="148"/>
      <c r="L278" s="148"/>
      <c r="M278" s="148"/>
      <c r="N278" s="148"/>
      <c r="O278" s="148"/>
      <c r="P278" s="148"/>
      <c r="Q278" s="148"/>
    </row>
    <row r="279" spans="1:17" ht="25.5">
      <c r="A279" s="886" t="s">
        <v>9096</v>
      </c>
      <c r="B279" s="886" t="s">
        <v>4556</v>
      </c>
      <c r="C279" s="903">
        <v>203.37852183749092</v>
      </c>
      <c r="D279" s="887">
        <v>12</v>
      </c>
      <c r="E279" s="888" t="s">
        <v>4557</v>
      </c>
      <c r="F279" s="886" t="s">
        <v>1703</v>
      </c>
      <c r="G279" s="886" t="s">
        <v>4558</v>
      </c>
      <c r="H279" s="148"/>
      <c r="I279" s="148"/>
      <c r="J279" s="148"/>
      <c r="K279" s="148"/>
      <c r="L279" s="148"/>
      <c r="M279" s="148"/>
      <c r="N279" s="148"/>
      <c r="O279" s="148"/>
      <c r="P279" s="148"/>
      <c r="Q279" s="148"/>
    </row>
    <row r="280" spans="1:17" ht="51">
      <c r="A280" s="886" t="s">
        <v>9097</v>
      </c>
      <c r="B280" s="886" t="s">
        <v>4559</v>
      </c>
      <c r="C280" s="903">
        <v>100.7486105012887</v>
      </c>
      <c r="D280" s="887">
        <v>12</v>
      </c>
      <c r="E280" s="890" t="s">
        <v>5116</v>
      </c>
      <c r="F280" s="886"/>
      <c r="G280" s="886" t="s">
        <v>4560</v>
      </c>
      <c r="H280" s="148"/>
      <c r="I280" s="148"/>
      <c r="J280" s="148"/>
      <c r="K280" s="148"/>
      <c r="L280" s="148"/>
      <c r="M280" s="148"/>
      <c r="N280" s="148"/>
      <c r="O280" s="148"/>
      <c r="P280" s="148"/>
      <c r="Q280" s="148"/>
    </row>
    <row r="281" spans="1:17" ht="12.75">
      <c r="A281" s="886" t="s">
        <v>9098</v>
      </c>
      <c r="B281" s="886" t="s">
        <v>8164</v>
      </c>
      <c r="C281" s="903">
        <v>157.90216642199996</v>
      </c>
      <c r="D281" s="887">
        <v>12</v>
      </c>
      <c r="E281" s="888" t="s">
        <v>6476</v>
      </c>
      <c r="F281" s="886"/>
      <c r="G281" s="886" t="s">
        <v>6475</v>
      </c>
      <c r="H281" s="148"/>
      <c r="I281" s="148"/>
      <c r="J281" s="148"/>
      <c r="K281" s="148"/>
      <c r="L281" s="148"/>
      <c r="M281" s="148"/>
      <c r="N281" s="148"/>
      <c r="O281" s="148"/>
      <c r="P281" s="148"/>
      <c r="Q281" s="148"/>
    </row>
    <row r="282" spans="1:17" ht="63.75">
      <c r="A282" s="886" t="s">
        <v>9099</v>
      </c>
      <c r="B282" s="886" t="s">
        <v>4561</v>
      </c>
      <c r="C282" s="903">
        <v>62.409679802419944</v>
      </c>
      <c r="D282" s="887">
        <v>12</v>
      </c>
      <c r="E282" s="890" t="s">
        <v>4562</v>
      </c>
      <c r="F282" s="886" t="s">
        <v>4563</v>
      </c>
      <c r="G282" s="886" t="s">
        <v>4564</v>
      </c>
      <c r="H282" s="148"/>
      <c r="I282" s="148"/>
      <c r="J282" s="148"/>
      <c r="K282" s="148"/>
      <c r="L282" s="148"/>
      <c r="M282" s="148"/>
      <c r="N282" s="148"/>
      <c r="O282" s="148"/>
      <c r="P282" s="148"/>
      <c r="Q282" s="148"/>
    </row>
    <row r="283" spans="1:17" ht="12.75">
      <c r="A283" s="886" t="s">
        <v>9100</v>
      </c>
      <c r="B283" s="886" t="s">
        <v>8243</v>
      </c>
      <c r="C283" s="903">
        <v>47.42858420650348</v>
      </c>
      <c r="D283" s="887">
        <v>6</v>
      </c>
      <c r="E283" s="890" t="s">
        <v>8233</v>
      </c>
      <c r="F283" s="886"/>
      <c r="G283" s="890" t="s">
        <v>8234</v>
      </c>
      <c r="H283" s="148"/>
      <c r="I283" s="148"/>
      <c r="J283" s="148"/>
      <c r="K283" s="148"/>
      <c r="L283" s="148"/>
      <c r="M283" s="148"/>
      <c r="N283" s="148"/>
      <c r="O283" s="148"/>
      <c r="P283" s="148"/>
      <c r="Q283" s="148"/>
    </row>
    <row r="284" spans="1:17" ht="38.25">
      <c r="A284" s="886" t="s">
        <v>9101</v>
      </c>
      <c r="B284" s="886" t="s">
        <v>4565</v>
      </c>
      <c r="C284" s="903">
        <v>132.77033102818481</v>
      </c>
      <c r="D284" s="887">
        <v>6</v>
      </c>
      <c r="E284" s="890" t="s">
        <v>4566</v>
      </c>
      <c r="F284" s="886" t="s">
        <v>5375</v>
      </c>
      <c r="G284" s="890" t="s">
        <v>6827</v>
      </c>
      <c r="H284" s="148"/>
      <c r="I284" s="148"/>
      <c r="J284" s="148"/>
      <c r="K284" s="148"/>
      <c r="L284" s="148"/>
      <c r="M284" s="148"/>
      <c r="N284" s="148"/>
      <c r="O284" s="148"/>
      <c r="P284" s="148"/>
      <c r="Q284" s="148"/>
    </row>
    <row r="285" spans="1:17" ht="63.75">
      <c r="A285" s="886" t="s">
        <v>9102</v>
      </c>
      <c r="B285" s="886" t="s">
        <v>4567</v>
      </c>
      <c r="C285" s="903">
        <v>87.025015989761826</v>
      </c>
      <c r="D285" s="887">
        <v>12</v>
      </c>
      <c r="E285" s="890" t="s">
        <v>5293</v>
      </c>
      <c r="F285" s="886" t="s">
        <v>5294</v>
      </c>
      <c r="G285" s="886" t="s">
        <v>4568</v>
      </c>
      <c r="H285" s="148"/>
      <c r="I285" s="148"/>
      <c r="J285" s="148"/>
      <c r="K285" s="148"/>
      <c r="L285" s="148"/>
      <c r="M285" s="148"/>
      <c r="N285" s="148"/>
      <c r="O285" s="148"/>
      <c r="P285" s="148"/>
      <c r="Q285" s="148"/>
    </row>
    <row r="286" spans="1:17" ht="25.5">
      <c r="A286" s="886" t="s">
        <v>9103</v>
      </c>
      <c r="B286" s="886" t="s">
        <v>5295</v>
      </c>
      <c r="C286" s="903">
        <v>57.033120047903971</v>
      </c>
      <c r="D286" s="887">
        <v>6</v>
      </c>
      <c r="E286" s="890" t="s">
        <v>5296</v>
      </c>
      <c r="F286" s="886"/>
      <c r="G286" s="890" t="s">
        <v>5297</v>
      </c>
      <c r="H286" s="148"/>
      <c r="I286" s="148"/>
      <c r="J286" s="148"/>
      <c r="K286" s="148"/>
      <c r="L286" s="148"/>
      <c r="M286" s="148"/>
      <c r="N286" s="148"/>
      <c r="O286" s="148"/>
      <c r="P286" s="148"/>
      <c r="Q286" s="148"/>
    </row>
    <row r="287" spans="1:17" ht="25.5">
      <c r="A287" s="886" t="s">
        <v>9104</v>
      </c>
      <c r="B287" s="886" t="s">
        <v>4569</v>
      </c>
      <c r="C287" s="903">
        <v>61.865092718629178</v>
      </c>
      <c r="D287" s="887">
        <v>6</v>
      </c>
      <c r="E287" s="888" t="s">
        <v>5117</v>
      </c>
      <c r="F287" s="886" t="s">
        <v>5298</v>
      </c>
      <c r="G287" s="886" t="s">
        <v>14100</v>
      </c>
      <c r="H287" s="148"/>
      <c r="I287" s="148"/>
      <c r="J287" s="148"/>
      <c r="K287" s="148"/>
      <c r="L287" s="148"/>
      <c r="M287" s="148"/>
      <c r="N287" s="148"/>
      <c r="O287" s="148"/>
      <c r="P287" s="148"/>
      <c r="Q287" s="148"/>
    </row>
    <row r="288" spans="1:17" ht="25.5">
      <c r="A288" s="886" t="s">
        <v>9105</v>
      </c>
      <c r="B288" s="886" t="s">
        <v>4570</v>
      </c>
      <c r="C288" s="903">
        <v>65.241532638131844</v>
      </c>
      <c r="D288" s="887">
        <v>6</v>
      </c>
      <c r="E288" s="888" t="s">
        <v>5118</v>
      </c>
      <c r="F288" s="886" t="s">
        <v>5376</v>
      </c>
      <c r="G288" s="890" t="s">
        <v>6828</v>
      </c>
      <c r="H288" s="148"/>
      <c r="I288" s="148"/>
      <c r="J288" s="148"/>
      <c r="K288" s="148"/>
      <c r="L288" s="148"/>
      <c r="M288" s="148"/>
      <c r="N288" s="148"/>
      <c r="O288" s="148"/>
      <c r="P288" s="148"/>
      <c r="Q288" s="148"/>
    </row>
    <row r="289" spans="1:17" ht="12.75">
      <c r="A289" s="894"/>
      <c r="B289" s="894"/>
      <c r="C289" s="1305"/>
      <c r="D289" s="895"/>
      <c r="E289" s="896"/>
      <c r="F289" s="894"/>
      <c r="G289" s="894"/>
      <c r="H289" s="148"/>
      <c r="I289" s="148"/>
      <c r="J289" s="148"/>
      <c r="K289" s="148"/>
      <c r="L289" s="148"/>
      <c r="M289" s="148"/>
      <c r="N289" s="148"/>
      <c r="O289" s="148"/>
      <c r="P289" s="148"/>
      <c r="Q289" s="148"/>
    </row>
    <row r="290" spans="1:17" ht="21">
      <c r="A290" s="1307"/>
      <c r="B290" s="1307" t="s">
        <v>4571</v>
      </c>
      <c r="C290" s="1308"/>
      <c r="D290" s="1308"/>
      <c r="E290" s="1308"/>
      <c r="F290" s="1309"/>
      <c r="G290" s="1309"/>
      <c r="H290" s="148"/>
      <c r="I290" s="148"/>
      <c r="J290" s="148"/>
      <c r="K290" s="148"/>
      <c r="L290" s="148"/>
      <c r="M290" s="148"/>
      <c r="N290" s="148"/>
      <c r="O290" s="148"/>
      <c r="P290" s="148"/>
      <c r="Q290" s="148"/>
    </row>
    <row r="291" spans="1:17" ht="12.75">
      <c r="A291" s="883"/>
      <c r="B291" s="883"/>
      <c r="C291" s="884"/>
      <c r="D291" s="885"/>
      <c r="E291" s="885"/>
      <c r="F291" s="883"/>
      <c r="G291" s="883"/>
      <c r="H291" s="148"/>
      <c r="I291" s="148"/>
      <c r="J291" s="148"/>
      <c r="K291" s="148"/>
      <c r="L291" s="148"/>
      <c r="M291" s="148"/>
      <c r="N291" s="148"/>
      <c r="O291" s="148"/>
      <c r="P291" s="148"/>
      <c r="Q291" s="148"/>
    </row>
    <row r="292" spans="1:17" ht="12.75">
      <c r="A292" s="1266"/>
      <c r="B292" s="1266" t="s">
        <v>4572</v>
      </c>
      <c r="C292" s="1267"/>
      <c r="D292" s="1267"/>
      <c r="E292" s="1267"/>
      <c r="F292" s="1268" t="s">
        <v>4131</v>
      </c>
      <c r="G292" s="1310"/>
      <c r="H292" s="148"/>
      <c r="I292" s="148"/>
      <c r="J292" s="148"/>
      <c r="K292" s="148"/>
      <c r="L292" s="148"/>
      <c r="M292" s="148"/>
      <c r="N292" s="148"/>
      <c r="O292" s="148"/>
      <c r="P292" s="148"/>
      <c r="Q292" s="148"/>
    </row>
    <row r="293" spans="1:17" ht="12.75">
      <c r="A293" s="1270" t="s">
        <v>8906</v>
      </c>
      <c r="B293" s="1270" t="s">
        <v>4132</v>
      </c>
      <c r="C293" s="1271" t="s">
        <v>999</v>
      </c>
      <c r="D293" s="1272" t="s">
        <v>4133</v>
      </c>
      <c r="E293" s="1273" t="s">
        <v>3949</v>
      </c>
      <c r="F293" s="1274" t="s">
        <v>4134</v>
      </c>
      <c r="G293" s="1275" t="s">
        <v>4135</v>
      </c>
      <c r="H293" s="148"/>
      <c r="I293" s="148"/>
      <c r="J293" s="148"/>
      <c r="K293" s="148"/>
      <c r="L293" s="148"/>
      <c r="M293" s="148"/>
      <c r="N293" s="148"/>
      <c r="O293" s="148"/>
      <c r="P293" s="148"/>
      <c r="Q293" s="148"/>
    </row>
    <row r="294" spans="1:17" ht="51">
      <c r="A294" s="886" t="s">
        <v>9106</v>
      </c>
      <c r="B294" s="886" t="s">
        <v>4573</v>
      </c>
      <c r="C294" s="903">
        <v>391.80565282909038</v>
      </c>
      <c r="D294" s="887">
        <v>1</v>
      </c>
      <c r="E294" s="890" t="s">
        <v>4574</v>
      </c>
      <c r="F294" s="886" t="s">
        <v>4575</v>
      </c>
      <c r="G294" s="886" t="s">
        <v>4576</v>
      </c>
      <c r="H294" s="148"/>
      <c r="I294" s="148"/>
      <c r="J294" s="148"/>
      <c r="K294" s="148"/>
      <c r="L294" s="148"/>
      <c r="M294" s="148"/>
      <c r="N294" s="148"/>
      <c r="O294" s="148"/>
      <c r="P294" s="148"/>
      <c r="Q294" s="148"/>
    </row>
    <row r="295" spans="1:17" ht="51">
      <c r="A295" s="886" t="s">
        <v>9107</v>
      </c>
      <c r="B295" s="886" t="s">
        <v>4577</v>
      </c>
      <c r="C295" s="903">
        <v>435.56074961584176</v>
      </c>
      <c r="D295" s="887">
        <v>1</v>
      </c>
      <c r="E295" s="888" t="s">
        <v>4578</v>
      </c>
      <c r="F295" s="886" t="s">
        <v>4579</v>
      </c>
      <c r="G295" s="886" t="s">
        <v>4580</v>
      </c>
      <c r="H295" s="148"/>
      <c r="I295" s="148"/>
      <c r="J295" s="148"/>
      <c r="K295" s="148"/>
      <c r="L295" s="148"/>
      <c r="M295" s="148"/>
      <c r="N295" s="148"/>
      <c r="O295" s="148"/>
      <c r="P295" s="148"/>
      <c r="Q295" s="148"/>
    </row>
    <row r="296" spans="1:17" ht="51">
      <c r="A296" s="886" t="s">
        <v>9108</v>
      </c>
      <c r="B296" s="886" t="s">
        <v>4581</v>
      </c>
      <c r="C296" s="903">
        <v>295.76029441508547</v>
      </c>
      <c r="D296" s="887">
        <v>1</v>
      </c>
      <c r="E296" s="890" t="s">
        <v>4582</v>
      </c>
      <c r="F296" s="886" t="s">
        <v>4583</v>
      </c>
      <c r="G296" s="886" t="s">
        <v>4584</v>
      </c>
      <c r="H296" s="148"/>
      <c r="I296" s="148"/>
      <c r="J296" s="148"/>
      <c r="K296" s="148"/>
      <c r="L296" s="148"/>
      <c r="M296" s="148"/>
      <c r="N296" s="148"/>
      <c r="O296" s="148"/>
      <c r="P296" s="148"/>
      <c r="Q296" s="148"/>
    </row>
    <row r="297" spans="1:17" ht="76.5">
      <c r="A297" s="886" t="s">
        <v>9109</v>
      </c>
      <c r="B297" s="886" t="s">
        <v>4585</v>
      </c>
      <c r="C297" s="903">
        <v>121.62149999999998</v>
      </c>
      <c r="D297" s="887">
        <v>1</v>
      </c>
      <c r="E297" s="888" t="s">
        <v>4586</v>
      </c>
      <c r="F297" s="886" t="s">
        <v>4587</v>
      </c>
      <c r="G297" s="886" t="s">
        <v>4588</v>
      </c>
      <c r="H297" s="148"/>
      <c r="I297" s="148"/>
      <c r="J297" s="148"/>
      <c r="K297" s="148"/>
      <c r="L297" s="148"/>
      <c r="M297" s="148"/>
      <c r="N297" s="148"/>
      <c r="O297" s="148"/>
      <c r="P297" s="148"/>
      <c r="Q297" s="148"/>
    </row>
    <row r="298" spans="1:17" ht="51">
      <c r="A298" s="886" t="s">
        <v>9110</v>
      </c>
      <c r="B298" s="886" t="s">
        <v>4589</v>
      </c>
      <c r="C298" s="903">
        <v>106.54103675615399</v>
      </c>
      <c r="D298" s="887">
        <v>1</v>
      </c>
      <c r="E298" s="890" t="s">
        <v>4590</v>
      </c>
      <c r="F298" s="886" t="s">
        <v>4591</v>
      </c>
      <c r="G298" s="886" t="s">
        <v>4592</v>
      </c>
      <c r="H298" s="148"/>
      <c r="I298" s="148"/>
      <c r="J298" s="148"/>
      <c r="K298" s="148"/>
      <c r="L298" s="148"/>
      <c r="M298" s="148"/>
      <c r="N298" s="148"/>
      <c r="O298" s="148"/>
      <c r="P298" s="148"/>
      <c r="Q298" s="148"/>
    </row>
    <row r="299" spans="1:17" ht="63.75">
      <c r="A299" s="886" t="s">
        <v>9111</v>
      </c>
      <c r="B299" s="886" t="s">
        <v>4593</v>
      </c>
      <c r="C299" s="903">
        <v>206.28958733993602</v>
      </c>
      <c r="D299" s="887">
        <v>1</v>
      </c>
      <c r="E299" s="888" t="s">
        <v>4594</v>
      </c>
      <c r="F299" s="886" t="s">
        <v>4595</v>
      </c>
      <c r="G299" s="886" t="s">
        <v>4596</v>
      </c>
      <c r="H299" s="148"/>
      <c r="I299" s="148"/>
      <c r="J299" s="148"/>
      <c r="K299" s="148"/>
      <c r="L299" s="148"/>
      <c r="M299" s="148"/>
      <c r="N299" s="148"/>
      <c r="O299" s="148"/>
      <c r="P299" s="148"/>
      <c r="Q299" s="148"/>
    </row>
    <row r="300" spans="1:17" ht="38.25">
      <c r="A300" s="886" t="s">
        <v>9112</v>
      </c>
      <c r="B300" s="886" t="s">
        <v>4597</v>
      </c>
      <c r="C300" s="903">
        <v>367.14453143367535</v>
      </c>
      <c r="D300" s="887">
        <v>1</v>
      </c>
      <c r="E300" s="890" t="s">
        <v>4598</v>
      </c>
      <c r="F300" s="886" t="s">
        <v>4599</v>
      </c>
      <c r="G300" s="886" t="s">
        <v>4600</v>
      </c>
      <c r="H300" s="148"/>
      <c r="I300" s="148"/>
      <c r="J300" s="148"/>
      <c r="K300" s="148"/>
      <c r="L300" s="148"/>
      <c r="M300" s="148"/>
      <c r="N300" s="148"/>
      <c r="O300" s="148"/>
      <c r="P300" s="148"/>
      <c r="Q300" s="148"/>
    </row>
    <row r="301" spans="1:17" ht="38.25">
      <c r="A301" s="886" t="s">
        <v>9113</v>
      </c>
      <c r="B301" s="886" t="s">
        <v>4601</v>
      </c>
      <c r="C301" s="903">
        <v>259.22345188439692</v>
      </c>
      <c r="D301" s="887">
        <v>1</v>
      </c>
      <c r="E301" s="888" t="s">
        <v>4602</v>
      </c>
      <c r="F301" s="886" t="s">
        <v>4603</v>
      </c>
      <c r="G301" s="886" t="s">
        <v>4604</v>
      </c>
      <c r="H301" s="148"/>
      <c r="I301" s="148"/>
      <c r="J301" s="148"/>
      <c r="K301" s="148"/>
      <c r="L301" s="148"/>
      <c r="M301" s="148"/>
      <c r="N301" s="148"/>
      <c r="O301" s="148"/>
      <c r="P301" s="148"/>
      <c r="Q301" s="148"/>
    </row>
    <row r="302" spans="1:17" ht="51">
      <c r="A302" s="886" t="s">
        <v>9114</v>
      </c>
      <c r="B302" s="886" t="s">
        <v>4605</v>
      </c>
      <c r="C302" s="903">
        <v>225.99707129999996</v>
      </c>
      <c r="D302" s="887">
        <v>1</v>
      </c>
      <c r="E302" s="890" t="s">
        <v>4606</v>
      </c>
      <c r="F302" s="886" t="s">
        <v>4607</v>
      </c>
      <c r="G302" s="886" t="s">
        <v>4608</v>
      </c>
      <c r="H302" s="148"/>
      <c r="I302" s="148"/>
      <c r="J302" s="148"/>
      <c r="K302" s="148"/>
      <c r="L302" s="148"/>
      <c r="M302" s="148"/>
      <c r="N302" s="148"/>
      <c r="O302" s="148"/>
      <c r="P302" s="148"/>
      <c r="Q302" s="148"/>
    </row>
    <row r="303" spans="1:17" ht="12.75">
      <c r="A303" s="886" t="s">
        <v>9115</v>
      </c>
      <c r="B303" s="886" t="s">
        <v>5299</v>
      </c>
      <c r="C303" s="903">
        <v>303.24094062970204</v>
      </c>
      <c r="D303" s="887">
        <v>1</v>
      </c>
      <c r="E303" s="890" t="s">
        <v>5300</v>
      </c>
      <c r="F303" s="886" t="s">
        <v>5301</v>
      </c>
      <c r="G303" s="886" t="s">
        <v>5302</v>
      </c>
      <c r="H303" s="148"/>
      <c r="I303" s="148"/>
      <c r="J303" s="148"/>
      <c r="K303" s="148"/>
      <c r="L303" s="148"/>
      <c r="M303" s="148"/>
      <c r="N303" s="148"/>
      <c r="O303" s="148"/>
      <c r="P303" s="148"/>
      <c r="Q303" s="148"/>
    </row>
    <row r="304" spans="1:17" ht="38.25">
      <c r="A304" s="886" t="s">
        <v>9116</v>
      </c>
      <c r="B304" s="886" t="s">
        <v>4611</v>
      </c>
      <c r="C304" s="903">
        <v>177.971058982817</v>
      </c>
      <c r="D304" s="887">
        <v>1</v>
      </c>
      <c r="E304" s="890" t="s">
        <v>4612</v>
      </c>
      <c r="F304" s="886" t="s">
        <v>4613</v>
      </c>
      <c r="G304" s="886" t="s">
        <v>4614</v>
      </c>
      <c r="H304" s="148"/>
      <c r="I304" s="148"/>
      <c r="J304" s="148"/>
      <c r="K304" s="148"/>
      <c r="L304" s="148"/>
      <c r="M304" s="148"/>
      <c r="N304" s="148"/>
      <c r="O304" s="148"/>
      <c r="P304" s="148"/>
      <c r="Q304" s="148"/>
    </row>
    <row r="305" spans="1:17" ht="63.75">
      <c r="A305" s="886" t="s">
        <v>9117</v>
      </c>
      <c r="B305" s="886" t="s">
        <v>4615</v>
      </c>
      <c r="C305" s="903">
        <v>265.54066205636963</v>
      </c>
      <c r="D305" s="887">
        <v>1</v>
      </c>
      <c r="E305" s="890" t="s">
        <v>4616</v>
      </c>
      <c r="F305" s="886" t="s">
        <v>4617</v>
      </c>
      <c r="G305" s="886" t="s">
        <v>4618</v>
      </c>
      <c r="H305" s="148"/>
      <c r="I305" s="148"/>
      <c r="J305" s="148"/>
      <c r="K305" s="148"/>
      <c r="L305" s="148"/>
      <c r="M305" s="148"/>
      <c r="N305" s="148"/>
      <c r="O305" s="148"/>
      <c r="P305" s="148"/>
      <c r="Q305" s="148"/>
    </row>
    <row r="306" spans="1:17" ht="25.5">
      <c r="A306" s="886" t="s">
        <v>9118</v>
      </c>
      <c r="B306" s="886" t="s">
        <v>8791</v>
      </c>
      <c r="C306" s="903">
        <v>490.08959999999996</v>
      </c>
      <c r="D306" s="887">
        <v>1</v>
      </c>
      <c r="E306" s="890" t="s">
        <v>8792</v>
      </c>
      <c r="F306" s="886"/>
      <c r="G306" s="886" t="s">
        <v>8793</v>
      </c>
      <c r="H306" s="148"/>
      <c r="I306" s="148"/>
      <c r="J306" s="148"/>
      <c r="K306" s="148"/>
      <c r="L306" s="148"/>
      <c r="M306" s="148"/>
      <c r="N306" s="148"/>
      <c r="O306" s="148"/>
      <c r="P306" s="148"/>
      <c r="Q306" s="148"/>
    </row>
    <row r="307" spans="1:17" ht="25.5">
      <c r="A307" s="886" t="s">
        <v>9119</v>
      </c>
      <c r="B307" s="886" t="s">
        <v>4621</v>
      </c>
      <c r="C307" s="903">
        <v>319.12803110137935</v>
      </c>
      <c r="D307" s="887">
        <v>1</v>
      </c>
      <c r="E307" s="890" t="s">
        <v>4622</v>
      </c>
      <c r="F307" s="886" t="s">
        <v>4623</v>
      </c>
      <c r="G307" s="886" t="s">
        <v>4624</v>
      </c>
      <c r="H307" s="148"/>
      <c r="I307" s="148"/>
      <c r="J307" s="148"/>
      <c r="K307" s="148"/>
      <c r="L307" s="148"/>
      <c r="M307" s="148"/>
      <c r="N307" s="148"/>
      <c r="O307" s="148"/>
      <c r="P307" s="148"/>
      <c r="Q307" s="148"/>
    </row>
    <row r="308" spans="1:17" ht="25.5">
      <c r="A308" s="886" t="s">
        <v>9120</v>
      </c>
      <c r="B308" s="886" t="s">
        <v>4625</v>
      </c>
      <c r="C308" s="903">
        <v>397.94463450091342</v>
      </c>
      <c r="D308" s="887">
        <v>1</v>
      </c>
      <c r="E308" s="890" t="s">
        <v>4626</v>
      </c>
      <c r="F308" s="886" t="s">
        <v>4627</v>
      </c>
      <c r="G308" s="886" t="s">
        <v>4628</v>
      </c>
      <c r="H308" s="148"/>
      <c r="I308" s="148"/>
      <c r="J308" s="148"/>
      <c r="K308" s="148"/>
      <c r="L308" s="148"/>
      <c r="M308" s="148"/>
      <c r="N308" s="148"/>
      <c r="O308" s="148"/>
      <c r="P308" s="148"/>
      <c r="Q308" s="148"/>
    </row>
    <row r="309" spans="1:17" ht="25.5">
      <c r="A309" s="886" t="s">
        <v>9121</v>
      </c>
      <c r="B309" s="886" t="s">
        <v>4629</v>
      </c>
      <c r="C309" s="903">
        <v>446.26436120816538</v>
      </c>
      <c r="D309" s="887">
        <v>1</v>
      </c>
      <c r="E309" s="890" t="s">
        <v>4630</v>
      </c>
      <c r="F309" s="886"/>
      <c r="G309" s="886" t="s">
        <v>4631</v>
      </c>
      <c r="H309" s="148"/>
      <c r="I309" s="148"/>
      <c r="J309" s="148"/>
      <c r="K309" s="148"/>
      <c r="L309" s="148"/>
      <c r="M309" s="148"/>
      <c r="N309" s="148"/>
      <c r="O309" s="148"/>
      <c r="P309" s="148"/>
      <c r="Q309" s="148"/>
    </row>
    <row r="310" spans="1:17" ht="25.5">
      <c r="A310" s="886" t="s">
        <v>9122</v>
      </c>
      <c r="B310" s="886" t="s">
        <v>4632</v>
      </c>
      <c r="C310" s="903">
        <v>435.17458786551742</v>
      </c>
      <c r="D310" s="887">
        <v>1</v>
      </c>
      <c r="E310" s="890" t="s">
        <v>4633</v>
      </c>
      <c r="F310" s="886" t="s">
        <v>1703</v>
      </c>
      <c r="G310" s="886" t="s">
        <v>1703</v>
      </c>
      <c r="H310" s="148"/>
      <c r="I310" s="148"/>
      <c r="J310" s="148"/>
      <c r="K310" s="148"/>
      <c r="L310" s="148"/>
      <c r="M310" s="148"/>
      <c r="N310" s="148"/>
      <c r="O310" s="148"/>
      <c r="P310" s="148"/>
      <c r="Q310" s="148"/>
    </row>
    <row r="311" spans="1:17" ht="38.25">
      <c r="A311" s="886" t="s">
        <v>9123</v>
      </c>
      <c r="B311" s="886" t="s">
        <v>4634</v>
      </c>
      <c r="C311" s="903">
        <v>319.92015776871142</v>
      </c>
      <c r="D311" s="887">
        <v>1</v>
      </c>
      <c r="E311" s="888" t="s">
        <v>4635</v>
      </c>
      <c r="F311" s="886" t="s">
        <v>5380</v>
      </c>
      <c r="G311" s="886" t="s">
        <v>4636</v>
      </c>
      <c r="H311" s="148"/>
      <c r="I311" s="148"/>
      <c r="J311" s="148"/>
      <c r="K311" s="148"/>
      <c r="L311" s="148"/>
      <c r="M311" s="148"/>
      <c r="N311" s="148"/>
      <c r="O311" s="148"/>
      <c r="P311" s="148"/>
      <c r="Q311" s="148"/>
    </row>
    <row r="312" spans="1:17" ht="51">
      <c r="A312" s="886" t="s">
        <v>9124</v>
      </c>
      <c r="B312" s="886" t="s">
        <v>4637</v>
      </c>
      <c r="C312" s="903">
        <v>166.14856847288698</v>
      </c>
      <c r="D312" s="887">
        <v>1</v>
      </c>
      <c r="E312" s="890" t="s">
        <v>4638</v>
      </c>
      <c r="F312" s="886" t="s">
        <v>4639</v>
      </c>
      <c r="G312" s="886" t="s">
        <v>4640</v>
      </c>
      <c r="H312" s="148"/>
      <c r="I312" s="148"/>
      <c r="J312" s="148"/>
      <c r="K312" s="148"/>
      <c r="L312" s="148"/>
      <c r="M312" s="148"/>
      <c r="N312" s="148"/>
      <c r="O312" s="148"/>
      <c r="P312" s="148"/>
      <c r="Q312" s="148"/>
    </row>
    <row r="313" spans="1:17" ht="51">
      <c r="A313" s="886" t="s">
        <v>9125</v>
      </c>
      <c r="B313" s="886" t="s">
        <v>4641</v>
      </c>
      <c r="C313" s="903">
        <v>109.67983867545701</v>
      </c>
      <c r="D313" s="887">
        <v>1</v>
      </c>
      <c r="E313" s="888" t="s">
        <v>4642</v>
      </c>
      <c r="F313" s="886" t="s">
        <v>4643</v>
      </c>
      <c r="G313" s="886" t="s">
        <v>4644</v>
      </c>
      <c r="H313" s="148"/>
      <c r="I313" s="148"/>
      <c r="J313" s="148"/>
      <c r="K313" s="148"/>
      <c r="L313" s="148"/>
      <c r="M313" s="148"/>
      <c r="N313" s="148"/>
      <c r="O313" s="148"/>
      <c r="P313" s="148"/>
      <c r="Q313" s="148"/>
    </row>
    <row r="314" spans="1:17" ht="12.75">
      <c r="A314" s="886" t="s">
        <v>9126</v>
      </c>
      <c r="B314" s="886" t="s">
        <v>8873</v>
      </c>
      <c r="C314" s="903">
        <v>443.56223346434979</v>
      </c>
      <c r="D314" s="887">
        <v>1</v>
      </c>
      <c r="E314" s="890" t="s">
        <v>8884</v>
      </c>
      <c r="F314" s="886"/>
      <c r="G314" s="886" t="s">
        <v>8885</v>
      </c>
      <c r="H314" s="148"/>
      <c r="I314" s="148"/>
      <c r="J314" s="148"/>
      <c r="K314" s="148"/>
      <c r="L314" s="148"/>
      <c r="M314" s="148"/>
      <c r="N314" s="148"/>
      <c r="O314" s="148"/>
      <c r="P314" s="148"/>
      <c r="Q314" s="148"/>
    </row>
    <row r="315" spans="1:17" ht="25.5">
      <c r="A315" s="886" t="s">
        <v>9127</v>
      </c>
      <c r="B315" s="886" t="s">
        <v>4645</v>
      </c>
      <c r="C315" s="903">
        <v>31.586050859863487</v>
      </c>
      <c r="D315" s="887">
        <v>12</v>
      </c>
      <c r="E315" s="890" t="s">
        <v>4646</v>
      </c>
      <c r="F315" s="886" t="s">
        <v>1703</v>
      </c>
      <c r="G315" s="886">
        <v>4501067114</v>
      </c>
      <c r="H315" s="148"/>
      <c r="I315" s="148"/>
      <c r="J315" s="148"/>
      <c r="K315" s="148"/>
      <c r="L315" s="148"/>
      <c r="M315" s="148"/>
      <c r="N315" s="148"/>
      <c r="O315" s="148"/>
      <c r="P315" s="148"/>
      <c r="Q315" s="148"/>
    </row>
    <row r="316" spans="1:17" ht="25.5">
      <c r="A316" s="886" t="s">
        <v>9128</v>
      </c>
      <c r="B316" s="886" t="s">
        <v>4647</v>
      </c>
      <c r="C316" s="903">
        <v>183.08027598710842</v>
      </c>
      <c r="D316" s="887">
        <v>1</v>
      </c>
      <c r="E316" s="890" t="s">
        <v>4648</v>
      </c>
      <c r="F316" s="886" t="s">
        <v>4649</v>
      </c>
      <c r="G316" s="886" t="s">
        <v>4650</v>
      </c>
      <c r="H316" s="148"/>
      <c r="I316" s="148"/>
      <c r="J316" s="148"/>
      <c r="K316" s="148"/>
      <c r="L316" s="148"/>
      <c r="M316" s="148"/>
      <c r="N316" s="148"/>
      <c r="O316" s="148"/>
      <c r="P316" s="148"/>
      <c r="Q316" s="148"/>
    </row>
    <row r="317" spans="1:17" ht="51">
      <c r="A317" s="886" t="s">
        <v>9129</v>
      </c>
      <c r="B317" s="886" t="s">
        <v>4651</v>
      </c>
      <c r="C317" s="903">
        <v>146.49392553971168</v>
      </c>
      <c r="D317" s="887">
        <v>1</v>
      </c>
      <c r="E317" s="888" t="s">
        <v>4652</v>
      </c>
      <c r="F317" s="886" t="s">
        <v>4653</v>
      </c>
      <c r="G317" s="886" t="s">
        <v>4654</v>
      </c>
      <c r="H317" s="148"/>
      <c r="I317" s="148"/>
      <c r="J317" s="148"/>
      <c r="K317" s="148"/>
      <c r="L317" s="148"/>
      <c r="M317" s="148"/>
      <c r="N317" s="148"/>
      <c r="O317" s="148"/>
      <c r="P317" s="148"/>
      <c r="Q317" s="148"/>
    </row>
    <row r="318" spans="1:17" ht="25.5">
      <c r="A318" s="886" t="s">
        <v>9130</v>
      </c>
      <c r="B318" s="886" t="s">
        <v>4655</v>
      </c>
      <c r="C318" s="903">
        <v>257.39999999999998</v>
      </c>
      <c r="D318" s="887">
        <v>1</v>
      </c>
      <c r="E318" s="890" t="s">
        <v>4656</v>
      </c>
      <c r="F318" s="886" t="s">
        <v>4657</v>
      </c>
      <c r="G318" s="886" t="s">
        <v>4658</v>
      </c>
      <c r="H318" s="148"/>
      <c r="I318" s="148"/>
      <c r="J318" s="148"/>
      <c r="K318" s="148"/>
      <c r="L318" s="148"/>
      <c r="M318" s="148"/>
      <c r="N318" s="148"/>
      <c r="O318" s="148"/>
      <c r="P318" s="148"/>
      <c r="Q318" s="148"/>
    </row>
    <row r="319" spans="1:17" ht="25.5">
      <c r="A319" s="886" t="s">
        <v>9131</v>
      </c>
      <c r="B319" s="886" t="s">
        <v>4659</v>
      </c>
      <c r="C319" s="903">
        <v>222.4885776868754</v>
      </c>
      <c r="D319" s="887">
        <v>1</v>
      </c>
      <c r="E319" s="890" t="s">
        <v>4660</v>
      </c>
      <c r="F319" s="886" t="s">
        <v>4661</v>
      </c>
      <c r="G319" s="886" t="s">
        <v>4662</v>
      </c>
      <c r="H319" s="148"/>
      <c r="I319" s="148"/>
      <c r="J319" s="148"/>
      <c r="K319" s="148"/>
      <c r="L319" s="148"/>
      <c r="M319" s="148"/>
      <c r="N319" s="148"/>
      <c r="O319" s="148"/>
      <c r="P319" s="148"/>
      <c r="Q319" s="148"/>
    </row>
    <row r="320" spans="1:17" ht="51">
      <c r="A320" s="886" t="s">
        <v>9132</v>
      </c>
      <c r="B320" s="886" t="s">
        <v>4665</v>
      </c>
      <c r="C320" s="903">
        <v>72.974669227960504</v>
      </c>
      <c r="D320" s="887">
        <v>1</v>
      </c>
      <c r="E320" s="888" t="s">
        <v>4666</v>
      </c>
      <c r="F320" s="886" t="s">
        <v>4667</v>
      </c>
      <c r="G320" s="886" t="s">
        <v>4668</v>
      </c>
      <c r="H320" s="148"/>
      <c r="I320" s="148"/>
      <c r="J320" s="148"/>
      <c r="K320" s="148"/>
      <c r="L320" s="148"/>
      <c r="M320" s="148"/>
      <c r="N320" s="148"/>
      <c r="O320" s="148"/>
      <c r="P320" s="148"/>
      <c r="Q320" s="148"/>
    </row>
    <row r="321" spans="1:17" ht="25.5">
      <c r="A321" s="886" t="s">
        <v>9133</v>
      </c>
      <c r="B321" s="886" t="s">
        <v>4669</v>
      </c>
      <c r="C321" s="903">
        <v>472.10749372987192</v>
      </c>
      <c r="D321" s="887">
        <v>1</v>
      </c>
      <c r="E321" s="890" t="s">
        <v>4670</v>
      </c>
      <c r="F321" s="886" t="s">
        <v>1703</v>
      </c>
      <c r="G321" s="886" t="s">
        <v>1703</v>
      </c>
      <c r="H321" s="148"/>
      <c r="I321" s="148"/>
      <c r="J321" s="148"/>
      <c r="K321" s="148"/>
      <c r="L321" s="148"/>
      <c r="M321" s="148"/>
      <c r="N321" s="148"/>
      <c r="O321" s="148"/>
      <c r="P321" s="148"/>
      <c r="Q321" s="148"/>
    </row>
    <row r="322" spans="1:17" ht="89.25">
      <c r="A322" s="886" t="s">
        <v>9134</v>
      </c>
      <c r="B322" s="886" t="s">
        <v>5220</v>
      </c>
      <c r="C322" s="903">
        <v>500.44717522800011</v>
      </c>
      <c r="D322" s="887">
        <v>1</v>
      </c>
      <c r="E322" s="890" t="s">
        <v>5221</v>
      </c>
      <c r="F322" s="886" t="s">
        <v>5222</v>
      </c>
      <c r="G322" s="886" t="s">
        <v>5223</v>
      </c>
      <c r="H322" s="148"/>
      <c r="I322" s="148"/>
      <c r="J322" s="148"/>
      <c r="K322" s="148"/>
      <c r="L322" s="148"/>
      <c r="M322" s="148"/>
      <c r="N322" s="148"/>
      <c r="O322" s="148"/>
      <c r="P322" s="148"/>
      <c r="Q322" s="148"/>
    </row>
    <row r="323" spans="1:17" ht="25.5">
      <c r="A323" s="886" t="s">
        <v>9135</v>
      </c>
      <c r="B323" s="886" t="s">
        <v>4671</v>
      </c>
      <c r="C323" s="903">
        <v>130.24641029400001</v>
      </c>
      <c r="D323" s="887">
        <v>1</v>
      </c>
      <c r="E323" s="888" t="s">
        <v>5119</v>
      </c>
      <c r="F323" s="886" t="s">
        <v>4672</v>
      </c>
      <c r="G323" s="886" t="s">
        <v>4673</v>
      </c>
      <c r="H323" s="148"/>
      <c r="I323" s="148"/>
      <c r="J323" s="148"/>
      <c r="K323" s="148"/>
      <c r="L323" s="148"/>
      <c r="M323" s="148"/>
      <c r="N323" s="148"/>
      <c r="O323" s="148"/>
      <c r="P323" s="148"/>
      <c r="Q323" s="148"/>
    </row>
    <row r="324" spans="1:17" ht="38.25">
      <c r="A324" s="886" t="s">
        <v>9136</v>
      </c>
      <c r="B324" s="886" t="s">
        <v>4674</v>
      </c>
      <c r="C324" s="903">
        <v>310.7413900110019</v>
      </c>
      <c r="D324" s="887">
        <v>1</v>
      </c>
      <c r="E324" s="890" t="s">
        <v>4675</v>
      </c>
      <c r="F324" s="886" t="s">
        <v>5381</v>
      </c>
      <c r="G324" s="886" t="s">
        <v>4676</v>
      </c>
      <c r="H324" s="148"/>
      <c r="I324" s="148"/>
      <c r="J324" s="148"/>
      <c r="K324" s="148"/>
      <c r="L324" s="148"/>
      <c r="M324" s="148"/>
      <c r="N324" s="148"/>
      <c r="O324" s="148"/>
      <c r="P324" s="148"/>
      <c r="Q324" s="148"/>
    </row>
    <row r="325" spans="1:17" ht="51">
      <c r="A325" s="886" t="s">
        <v>9137</v>
      </c>
      <c r="B325" s="886" t="s">
        <v>4677</v>
      </c>
      <c r="C325" s="903">
        <v>247.89604054154927</v>
      </c>
      <c r="D325" s="887">
        <v>1</v>
      </c>
      <c r="E325" s="888" t="s">
        <v>4678</v>
      </c>
      <c r="F325" s="886" t="s">
        <v>4679</v>
      </c>
      <c r="G325" s="886" t="s">
        <v>4680</v>
      </c>
      <c r="H325" s="148"/>
      <c r="I325" s="148"/>
      <c r="J325" s="148"/>
      <c r="K325" s="148"/>
      <c r="L325" s="148"/>
      <c r="M325" s="148"/>
      <c r="N325" s="148"/>
      <c r="O325" s="148"/>
      <c r="P325" s="148"/>
      <c r="Q325" s="148"/>
    </row>
    <row r="326" spans="1:17" ht="12.75">
      <c r="A326" s="1304"/>
      <c r="B326" s="1304"/>
      <c r="C326" s="1305"/>
      <c r="D326" s="1306"/>
      <c r="E326" s="1306"/>
      <c r="F326" s="1304"/>
      <c r="G326" s="1304"/>
      <c r="H326" s="148"/>
      <c r="I326" s="148"/>
      <c r="J326" s="148"/>
      <c r="K326" s="148"/>
      <c r="L326" s="148"/>
      <c r="M326" s="148"/>
      <c r="N326" s="148"/>
      <c r="O326" s="148"/>
      <c r="P326" s="148"/>
      <c r="Q326" s="148"/>
    </row>
    <row r="327" spans="1:17" ht="12.75">
      <c r="A327" s="1279"/>
      <c r="B327" s="1279" t="s">
        <v>4681</v>
      </c>
      <c r="C327" s="1280"/>
      <c r="D327" s="1280"/>
      <c r="E327" s="1280"/>
      <c r="F327" s="1281" t="s">
        <v>4131</v>
      </c>
      <c r="G327" s="1282"/>
      <c r="H327" s="148"/>
      <c r="I327" s="148"/>
      <c r="J327" s="148"/>
      <c r="K327" s="148"/>
      <c r="L327" s="148"/>
      <c r="M327" s="148"/>
      <c r="N327" s="148"/>
      <c r="O327" s="148"/>
      <c r="P327" s="148"/>
      <c r="Q327" s="148"/>
    </row>
    <row r="328" spans="1:17" ht="12.75">
      <c r="A328" s="1270" t="s">
        <v>8906</v>
      </c>
      <c r="B328" s="1270" t="s">
        <v>4132</v>
      </c>
      <c r="C328" s="1271" t="s">
        <v>999</v>
      </c>
      <c r="D328" s="1272" t="s">
        <v>4133</v>
      </c>
      <c r="E328" s="1273" t="s">
        <v>3949</v>
      </c>
      <c r="F328" s="1274" t="s">
        <v>4134</v>
      </c>
      <c r="G328" s="1275" t="s">
        <v>4135</v>
      </c>
      <c r="H328" s="148"/>
      <c r="I328" s="148"/>
      <c r="J328" s="148"/>
      <c r="K328" s="148"/>
      <c r="L328" s="148"/>
      <c r="M328" s="148"/>
      <c r="N328" s="148"/>
      <c r="O328" s="148"/>
      <c r="P328" s="148"/>
      <c r="Q328" s="148"/>
    </row>
    <row r="329" spans="1:17" ht="25.5">
      <c r="A329" s="886" t="s">
        <v>9138</v>
      </c>
      <c r="B329" s="886" t="s">
        <v>4682</v>
      </c>
      <c r="C329" s="903">
        <v>449.50217896088503</v>
      </c>
      <c r="D329" s="887">
        <v>1</v>
      </c>
      <c r="E329" s="890" t="s">
        <v>4683</v>
      </c>
      <c r="F329" s="886" t="s">
        <v>1703</v>
      </c>
      <c r="G329" s="886" t="s">
        <v>8082</v>
      </c>
      <c r="H329" s="148"/>
      <c r="I329" s="148"/>
      <c r="J329" s="148"/>
      <c r="K329" s="148"/>
      <c r="L329" s="148"/>
      <c r="M329" s="148"/>
      <c r="N329" s="148"/>
      <c r="O329" s="148"/>
      <c r="P329" s="148"/>
      <c r="Q329" s="148"/>
    </row>
    <row r="330" spans="1:17" ht="25.5">
      <c r="A330" s="886" t="s">
        <v>9139</v>
      </c>
      <c r="B330" s="886" t="s">
        <v>4685</v>
      </c>
      <c r="C330" s="903">
        <v>454.07671046472717</v>
      </c>
      <c r="D330" s="887">
        <v>1</v>
      </c>
      <c r="E330" s="890" t="s">
        <v>4686</v>
      </c>
      <c r="F330" s="886" t="s">
        <v>5382</v>
      </c>
      <c r="G330" s="886" t="s">
        <v>4687</v>
      </c>
      <c r="H330" s="148"/>
      <c r="I330" s="148"/>
      <c r="J330" s="148"/>
      <c r="K330" s="148"/>
      <c r="L330" s="148"/>
      <c r="M330" s="148"/>
      <c r="N330" s="148"/>
      <c r="O330" s="148"/>
      <c r="P330" s="148"/>
      <c r="Q330" s="148"/>
    </row>
    <row r="331" spans="1:17" ht="25.5">
      <c r="A331" s="886" t="s">
        <v>9140</v>
      </c>
      <c r="B331" s="886" t="s">
        <v>4688</v>
      </c>
      <c r="C331" s="903">
        <v>400.38042400295927</v>
      </c>
      <c r="D331" s="887">
        <v>1</v>
      </c>
      <c r="E331" s="890" t="s">
        <v>4689</v>
      </c>
      <c r="F331" s="886" t="s">
        <v>5383</v>
      </c>
      <c r="G331" s="886" t="s">
        <v>4690</v>
      </c>
      <c r="H331" s="148"/>
      <c r="I331" s="148"/>
      <c r="J331" s="148"/>
      <c r="K331" s="148"/>
      <c r="L331" s="148"/>
      <c r="M331" s="148"/>
      <c r="N331" s="148"/>
      <c r="O331" s="148"/>
      <c r="P331" s="148"/>
      <c r="Q331" s="148"/>
    </row>
    <row r="332" spans="1:17" ht="38.25">
      <c r="A332" s="886" t="s">
        <v>9141</v>
      </c>
      <c r="B332" s="886" t="s">
        <v>4693</v>
      </c>
      <c r="C332" s="903">
        <v>137.99836703257597</v>
      </c>
      <c r="D332" s="887">
        <v>1</v>
      </c>
      <c r="E332" s="890" t="s">
        <v>4694</v>
      </c>
      <c r="F332" s="886" t="s">
        <v>1703</v>
      </c>
      <c r="G332" s="886" t="s">
        <v>4695</v>
      </c>
      <c r="H332" s="148"/>
      <c r="I332" s="148"/>
      <c r="J332" s="148"/>
      <c r="K332" s="148"/>
      <c r="L332" s="148"/>
      <c r="M332" s="148"/>
      <c r="N332" s="148"/>
      <c r="O332" s="148"/>
      <c r="P332" s="148"/>
      <c r="Q332" s="148"/>
    </row>
    <row r="333" spans="1:17" ht="51">
      <c r="A333" s="886" t="s">
        <v>9142</v>
      </c>
      <c r="B333" s="886" t="s">
        <v>4696</v>
      </c>
      <c r="C333" s="903">
        <v>153.18881924377953</v>
      </c>
      <c r="D333" s="887">
        <v>1</v>
      </c>
      <c r="E333" s="890" t="s">
        <v>4697</v>
      </c>
      <c r="F333" s="886" t="s">
        <v>1703</v>
      </c>
      <c r="G333" s="886" t="s">
        <v>4698</v>
      </c>
      <c r="H333" s="148"/>
      <c r="I333" s="148"/>
      <c r="J333" s="148"/>
      <c r="K333" s="148"/>
      <c r="L333" s="148"/>
      <c r="M333" s="148"/>
      <c r="N333" s="148"/>
      <c r="O333" s="148"/>
      <c r="P333" s="148"/>
      <c r="Q333" s="148"/>
    </row>
    <row r="334" spans="1:17" ht="25.5">
      <c r="A334" s="886" t="s">
        <v>9143</v>
      </c>
      <c r="B334" s="886" t="s">
        <v>8874</v>
      </c>
      <c r="C334" s="903">
        <v>488.34778192199997</v>
      </c>
      <c r="D334" s="887">
        <v>1</v>
      </c>
      <c r="E334" s="890" t="s">
        <v>8886</v>
      </c>
      <c r="F334" s="886"/>
      <c r="G334" s="886" t="s">
        <v>5788</v>
      </c>
      <c r="H334" s="148"/>
      <c r="I334" s="148"/>
      <c r="J334" s="148"/>
      <c r="K334" s="148"/>
      <c r="L334" s="148"/>
      <c r="M334" s="148"/>
      <c r="N334" s="148"/>
      <c r="O334" s="148"/>
      <c r="P334" s="148"/>
      <c r="Q334" s="148"/>
    </row>
    <row r="335" spans="1:17" ht="38.25">
      <c r="A335" s="886" t="s">
        <v>9144</v>
      </c>
      <c r="B335" s="886" t="s">
        <v>4699</v>
      </c>
      <c r="C335" s="903">
        <v>200.08129458472149</v>
      </c>
      <c r="D335" s="887">
        <v>1</v>
      </c>
      <c r="E335" s="890" t="s">
        <v>4700</v>
      </c>
      <c r="F335" s="886" t="s">
        <v>4701</v>
      </c>
      <c r="G335" s="886" t="s">
        <v>4702</v>
      </c>
      <c r="H335" s="148"/>
      <c r="I335" s="148"/>
      <c r="J335" s="148"/>
      <c r="K335" s="148"/>
      <c r="L335" s="148"/>
      <c r="M335" s="148"/>
      <c r="N335" s="148"/>
      <c r="O335" s="148"/>
      <c r="P335" s="148"/>
      <c r="Q335" s="148"/>
    </row>
    <row r="336" spans="1:17" ht="12.75">
      <c r="A336" s="886" t="s">
        <v>14052</v>
      </c>
      <c r="B336" s="886" t="s">
        <v>14053</v>
      </c>
      <c r="C336" s="903">
        <v>183.21938434799992</v>
      </c>
      <c r="D336" s="887">
        <v>1</v>
      </c>
      <c r="E336" s="890" t="s">
        <v>8473</v>
      </c>
      <c r="F336" s="886" t="s">
        <v>14074</v>
      </c>
      <c r="G336" s="886" t="s">
        <v>8472</v>
      </c>
      <c r="H336" s="148"/>
      <c r="I336" s="148"/>
      <c r="J336" s="148"/>
      <c r="K336" s="148"/>
      <c r="L336" s="148"/>
      <c r="M336" s="148"/>
      <c r="N336" s="148"/>
      <c r="O336" s="148"/>
      <c r="P336" s="148"/>
      <c r="Q336" s="148"/>
    </row>
    <row r="337" spans="1:17" ht="25.5">
      <c r="A337" s="886" t="s">
        <v>9145</v>
      </c>
      <c r="B337" s="886" t="s">
        <v>4703</v>
      </c>
      <c r="C337" s="903">
        <v>182.9713585703503</v>
      </c>
      <c r="D337" s="887">
        <v>1</v>
      </c>
      <c r="E337" s="890" t="s">
        <v>8794</v>
      </c>
      <c r="F337" s="886"/>
      <c r="G337" s="886"/>
      <c r="H337" s="148"/>
      <c r="I337" s="148"/>
      <c r="J337" s="148"/>
      <c r="K337" s="148"/>
      <c r="L337" s="148"/>
      <c r="M337" s="148"/>
      <c r="N337" s="148"/>
      <c r="O337" s="148"/>
      <c r="P337" s="148"/>
      <c r="Q337" s="148"/>
    </row>
    <row r="338" spans="1:17" ht="25.5">
      <c r="A338" s="886" t="s">
        <v>9146</v>
      </c>
      <c r="B338" s="886" t="s">
        <v>4704</v>
      </c>
      <c r="C338" s="903">
        <v>101.87892514799998</v>
      </c>
      <c r="D338" s="887">
        <v>1</v>
      </c>
      <c r="E338" s="888" t="s">
        <v>4705</v>
      </c>
      <c r="F338" s="890" t="s">
        <v>7025</v>
      </c>
      <c r="G338" s="886" t="s">
        <v>4706</v>
      </c>
      <c r="H338" s="148"/>
      <c r="I338" s="148"/>
      <c r="J338" s="148"/>
      <c r="K338" s="148"/>
      <c r="L338" s="148"/>
      <c r="M338" s="148"/>
      <c r="N338" s="148"/>
      <c r="O338" s="148"/>
      <c r="P338" s="148"/>
      <c r="Q338" s="148"/>
    </row>
    <row r="339" spans="1:17" ht="12.75">
      <c r="A339" s="886" t="s">
        <v>9022</v>
      </c>
      <c r="B339" s="886" t="s">
        <v>8163</v>
      </c>
      <c r="C339" s="903">
        <v>441.76904237105623</v>
      </c>
      <c r="D339" s="887">
        <v>1</v>
      </c>
      <c r="E339" s="905" t="s">
        <v>8167</v>
      </c>
      <c r="F339" s="886"/>
      <c r="G339" s="886" t="s">
        <v>8168</v>
      </c>
      <c r="H339" s="148"/>
      <c r="I339" s="148"/>
      <c r="J339" s="148"/>
      <c r="K339" s="148"/>
      <c r="L339" s="148"/>
      <c r="M339" s="148"/>
      <c r="N339" s="148"/>
      <c r="O339" s="148"/>
      <c r="P339" s="148"/>
      <c r="Q339" s="148"/>
    </row>
    <row r="340" spans="1:17" ht="38.25">
      <c r="A340" s="886" t="s">
        <v>9147</v>
      </c>
      <c r="B340" s="886" t="s">
        <v>4707</v>
      </c>
      <c r="C340" s="903">
        <v>184.14964698800668</v>
      </c>
      <c r="D340" s="887">
        <v>1</v>
      </c>
      <c r="E340" s="911" t="s">
        <v>4708</v>
      </c>
      <c r="F340" s="886" t="s">
        <v>1703</v>
      </c>
      <c r="G340" s="886" t="s">
        <v>4709</v>
      </c>
      <c r="H340" s="148"/>
      <c r="I340" s="148"/>
      <c r="J340" s="148"/>
      <c r="K340" s="148"/>
      <c r="L340" s="148"/>
      <c r="M340" s="148"/>
      <c r="N340" s="148"/>
      <c r="O340" s="148"/>
      <c r="P340" s="148"/>
      <c r="Q340" s="148"/>
    </row>
    <row r="341" spans="1:17" ht="25.5">
      <c r="A341" s="886" t="s">
        <v>9148</v>
      </c>
      <c r="B341" s="886" t="s">
        <v>4710</v>
      </c>
      <c r="C341" s="903">
        <v>264.45148788878817</v>
      </c>
      <c r="D341" s="887">
        <v>1</v>
      </c>
      <c r="E341" s="888" t="s">
        <v>4711</v>
      </c>
      <c r="F341" s="886" t="s">
        <v>4712</v>
      </c>
      <c r="G341" s="886" t="s">
        <v>4713</v>
      </c>
      <c r="H341" s="148"/>
      <c r="I341" s="148"/>
      <c r="J341" s="148"/>
      <c r="K341" s="148"/>
      <c r="L341" s="148"/>
      <c r="M341" s="148"/>
      <c r="N341" s="148"/>
      <c r="O341" s="148"/>
      <c r="P341" s="148"/>
      <c r="Q341" s="148"/>
    </row>
    <row r="342" spans="1:17" ht="25.5">
      <c r="A342" s="886" t="s">
        <v>9149</v>
      </c>
      <c r="B342" s="886" t="s">
        <v>4714</v>
      </c>
      <c r="C342" s="903">
        <v>177.97728345148874</v>
      </c>
      <c r="D342" s="887">
        <v>1</v>
      </c>
      <c r="E342" s="911" t="s">
        <v>4715</v>
      </c>
      <c r="F342" s="886" t="s">
        <v>4716</v>
      </c>
      <c r="G342" s="886" t="s">
        <v>4717</v>
      </c>
      <c r="H342" s="148"/>
      <c r="I342" s="148"/>
      <c r="J342" s="148"/>
      <c r="K342" s="148"/>
      <c r="L342" s="148"/>
      <c r="M342" s="148"/>
      <c r="N342" s="148"/>
      <c r="O342" s="148"/>
      <c r="P342" s="148"/>
      <c r="Q342" s="148"/>
    </row>
    <row r="343" spans="1:17" ht="51">
      <c r="A343" s="886" t="s">
        <v>9150</v>
      </c>
      <c r="B343" s="886" t="s">
        <v>4718</v>
      </c>
      <c r="C343" s="903">
        <v>221.69645101954347</v>
      </c>
      <c r="D343" s="887">
        <v>1</v>
      </c>
      <c r="E343" s="911" t="s">
        <v>4719</v>
      </c>
      <c r="F343" s="886" t="s">
        <v>4720</v>
      </c>
      <c r="G343" s="886" t="s">
        <v>4721</v>
      </c>
      <c r="H343" s="148"/>
      <c r="I343" s="148"/>
      <c r="J343" s="148"/>
      <c r="K343" s="148"/>
      <c r="L343" s="148"/>
      <c r="M343" s="148"/>
      <c r="N343" s="148"/>
      <c r="O343" s="148"/>
      <c r="P343" s="148"/>
      <c r="Q343" s="148"/>
    </row>
    <row r="344" spans="1:17" ht="63.75">
      <c r="A344" s="886" t="s">
        <v>9151</v>
      </c>
      <c r="B344" s="886" t="s">
        <v>4722</v>
      </c>
      <c r="C344" s="903">
        <v>315.11418833505587</v>
      </c>
      <c r="D344" s="887">
        <v>1</v>
      </c>
      <c r="E344" s="888" t="s">
        <v>4723</v>
      </c>
      <c r="F344" s="886" t="s">
        <v>6829</v>
      </c>
      <c r="G344" s="886" t="s">
        <v>4724</v>
      </c>
      <c r="H344" s="148"/>
      <c r="I344" s="148"/>
      <c r="J344" s="148"/>
      <c r="K344" s="148"/>
      <c r="L344" s="148"/>
      <c r="M344" s="148"/>
      <c r="N344" s="148"/>
      <c r="O344" s="148"/>
      <c r="P344" s="148"/>
      <c r="Q344" s="148"/>
    </row>
    <row r="345" spans="1:17" ht="12.75">
      <c r="A345" s="886" t="s">
        <v>9152</v>
      </c>
      <c r="B345" s="886" t="s">
        <v>5384</v>
      </c>
      <c r="C345" s="903">
        <v>279.37317398465456</v>
      </c>
      <c r="D345" s="887">
        <v>1</v>
      </c>
      <c r="E345" s="888" t="s">
        <v>5385</v>
      </c>
      <c r="F345" s="886" t="s">
        <v>5386</v>
      </c>
      <c r="G345" s="886" t="s">
        <v>5387</v>
      </c>
      <c r="H345" s="148"/>
      <c r="I345" s="148"/>
      <c r="J345" s="148"/>
      <c r="K345" s="148"/>
      <c r="L345" s="148"/>
      <c r="M345" s="148"/>
      <c r="N345" s="148"/>
      <c r="O345" s="148"/>
      <c r="P345" s="148"/>
      <c r="Q345" s="148"/>
    </row>
    <row r="346" spans="1:17" ht="12.75">
      <c r="A346" s="1304"/>
      <c r="B346" s="1304"/>
      <c r="C346" s="1305"/>
      <c r="D346" s="1306"/>
      <c r="E346" s="1306"/>
      <c r="F346" s="1304"/>
      <c r="G346" s="1304"/>
      <c r="H346" s="148"/>
      <c r="I346" s="148"/>
      <c r="J346" s="148"/>
      <c r="K346" s="148"/>
      <c r="L346" s="148"/>
      <c r="M346" s="148"/>
      <c r="N346" s="148"/>
      <c r="O346" s="148"/>
      <c r="P346" s="148"/>
      <c r="Q346" s="148"/>
    </row>
    <row r="347" spans="1:17" ht="12.75">
      <c r="A347" s="1279"/>
      <c r="B347" s="1279" t="s">
        <v>4725</v>
      </c>
      <c r="C347" s="1280"/>
      <c r="D347" s="1280"/>
      <c r="E347" s="1280"/>
      <c r="F347" s="1281" t="s">
        <v>4131</v>
      </c>
      <c r="G347" s="1282"/>
      <c r="H347" s="148"/>
      <c r="I347" s="148"/>
      <c r="J347" s="148"/>
      <c r="K347" s="148"/>
      <c r="L347" s="148"/>
      <c r="M347" s="148"/>
      <c r="N347" s="148"/>
      <c r="O347" s="148"/>
      <c r="P347" s="148"/>
      <c r="Q347" s="148"/>
    </row>
    <row r="348" spans="1:17" ht="12.75">
      <c r="A348" s="1270" t="s">
        <v>8906</v>
      </c>
      <c r="B348" s="1270" t="s">
        <v>4132</v>
      </c>
      <c r="C348" s="1271" t="s">
        <v>999</v>
      </c>
      <c r="D348" s="1272" t="s">
        <v>4133</v>
      </c>
      <c r="E348" s="1273" t="s">
        <v>3949</v>
      </c>
      <c r="F348" s="1274" t="s">
        <v>4134</v>
      </c>
      <c r="G348" s="1275" t="s">
        <v>4135</v>
      </c>
      <c r="H348" s="148"/>
      <c r="I348" s="148"/>
      <c r="J348" s="148"/>
      <c r="K348" s="148"/>
      <c r="L348" s="148"/>
      <c r="M348" s="148"/>
      <c r="N348" s="148"/>
      <c r="O348" s="148"/>
      <c r="P348" s="148"/>
      <c r="Q348" s="148"/>
    </row>
    <row r="349" spans="1:17" ht="12.75">
      <c r="A349" s="886" t="s">
        <v>14249</v>
      </c>
      <c r="B349" s="886" t="s">
        <v>14250</v>
      </c>
      <c r="C349" s="903">
        <v>155.01392041055109</v>
      </c>
      <c r="D349" s="887">
        <v>4</v>
      </c>
      <c r="E349" s="890" t="s">
        <v>14256</v>
      </c>
      <c r="F349" s="886"/>
      <c r="G349" s="886" t="s">
        <v>5868</v>
      </c>
      <c r="H349" s="148"/>
      <c r="I349" s="148"/>
      <c r="J349" s="148"/>
      <c r="K349" s="148"/>
      <c r="L349" s="148"/>
      <c r="M349" s="148"/>
      <c r="N349" s="148"/>
      <c r="O349" s="148"/>
      <c r="P349" s="148"/>
      <c r="Q349" s="148"/>
    </row>
    <row r="350" spans="1:17" ht="25.5">
      <c r="A350" s="886" t="s">
        <v>9153</v>
      </c>
      <c r="B350" s="886" t="s">
        <v>8066</v>
      </c>
      <c r="C350" s="903">
        <v>435.04727074495634</v>
      </c>
      <c r="D350" s="887">
        <v>1</v>
      </c>
      <c r="E350" s="888" t="s">
        <v>8083</v>
      </c>
      <c r="F350" s="886"/>
      <c r="G350" s="886" t="s">
        <v>5877</v>
      </c>
      <c r="H350" s="148"/>
      <c r="I350" s="148"/>
      <c r="J350" s="148"/>
      <c r="K350" s="148"/>
      <c r="L350" s="148"/>
      <c r="M350" s="148"/>
      <c r="N350" s="148"/>
      <c r="O350" s="148"/>
      <c r="P350" s="148"/>
      <c r="Q350" s="148"/>
    </row>
    <row r="351" spans="1:17" ht="25.5">
      <c r="A351" s="886" t="s">
        <v>9154</v>
      </c>
      <c r="B351" s="886" t="s">
        <v>4728</v>
      </c>
      <c r="C351" s="903">
        <v>62.853991199999982</v>
      </c>
      <c r="D351" s="908">
        <v>6</v>
      </c>
      <c r="E351" s="909" t="s">
        <v>4729</v>
      </c>
      <c r="F351" s="889" t="s">
        <v>4730</v>
      </c>
      <c r="G351" s="889" t="s">
        <v>4731</v>
      </c>
      <c r="H351" s="148"/>
      <c r="I351" s="148"/>
      <c r="J351" s="148"/>
      <c r="K351" s="148"/>
      <c r="L351" s="148"/>
      <c r="M351" s="148"/>
      <c r="N351" s="148"/>
      <c r="O351" s="148"/>
      <c r="P351" s="148"/>
      <c r="Q351" s="148"/>
    </row>
    <row r="352" spans="1:17" ht="51">
      <c r="A352" s="886" t="s">
        <v>9155</v>
      </c>
      <c r="B352" s="886" t="s">
        <v>4732</v>
      </c>
      <c r="C352" s="903">
        <v>62.300762385661791</v>
      </c>
      <c r="D352" s="887">
        <v>6</v>
      </c>
      <c r="E352" s="890" t="s">
        <v>4733</v>
      </c>
      <c r="F352" s="886" t="s">
        <v>4734</v>
      </c>
      <c r="G352" s="886" t="s">
        <v>4735</v>
      </c>
      <c r="H352" s="148"/>
      <c r="I352" s="148"/>
      <c r="J352" s="148"/>
      <c r="K352" s="148"/>
      <c r="L352" s="148"/>
      <c r="M352" s="148"/>
      <c r="N352" s="148"/>
      <c r="O352" s="148"/>
      <c r="P352" s="148"/>
      <c r="Q352" s="148"/>
    </row>
    <row r="353" spans="1:17" ht="25.5">
      <c r="A353" s="886" t="s">
        <v>9156</v>
      </c>
      <c r="B353" s="886" t="s">
        <v>4736</v>
      </c>
      <c r="C353" s="903">
        <v>69.81606414197411</v>
      </c>
      <c r="D353" s="887">
        <v>6</v>
      </c>
      <c r="E353" s="890" t="s">
        <v>5120</v>
      </c>
      <c r="F353" s="886" t="s">
        <v>4737</v>
      </c>
      <c r="G353" s="886" t="s">
        <v>4738</v>
      </c>
      <c r="H353" s="148"/>
      <c r="I353" s="148"/>
      <c r="J353" s="148"/>
      <c r="K353" s="148"/>
      <c r="L353" s="148"/>
      <c r="M353" s="148"/>
      <c r="N353" s="148"/>
      <c r="O353" s="148"/>
      <c r="P353" s="148"/>
      <c r="Q353" s="148"/>
    </row>
    <row r="354" spans="1:17" ht="12.75">
      <c r="A354" s="886" t="s">
        <v>9157</v>
      </c>
      <c r="B354" s="886" t="s">
        <v>4739</v>
      </c>
      <c r="C354" s="903">
        <v>84.193163154049913</v>
      </c>
      <c r="D354" s="887">
        <v>6</v>
      </c>
      <c r="E354" s="888" t="s">
        <v>5121</v>
      </c>
      <c r="F354" s="886" t="s">
        <v>5122</v>
      </c>
      <c r="G354" s="886" t="s">
        <v>4740</v>
      </c>
      <c r="H354" s="148"/>
      <c r="I354" s="148"/>
      <c r="J354" s="148"/>
      <c r="K354" s="148"/>
      <c r="L354" s="148"/>
      <c r="M354" s="148"/>
      <c r="N354" s="148"/>
      <c r="O354" s="148"/>
      <c r="P354" s="148"/>
      <c r="Q354" s="148"/>
    </row>
    <row r="355" spans="1:17" ht="51">
      <c r="A355" s="886" t="s">
        <v>9158</v>
      </c>
      <c r="B355" s="886" t="s">
        <v>4741</v>
      </c>
      <c r="C355" s="903">
        <v>82.341567069161357</v>
      </c>
      <c r="D355" s="887">
        <v>6</v>
      </c>
      <c r="E355" s="890" t="s">
        <v>4742</v>
      </c>
      <c r="F355" s="886" t="s">
        <v>4743</v>
      </c>
      <c r="G355" s="886" t="s">
        <v>4744</v>
      </c>
      <c r="H355" s="148"/>
      <c r="I355" s="148"/>
      <c r="J355" s="148"/>
      <c r="K355" s="148"/>
      <c r="L355" s="148"/>
      <c r="M355" s="148"/>
      <c r="N355" s="148"/>
      <c r="O355" s="148"/>
      <c r="P355" s="148"/>
      <c r="Q355" s="148"/>
    </row>
    <row r="356" spans="1:17" ht="38.25">
      <c r="A356" s="886" t="s">
        <v>9159</v>
      </c>
      <c r="B356" s="886" t="s">
        <v>4745</v>
      </c>
      <c r="C356" s="903">
        <v>114.47220501281564</v>
      </c>
      <c r="D356" s="887">
        <v>6</v>
      </c>
      <c r="E356" s="890" t="s">
        <v>4746</v>
      </c>
      <c r="F356" s="886" t="s">
        <v>4747</v>
      </c>
      <c r="G356" s="886" t="s">
        <v>4748</v>
      </c>
      <c r="H356" s="148"/>
      <c r="I356" s="148"/>
      <c r="J356" s="148"/>
      <c r="K356" s="148"/>
      <c r="L356" s="148"/>
      <c r="M356" s="148"/>
      <c r="N356" s="148"/>
      <c r="O356" s="148"/>
      <c r="P356" s="148"/>
      <c r="Q356" s="148"/>
    </row>
    <row r="357" spans="1:17" ht="38.25">
      <c r="A357" s="886" t="s">
        <v>9160</v>
      </c>
      <c r="B357" s="886" t="s">
        <v>4749</v>
      </c>
      <c r="C357" s="903">
        <v>102.27345433590284</v>
      </c>
      <c r="D357" s="887">
        <v>6</v>
      </c>
      <c r="E357" s="890" t="s">
        <v>4750</v>
      </c>
      <c r="F357" s="886" t="s">
        <v>4751</v>
      </c>
      <c r="G357" s="886" t="s">
        <v>4752</v>
      </c>
      <c r="H357" s="148"/>
      <c r="I357" s="148"/>
      <c r="J357" s="148"/>
      <c r="K357" s="148"/>
      <c r="L357" s="148"/>
      <c r="M357" s="148"/>
      <c r="N357" s="148"/>
      <c r="O357" s="148"/>
      <c r="P357" s="148"/>
      <c r="Q357" s="148"/>
    </row>
    <row r="358" spans="1:17" ht="38.25">
      <c r="A358" s="886" t="s">
        <v>9161</v>
      </c>
      <c r="B358" s="886" t="s">
        <v>4753</v>
      </c>
      <c r="C358" s="903">
        <v>96.71866608123716</v>
      </c>
      <c r="D358" s="887">
        <v>6</v>
      </c>
      <c r="E358" s="890" t="s">
        <v>4754</v>
      </c>
      <c r="F358" s="886" t="s">
        <v>4755</v>
      </c>
      <c r="G358" s="886" t="s">
        <v>4756</v>
      </c>
      <c r="H358" s="148"/>
      <c r="I358" s="148"/>
      <c r="J358" s="148"/>
      <c r="K358" s="148"/>
      <c r="L358" s="148"/>
      <c r="M358" s="148"/>
      <c r="N358" s="148"/>
      <c r="O358" s="148"/>
      <c r="P358" s="148"/>
      <c r="Q358" s="148"/>
    </row>
    <row r="359" spans="1:17" ht="51">
      <c r="A359" s="886" t="s">
        <v>9162</v>
      </c>
      <c r="B359" s="886" t="s">
        <v>4757</v>
      </c>
      <c r="C359" s="903">
        <v>112.07602184413629</v>
      </c>
      <c r="D359" s="887">
        <v>6</v>
      </c>
      <c r="E359" s="888" t="s">
        <v>4758</v>
      </c>
      <c r="F359" s="886" t="s">
        <v>4759</v>
      </c>
      <c r="G359" s="886" t="s">
        <v>4760</v>
      </c>
      <c r="H359" s="148"/>
      <c r="I359" s="148"/>
      <c r="J359" s="148"/>
      <c r="K359" s="148"/>
      <c r="L359" s="148"/>
      <c r="M359" s="148"/>
      <c r="N359" s="148"/>
      <c r="O359" s="148"/>
      <c r="P359" s="148"/>
      <c r="Q359" s="148"/>
    </row>
    <row r="360" spans="1:17" ht="38.25">
      <c r="A360" s="886" t="s">
        <v>9163</v>
      </c>
      <c r="B360" s="886" t="s">
        <v>4761</v>
      </c>
      <c r="C360" s="903">
        <v>151.4375012488338</v>
      </c>
      <c r="D360" s="887">
        <v>6</v>
      </c>
      <c r="E360" s="888" t="s">
        <v>4762</v>
      </c>
      <c r="F360" s="886" t="s">
        <v>4763</v>
      </c>
      <c r="G360" s="886" t="s">
        <v>4764</v>
      </c>
      <c r="H360" s="148"/>
      <c r="I360" s="148"/>
      <c r="J360" s="148"/>
      <c r="K360" s="148"/>
      <c r="L360" s="148"/>
      <c r="M360" s="148"/>
      <c r="N360" s="148"/>
      <c r="O360" s="148"/>
      <c r="P360" s="148"/>
      <c r="Q360" s="148"/>
    </row>
    <row r="361" spans="1:17" ht="12.75">
      <c r="A361" s="1304"/>
      <c r="B361" s="1304"/>
      <c r="C361" s="1305"/>
      <c r="D361" s="1306"/>
      <c r="E361" s="1306"/>
      <c r="F361" s="1304"/>
      <c r="G361" s="1304"/>
      <c r="H361" s="148"/>
      <c r="I361" s="148"/>
      <c r="J361" s="148"/>
      <c r="K361" s="148"/>
      <c r="L361" s="148"/>
      <c r="M361" s="148"/>
      <c r="N361" s="148"/>
      <c r="O361" s="148"/>
      <c r="P361" s="148"/>
      <c r="Q361" s="148"/>
    </row>
    <row r="362" spans="1:17" ht="12.75">
      <c r="A362" s="1279"/>
      <c r="B362" s="1279" t="s">
        <v>4765</v>
      </c>
      <c r="C362" s="1280"/>
      <c r="D362" s="1280"/>
      <c r="E362" s="1280"/>
      <c r="F362" s="1281" t="s">
        <v>4131</v>
      </c>
      <c r="G362" s="1282"/>
      <c r="H362" s="148"/>
      <c r="I362" s="148"/>
      <c r="J362" s="148"/>
      <c r="K362" s="148"/>
      <c r="L362" s="148"/>
      <c r="M362" s="148"/>
      <c r="N362" s="148"/>
      <c r="O362" s="148"/>
      <c r="P362" s="148"/>
      <c r="Q362" s="148"/>
    </row>
    <row r="363" spans="1:17" ht="12.75">
      <c r="A363" s="1270" t="s">
        <v>8906</v>
      </c>
      <c r="B363" s="1270" t="s">
        <v>4132</v>
      </c>
      <c r="C363" s="1271" t="s">
        <v>999</v>
      </c>
      <c r="D363" s="1272" t="s">
        <v>4133</v>
      </c>
      <c r="E363" s="1273" t="s">
        <v>3949</v>
      </c>
      <c r="F363" s="1274" t="s">
        <v>4134</v>
      </c>
      <c r="G363" s="1275" t="s">
        <v>4135</v>
      </c>
      <c r="H363" s="148"/>
      <c r="I363" s="148"/>
      <c r="J363" s="148"/>
      <c r="K363" s="148"/>
      <c r="L363" s="148"/>
      <c r="M363" s="148"/>
      <c r="N363" s="148"/>
      <c r="O363" s="148"/>
      <c r="P363" s="148"/>
      <c r="Q363" s="148"/>
    </row>
    <row r="364" spans="1:17" ht="25.5">
      <c r="A364" s="886" t="s">
        <v>9164</v>
      </c>
      <c r="B364" s="886" t="s">
        <v>4766</v>
      </c>
      <c r="C364" s="903">
        <v>116.24458843097098</v>
      </c>
      <c r="D364" s="887">
        <v>1</v>
      </c>
      <c r="E364" s="1297" t="s">
        <v>4767</v>
      </c>
      <c r="F364" s="886" t="s">
        <v>1703</v>
      </c>
      <c r="G364" s="886" t="s">
        <v>4768</v>
      </c>
      <c r="H364" s="148"/>
      <c r="I364" s="148"/>
      <c r="J364" s="148"/>
      <c r="K364" s="148"/>
      <c r="L364" s="148"/>
      <c r="M364" s="148"/>
      <c r="N364" s="148"/>
      <c r="O364" s="148"/>
      <c r="P364" s="148"/>
      <c r="Q364" s="148"/>
    </row>
    <row r="365" spans="1:17" ht="38.25">
      <c r="A365" s="886" t="s">
        <v>9165</v>
      </c>
      <c r="B365" s="886" t="s">
        <v>4769</v>
      </c>
      <c r="C365" s="903">
        <v>162.28695096964344</v>
      </c>
      <c r="D365" s="887">
        <v>1</v>
      </c>
      <c r="E365" s="890" t="s">
        <v>4770</v>
      </c>
      <c r="F365" s="886" t="s">
        <v>1703</v>
      </c>
      <c r="G365" s="886" t="s">
        <v>4771</v>
      </c>
      <c r="H365" s="148"/>
      <c r="I365" s="148"/>
      <c r="J365" s="148"/>
      <c r="K365" s="148"/>
      <c r="L365" s="148"/>
      <c r="M365" s="148"/>
      <c r="N365" s="148"/>
      <c r="O365" s="148"/>
      <c r="P365" s="148"/>
      <c r="Q365" s="148"/>
    </row>
    <row r="366" spans="1:17" ht="25.5">
      <c r="A366" s="902" t="s">
        <v>14054</v>
      </c>
      <c r="B366" s="886" t="s">
        <v>14055</v>
      </c>
      <c r="C366" s="903">
        <v>193.18359059999995</v>
      </c>
      <c r="D366" s="887">
        <v>1</v>
      </c>
      <c r="E366" s="890" t="s">
        <v>14075</v>
      </c>
      <c r="F366" s="886" t="s">
        <v>14076</v>
      </c>
      <c r="G366" s="886" t="s">
        <v>8514</v>
      </c>
      <c r="H366" s="148"/>
      <c r="I366" s="148"/>
      <c r="J366" s="148"/>
      <c r="K366" s="148"/>
      <c r="L366" s="148"/>
      <c r="M366" s="148"/>
      <c r="N366" s="148"/>
      <c r="O366" s="148"/>
      <c r="P366" s="148"/>
      <c r="Q366" s="148"/>
    </row>
    <row r="367" spans="1:17" ht="25.5">
      <c r="A367" s="902" t="s">
        <v>14369</v>
      </c>
      <c r="B367" s="886" t="s">
        <v>8836</v>
      </c>
      <c r="C367" s="903">
        <v>178.58390249699997</v>
      </c>
      <c r="D367" s="887">
        <v>1</v>
      </c>
      <c r="E367" s="890" t="s">
        <v>14398</v>
      </c>
      <c r="F367" s="886"/>
      <c r="G367" s="886" t="s">
        <v>8835</v>
      </c>
      <c r="H367" s="148"/>
      <c r="I367" s="148"/>
      <c r="J367" s="148"/>
      <c r="K367" s="148"/>
      <c r="L367" s="148"/>
      <c r="M367" s="148"/>
      <c r="N367" s="148"/>
      <c r="O367" s="148"/>
      <c r="P367" s="148"/>
      <c r="Q367" s="148"/>
    </row>
    <row r="368" spans="1:17" ht="51">
      <c r="A368" s="886" t="s">
        <v>9166</v>
      </c>
      <c r="B368" s="886" t="s">
        <v>4772</v>
      </c>
      <c r="C368" s="903">
        <v>109.4966593836365</v>
      </c>
      <c r="D368" s="887">
        <v>1</v>
      </c>
      <c r="E368" s="890" t="s">
        <v>4773</v>
      </c>
      <c r="F368" s="886" t="s">
        <v>1703</v>
      </c>
      <c r="G368" s="890" t="s">
        <v>6830</v>
      </c>
      <c r="H368" s="148"/>
      <c r="I368" s="148"/>
      <c r="J368" s="148"/>
      <c r="K368" s="148"/>
      <c r="L368" s="148"/>
      <c r="M368" s="148"/>
      <c r="N368" s="148"/>
      <c r="O368" s="148"/>
      <c r="P368" s="148"/>
      <c r="Q368" s="148"/>
    </row>
    <row r="369" spans="1:17" ht="38.25">
      <c r="A369" s="886" t="s">
        <v>9167</v>
      </c>
      <c r="B369" s="886" t="s">
        <v>4774</v>
      </c>
      <c r="C369" s="903">
        <v>205.4578543392374</v>
      </c>
      <c r="D369" s="887">
        <v>1</v>
      </c>
      <c r="E369" s="890" t="s">
        <v>4775</v>
      </c>
      <c r="F369" s="886" t="s">
        <v>1703</v>
      </c>
      <c r="G369" s="890" t="s">
        <v>1703</v>
      </c>
      <c r="H369" s="148"/>
      <c r="I369" s="148"/>
      <c r="J369" s="148"/>
      <c r="K369" s="148"/>
      <c r="L369" s="148"/>
      <c r="M369" s="148"/>
      <c r="N369" s="148"/>
      <c r="O369" s="148"/>
      <c r="P369" s="148"/>
      <c r="Q369" s="148"/>
    </row>
    <row r="370" spans="1:17" ht="38.25">
      <c r="A370" s="886" t="s">
        <v>9168</v>
      </c>
      <c r="B370" s="886" t="s">
        <v>4776</v>
      </c>
      <c r="C370" s="903">
        <v>86.617506193504227</v>
      </c>
      <c r="D370" s="887">
        <v>1</v>
      </c>
      <c r="E370" s="890" t="s">
        <v>4777</v>
      </c>
      <c r="F370" s="886" t="s">
        <v>1703</v>
      </c>
      <c r="G370" s="886" t="s">
        <v>4778</v>
      </c>
      <c r="H370" s="148"/>
      <c r="I370" s="148"/>
      <c r="J370" s="148"/>
      <c r="K370" s="148"/>
      <c r="L370" s="148"/>
      <c r="M370" s="148"/>
      <c r="N370" s="148"/>
      <c r="O370" s="148"/>
      <c r="P370" s="148"/>
      <c r="Q370" s="148"/>
    </row>
    <row r="371" spans="1:17" ht="25.5">
      <c r="A371" s="886" t="s">
        <v>9169</v>
      </c>
      <c r="B371" s="886" t="s">
        <v>4781</v>
      </c>
      <c r="C371" s="903">
        <v>114.47220501281564</v>
      </c>
      <c r="D371" s="887">
        <v>1</v>
      </c>
      <c r="E371" s="890" t="s">
        <v>4782</v>
      </c>
      <c r="F371" s="886"/>
      <c r="G371" s="886" t="s">
        <v>4783</v>
      </c>
      <c r="H371" s="148"/>
      <c r="I371" s="148"/>
      <c r="J371" s="148"/>
      <c r="K371" s="148"/>
      <c r="L371" s="148"/>
      <c r="M371" s="148"/>
      <c r="N371" s="148"/>
      <c r="O371" s="148"/>
      <c r="P371" s="148"/>
      <c r="Q371" s="148"/>
    </row>
    <row r="372" spans="1:17" ht="25.5">
      <c r="A372" s="886" t="s">
        <v>9170</v>
      </c>
      <c r="B372" s="886" t="s">
        <v>4784</v>
      </c>
      <c r="C372" s="903">
        <v>120.57158035127205</v>
      </c>
      <c r="D372" s="887">
        <v>1</v>
      </c>
      <c r="E372" s="890" t="s">
        <v>4785</v>
      </c>
      <c r="F372" s="886" t="s">
        <v>1703</v>
      </c>
      <c r="G372" s="886" t="s">
        <v>4786</v>
      </c>
      <c r="H372" s="148"/>
      <c r="I372" s="148"/>
      <c r="J372" s="148"/>
      <c r="K372" s="148"/>
      <c r="L372" s="148"/>
      <c r="M372" s="148"/>
      <c r="N372" s="148"/>
      <c r="O372" s="148"/>
      <c r="P372" s="148"/>
      <c r="Q372" s="148"/>
    </row>
    <row r="373" spans="1:17" ht="51">
      <c r="A373" s="886" t="s">
        <v>9171</v>
      </c>
      <c r="B373" s="886" t="s">
        <v>4787</v>
      </c>
      <c r="C373" s="903">
        <v>123.85256196477057</v>
      </c>
      <c r="D373" s="887">
        <v>1</v>
      </c>
      <c r="E373" s="888" t="s">
        <v>4788</v>
      </c>
      <c r="F373" s="886" t="s">
        <v>4789</v>
      </c>
      <c r="G373" s="886" t="s">
        <v>4790</v>
      </c>
      <c r="H373" s="148"/>
      <c r="I373" s="148"/>
      <c r="J373" s="148"/>
      <c r="K373" s="148"/>
      <c r="L373" s="148"/>
      <c r="M373" s="148"/>
      <c r="N373" s="148"/>
      <c r="O373" s="148"/>
      <c r="P373" s="148"/>
      <c r="Q373" s="148"/>
    </row>
    <row r="374" spans="1:17" ht="25.5">
      <c r="A374" s="886" t="s">
        <v>9172</v>
      </c>
      <c r="B374" s="886" t="s">
        <v>4791</v>
      </c>
      <c r="C374" s="903">
        <v>162.74816060088642</v>
      </c>
      <c r="D374" s="887">
        <v>1</v>
      </c>
      <c r="E374" s="888" t="s">
        <v>4792</v>
      </c>
      <c r="F374" s="886" t="s">
        <v>6831</v>
      </c>
      <c r="G374" s="886" t="s">
        <v>4793</v>
      </c>
      <c r="H374" s="148"/>
      <c r="I374" s="148"/>
      <c r="J374" s="148"/>
      <c r="K374" s="148"/>
      <c r="L374" s="148"/>
      <c r="M374" s="148"/>
      <c r="N374" s="148"/>
      <c r="O374" s="148"/>
      <c r="P374" s="148"/>
      <c r="Q374" s="148"/>
    </row>
    <row r="375" spans="1:17" ht="25.5">
      <c r="A375" s="886" t="s">
        <v>9173</v>
      </c>
      <c r="B375" s="886" t="s">
        <v>4794</v>
      </c>
      <c r="C375" s="903">
        <v>114.16525592922446</v>
      </c>
      <c r="D375" s="887">
        <v>4</v>
      </c>
      <c r="E375" s="911" t="s">
        <v>4795</v>
      </c>
      <c r="F375" s="886" t="s">
        <v>1703</v>
      </c>
      <c r="G375" s="886" t="s">
        <v>1703</v>
      </c>
      <c r="H375" s="148"/>
      <c r="I375" s="148"/>
      <c r="J375" s="148"/>
      <c r="K375" s="148"/>
      <c r="L375" s="148"/>
      <c r="M375" s="148"/>
      <c r="N375" s="148"/>
      <c r="O375" s="148"/>
      <c r="P375" s="148"/>
      <c r="Q375" s="148"/>
    </row>
    <row r="376" spans="1:17" ht="12.75">
      <c r="A376" s="1304"/>
      <c r="B376" s="1304"/>
      <c r="C376" s="1305"/>
      <c r="D376" s="1306"/>
      <c r="E376" s="1306"/>
      <c r="F376" s="1304"/>
      <c r="G376" s="1304"/>
      <c r="H376" s="148"/>
      <c r="I376" s="148"/>
      <c r="J376" s="148"/>
      <c r="K376" s="148"/>
      <c r="L376" s="148"/>
      <c r="M376" s="148"/>
      <c r="N376" s="148"/>
      <c r="O376" s="148"/>
      <c r="P376" s="148"/>
      <c r="Q376" s="148"/>
    </row>
    <row r="377" spans="1:17" ht="12.75">
      <c r="A377" s="1279"/>
      <c r="B377" s="1279" t="s">
        <v>4796</v>
      </c>
      <c r="C377" s="1280"/>
      <c r="D377" s="1280"/>
      <c r="E377" s="1280"/>
      <c r="F377" s="1281" t="s">
        <v>4131</v>
      </c>
      <c r="G377" s="1282"/>
      <c r="H377" s="148"/>
      <c r="I377" s="148"/>
      <c r="J377" s="148"/>
      <c r="K377" s="148"/>
      <c r="L377" s="148"/>
      <c r="M377" s="148"/>
      <c r="N377" s="148"/>
      <c r="O377" s="148"/>
      <c r="P377" s="148"/>
      <c r="Q377" s="148"/>
    </row>
    <row r="378" spans="1:17" ht="12.75">
      <c r="A378" s="1270" t="s">
        <v>8906</v>
      </c>
      <c r="B378" s="1270" t="s">
        <v>4132</v>
      </c>
      <c r="C378" s="1271" t="s">
        <v>999</v>
      </c>
      <c r="D378" s="1272" t="s">
        <v>4133</v>
      </c>
      <c r="E378" s="1273" t="s">
        <v>3949</v>
      </c>
      <c r="F378" s="1274" t="s">
        <v>4134</v>
      </c>
      <c r="G378" s="1275" t="s">
        <v>4135</v>
      </c>
      <c r="H378" s="148"/>
      <c r="I378" s="148"/>
      <c r="J378" s="148"/>
      <c r="K378" s="148"/>
      <c r="L378" s="148"/>
      <c r="M378" s="148"/>
      <c r="N378" s="148"/>
      <c r="O378" s="148"/>
      <c r="P378" s="148"/>
      <c r="Q378" s="148"/>
    </row>
    <row r="379" spans="1:17" ht="38.25">
      <c r="A379" s="886" t="s">
        <v>9174</v>
      </c>
      <c r="B379" s="886" t="s">
        <v>4797</v>
      </c>
      <c r="C379" s="903">
        <v>145.09780228853904</v>
      </c>
      <c r="D379" s="892">
        <v>6</v>
      </c>
      <c r="E379" s="888" t="s">
        <v>4798</v>
      </c>
      <c r="F379" s="886" t="s">
        <v>4799</v>
      </c>
      <c r="G379" s="886" t="s">
        <v>4800</v>
      </c>
      <c r="H379" s="148"/>
      <c r="I379" s="148"/>
      <c r="J379" s="148"/>
      <c r="K379" s="148"/>
      <c r="L379" s="148"/>
      <c r="M379" s="148"/>
      <c r="N379" s="148"/>
      <c r="O379" s="148"/>
      <c r="P379" s="148"/>
      <c r="Q379" s="148"/>
    </row>
    <row r="380" spans="1:17" ht="38.25">
      <c r="A380" s="886" t="s">
        <v>9175</v>
      </c>
      <c r="B380" s="886" t="s">
        <v>4801</v>
      </c>
      <c r="C380" s="903">
        <v>54.023038712042386</v>
      </c>
      <c r="D380" s="892">
        <v>6</v>
      </c>
      <c r="E380" s="888" t="s">
        <v>4802</v>
      </c>
      <c r="F380" s="886" t="s">
        <v>1703</v>
      </c>
      <c r="G380" s="886" t="s">
        <v>4803</v>
      </c>
      <c r="H380" s="148"/>
      <c r="I380" s="148"/>
      <c r="J380" s="148"/>
      <c r="K380" s="148"/>
      <c r="L380" s="148"/>
      <c r="M380" s="148"/>
      <c r="N380" s="148"/>
      <c r="O380" s="148"/>
      <c r="P380" s="148"/>
      <c r="Q380" s="148"/>
    </row>
    <row r="381" spans="1:17" ht="76.5">
      <c r="A381" s="886" t="s">
        <v>9176</v>
      </c>
      <c r="B381" s="886" t="s">
        <v>4804</v>
      </c>
      <c r="C381" s="903">
        <v>57.101730766943994</v>
      </c>
      <c r="D381" s="887">
        <v>6</v>
      </c>
      <c r="E381" s="888" t="s">
        <v>4805</v>
      </c>
      <c r="F381" s="886" t="s">
        <v>4806</v>
      </c>
      <c r="G381" s="886" t="s">
        <v>4807</v>
      </c>
      <c r="H381" s="148"/>
      <c r="I381" s="148"/>
      <c r="J381" s="148"/>
      <c r="K381" s="148"/>
      <c r="L381" s="148"/>
      <c r="M381" s="148"/>
      <c r="N381" s="148"/>
      <c r="O381" s="148"/>
      <c r="P381" s="148"/>
      <c r="Q381" s="148"/>
    </row>
    <row r="382" spans="1:17" ht="12.75">
      <c r="A382" s="886" t="s">
        <v>9177</v>
      </c>
      <c r="B382" s="886" t="s">
        <v>8067</v>
      </c>
      <c r="C382" s="903">
        <v>109.37143139563204</v>
      </c>
      <c r="D382" s="887">
        <v>6</v>
      </c>
      <c r="E382" s="888" t="s">
        <v>8084</v>
      </c>
      <c r="F382" s="886"/>
      <c r="G382" s="886" t="s">
        <v>8085</v>
      </c>
      <c r="H382" s="148"/>
      <c r="I382" s="148"/>
      <c r="J382" s="148"/>
      <c r="K382" s="148"/>
      <c r="L382" s="148"/>
      <c r="M382" s="148"/>
      <c r="N382" s="148"/>
      <c r="O382" s="148"/>
      <c r="P382" s="148"/>
      <c r="Q382" s="148"/>
    </row>
    <row r="383" spans="1:17" ht="25.5">
      <c r="A383" s="886" t="s">
        <v>9178</v>
      </c>
      <c r="B383" s="886" t="s">
        <v>8244</v>
      </c>
      <c r="C383" s="903">
        <v>118.91801593321647</v>
      </c>
      <c r="D383" s="887">
        <v>6</v>
      </c>
      <c r="E383" s="888" t="s">
        <v>8235</v>
      </c>
      <c r="F383" s="886"/>
      <c r="G383" s="890" t="s">
        <v>8236</v>
      </c>
      <c r="H383" s="148"/>
      <c r="I383" s="148"/>
      <c r="J383" s="148"/>
      <c r="K383" s="148"/>
      <c r="L383" s="148"/>
      <c r="M383" s="148"/>
      <c r="N383" s="148"/>
      <c r="O383" s="148"/>
      <c r="P383" s="148"/>
      <c r="Q383" s="148"/>
    </row>
    <row r="384" spans="1:17" ht="12.75">
      <c r="A384" s="886" t="s">
        <v>14370</v>
      </c>
      <c r="B384" s="886" t="s">
        <v>14371</v>
      </c>
      <c r="C384" s="903">
        <v>135.94024243799996</v>
      </c>
      <c r="D384" s="887">
        <v>6</v>
      </c>
      <c r="E384" s="888" t="s">
        <v>14399</v>
      </c>
      <c r="F384" s="886"/>
      <c r="G384" s="890" t="s">
        <v>14400</v>
      </c>
      <c r="H384" s="148"/>
      <c r="I384" s="148"/>
      <c r="J384" s="148"/>
      <c r="K384" s="148"/>
      <c r="L384" s="148"/>
      <c r="M384" s="148"/>
      <c r="N384" s="148"/>
      <c r="O384" s="148"/>
      <c r="P384" s="148"/>
      <c r="Q384" s="148"/>
    </row>
    <row r="385" spans="1:17" ht="12.75">
      <c r="A385" s="1304"/>
      <c r="B385" s="1304"/>
      <c r="C385" s="1305"/>
      <c r="D385" s="1306"/>
      <c r="E385" s="1306"/>
      <c r="F385" s="1304"/>
      <c r="G385" s="1304"/>
      <c r="H385" s="148"/>
      <c r="I385" s="148"/>
      <c r="J385" s="148"/>
      <c r="K385" s="148"/>
      <c r="L385" s="148"/>
      <c r="M385" s="148"/>
      <c r="N385" s="148"/>
      <c r="O385" s="148"/>
      <c r="P385" s="148"/>
      <c r="Q385" s="148"/>
    </row>
    <row r="386" spans="1:17" ht="12.75">
      <c r="A386" s="1311"/>
      <c r="B386" s="1311" t="s">
        <v>4808</v>
      </c>
      <c r="C386" s="1312"/>
      <c r="D386" s="1312"/>
      <c r="E386" s="1312"/>
      <c r="F386" s="1281" t="s">
        <v>4131</v>
      </c>
      <c r="G386" s="1282"/>
      <c r="H386" s="148"/>
      <c r="I386" s="148"/>
      <c r="J386" s="148"/>
      <c r="K386" s="148"/>
      <c r="L386" s="148"/>
      <c r="M386" s="148"/>
      <c r="N386" s="148"/>
      <c r="O386" s="148"/>
      <c r="P386" s="148"/>
      <c r="Q386" s="148"/>
    </row>
    <row r="387" spans="1:17" ht="12.75">
      <c r="A387" s="1270" t="s">
        <v>8906</v>
      </c>
      <c r="B387" s="1270" t="s">
        <v>4132</v>
      </c>
      <c r="C387" s="1271" t="s">
        <v>999</v>
      </c>
      <c r="D387" s="1272" t="s">
        <v>4133</v>
      </c>
      <c r="E387" s="1273" t="s">
        <v>3949</v>
      </c>
      <c r="F387" s="1274" t="s">
        <v>4134</v>
      </c>
      <c r="G387" s="1275" t="s">
        <v>4135</v>
      </c>
      <c r="H387" s="148"/>
      <c r="I387" s="148"/>
      <c r="J387" s="148"/>
      <c r="K387" s="148"/>
      <c r="L387" s="148"/>
      <c r="M387" s="148"/>
      <c r="N387" s="148"/>
      <c r="O387" s="148"/>
      <c r="P387" s="148"/>
      <c r="Q387" s="148"/>
    </row>
    <row r="388" spans="1:17" ht="25.5">
      <c r="A388" s="886" t="s">
        <v>9179</v>
      </c>
      <c r="B388" s="886" t="s">
        <v>4809</v>
      </c>
      <c r="C388" s="903">
        <v>76.568943980979441</v>
      </c>
      <c r="D388" s="1291">
        <v>6</v>
      </c>
      <c r="E388" s="1294" t="s">
        <v>4810</v>
      </c>
      <c r="F388" s="1293" t="s">
        <v>5388</v>
      </c>
      <c r="G388" s="1294" t="s">
        <v>6832</v>
      </c>
      <c r="H388" s="148"/>
      <c r="I388" s="148"/>
      <c r="J388" s="148"/>
      <c r="K388" s="148"/>
      <c r="L388" s="148"/>
      <c r="M388" s="148"/>
      <c r="N388" s="148"/>
      <c r="O388" s="148"/>
      <c r="P388" s="148"/>
      <c r="Q388" s="148"/>
    </row>
    <row r="389" spans="1:17" ht="38.25">
      <c r="A389" s="886" t="s">
        <v>9180</v>
      </c>
      <c r="B389" s="886" t="s">
        <v>4811</v>
      </c>
      <c r="C389" s="903">
        <v>224.96397352228794</v>
      </c>
      <c r="D389" s="1291">
        <v>1</v>
      </c>
      <c r="E389" s="1294" t="s">
        <v>4812</v>
      </c>
      <c r="F389" s="1293" t="s">
        <v>5389</v>
      </c>
      <c r="G389" s="1294" t="s">
        <v>4813</v>
      </c>
      <c r="H389" s="148"/>
      <c r="I389" s="148"/>
      <c r="J389" s="148"/>
      <c r="K389" s="148"/>
      <c r="L389" s="148"/>
      <c r="M389" s="148"/>
      <c r="N389" s="148"/>
      <c r="O389" s="148"/>
      <c r="P389" s="148"/>
      <c r="Q389" s="148"/>
    </row>
    <row r="390" spans="1:17" ht="25.5">
      <c r="A390" s="886" t="s">
        <v>9181</v>
      </c>
      <c r="B390" s="886" t="s">
        <v>4814</v>
      </c>
      <c r="C390" s="903">
        <v>54.458708379074977</v>
      </c>
      <c r="D390" s="1291">
        <v>6</v>
      </c>
      <c r="E390" s="1294" t="s">
        <v>4815</v>
      </c>
      <c r="F390" s="1293" t="s">
        <v>5390</v>
      </c>
      <c r="G390" s="1294" t="s">
        <v>4816</v>
      </c>
      <c r="H390" s="148"/>
      <c r="I390" s="148"/>
      <c r="J390" s="148"/>
      <c r="K390" s="148"/>
      <c r="L390" s="148"/>
      <c r="M390" s="148"/>
      <c r="N390" s="148"/>
      <c r="O390" s="148"/>
      <c r="P390" s="148"/>
      <c r="Q390" s="148"/>
    </row>
    <row r="391" spans="1:17" ht="12.75">
      <c r="A391" s="1304"/>
      <c r="B391" s="1304"/>
      <c r="C391" s="1305"/>
      <c r="D391" s="1313"/>
      <c r="E391" s="1314"/>
      <c r="F391" s="1304"/>
      <c r="G391" s="1304"/>
      <c r="H391" s="148"/>
      <c r="I391" s="148"/>
      <c r="J391" s="148"/>
      <c r="K391" s="148"/>
      <c r="L391" s="148"/>
      <c r="M391" s="148"/>
      <c r="N391" s="148"/>
      <c r="O391" s="148"/>
      <c r="P391" s="148"/>
      <c r="Q391" s="148"/>
    </row>
    <row r="392" spans="1:17" ht="12.75">
      <c r="A392" s="1279"/>
      <c r="B392" s="1279" t="s">
        <v>4817</v>
      </c>
      <c r="C392" s="1280"/>
      <c r="D392" s="1280"/>
      <c r="E392" s="1280"/>
      <c r="F392" s="1281" t="s">
        <v>4131</v>
      </c>
      <c r="G392" s="1282"/>
      <c r="H392" s="148"/>
      <c r="I392" s="148"/>
      <c r="J392" s="148"/>
      <c r="K392" s="148"/>
      <c r="L392" s="148"/>
      <c r="M392" s="148"/>
      <c r="N392" s="148"/>
      <c r="O392" s="148"/>
      <c r="P392" s="148"/>
      <c r="Q392" s="148"/>
    </row>
    <row r="393" spans="1:17" ht="12.75">
      <c r="A393" s="1270" t="s">
        <v>8906</v>
      </c>
      <c r="B393" s="1270" t="s">
        <v>4132</v>
      </c>
      <c r="C393" s="1271" t="s">
        <v>999</v>
      </c>
      <c r="D393" s="1272" t="s">
        <v>4133</v>
      </c>
      <c r="E393" s="1273" t="s">
        <v>3949</v>
      </c>
      <c r="F393" s="1274" t="s">
        <v>4134</v>
      </c>
      <c r="G393" s="1275" t="s">
        <v>4135</v>
      </c>
      <c r="H393" s="148"/>
      <c r="I393" s="148"/>
      <c r="J393" s="148"/>
      <c r="K393" s="148"/>
      <c r="L393" s="148"/>
      <c r="M393" s="148"/>
      <c r="N393" s="148"/>
      <c r="O393" s="148"/>
      <c r="P393" s="148"/>
      <c r="Q393" s="148"/>
    </row>
    <row r="394" spans="1:17" ht="25.5">
      <c r="A394" s="886" t="s">
        <v>9182</v>
      </c>
      <c r="B394" s="886" t="s">
        <v>4818</v>
      </c>
      <c r="C394" s="903">
        <v>131.88413931910711</v>
      </c>
      <c r="D394" s="1291">
        <v>12</v>
      </c>
      <c r="E394" s="1294" t="s">
        <v>4819</v>
      </c>
      <c r="F394" s="1293" t="s">
        <v>4820</v>
      </c>
      <c r="G394" s="1294" t="s">
        <v>4821</v>
      </c>
      <c r="H394" s="148"/>
      <c r="I394" s="148"/>
      <c r="J394" s="148"/>
      <c r="K394" s="148"/>
      <c r="L394" s="148"/>
      <c r="M394" s="148"/>
      <c r="N394" s="148"/>
      <c r="O394" s="148"/>
      <c r="P394" s="148"/>
      <c r="Q394" s="148"/>
    </row>
    <row r="395" spans="1:17" ht="25.5">
      <c r="A395" s="886" t="s">
        <v>9183</v>
      </c>
      <c r="B395" s="886" t="s">
        <v>4822</v>
      </c>
      <c r="C395" s="903">
        <v>83.625537067649176</v>
      </c>
      <c r="D395" s="1291">
        <v>12</v>
      </c>
      <c r="E395" s="1294" t="s">
        <v>4823</v>
      </c>
      <c r="F395" s="1293" t="s">
        <v>4824</v>
      </c>
      <c r="G395" s="1293" t="s">
        <v>4825</v>
      </c>
      <c r="H395" s="148"/>
      <c r="I395" s="148"/>
      <c r="J395" s="148"/>
      <c r="K395" s="148"/>
      <c r="L395" s="148"/>
      <c r="M395" s="148"/>
      <c r="N395" s="148"/>
      <c r="O395" s="148"/>
      <c r="P395" s="148"/>
      <c r="Q395" s="148"/>
    </row>
    <row r="396" spans="1:17" ht="38.25">
      <c r="A396" s="886" t="s">
        <v>9184</v>
      </c>
      <c r="B396" s="886" t="s">
        <v>4826</v>
      </c>
      <c r="C396" s="903">
        <v>27.229354189537499</v>
      </c>
      <c r="D396" s="1291">
        <v>12</v>
      </c>
      <c r="E396" s="1294" t="s">
        <v>4827</v>
      </c>
      <c r="F396" s="1293" t="s">
        <v>4828</v>
      </c>
      <c r="G396" s="1294" t="s">
        <v>7026</v>
      </c>
      <c r="H396" s="148"/>
      <c r="I396" s="148"/>
      <c r="J396" s="148"/>
      <c r="K396" s="148"/>
      <c r="L396" s="148"/>
      <c r="M396" s="148"/>
      <c r="N396" s="148"/>
      <c r="O396" s="148"/>
      <c r="P396" s="148"/>
      <c r="Q396" s="148"/>
    </row>
    <row r="397" spans="1:17" ht="25.5">
      <c r="A397" s="886" t="s">
        <v>9185</v>
      </c>
      <c r="B397" s="886" t="s">
        <v>4829</v>
      </c>
      <c r="C397" s="903">
        <v>61.38981671822998</v>
      </c>
      <c r="D397" s="1291">
        <v>6</v>
      </c>
      <c r="E397" s="1294" t="s">
        <v>4830</v>
      </c>
      <c r="F397" s="1293" t="s">
        <v>5391</v>
      </c>
      <c r="G397" s="1294" t="s">
        <v>6833</v>
      </c>
      <c r="H397" s="148"/>
      <c r="I397" s="148"/>
      <c r="J397" s="148"/>
      <c r="K397" s="148"/>
      <c r="L397" s="148"/>
      <c r="M397" s="148"/>
      <c r="N397" s="148"/>
      <c r="O397" s="148"/>
      <c r="P397" s="148"/>
      <c r="Q397" s="148"/>
    </row>
    <row r="398" spans="1:17" ht="25.5">
      <c r="A398" s="886" t="s">
        <v>9186</v>
      </c>
      <c r="B398" s="886" t="s">
        <v>4831</v>
      </c>
      <c r="C398" s="903">
        <v>33.873316611784638</v>
      </c>
      <c r="D398" s="1291">
        <v>12</v>
      </c>
      <c r="E398" s="1294" t="s">
        <v>4832</v>
      </c>
      <c r="F398" s="1293" t="s">
        <v>5392</v>
      </c>
      <c r="G398" s="1293" t="s">
        <v>4833</v>
      </c>
      <c r="H398" s="148"/>
      <c r="I398" s="148"/>
      <c r="J398" s="148"/>
      <c r="K398" s="148"/>
      <c r="L398" s="148"/>
      <c r="M398" s="148"/>
      <c r="N398" s="148"/>
      <c r="O398" s="148"/>
      <c r="P398" s="148"/>
      <c r="Q398" s="148"/>
    </row>
    <row r="399" spans="1:17" ht="12.75">
      <c r="A399" s="886" t="s">
        <v>9187</v>
      </c>
      <c r="B399" s="886" t="s">
        <v>4834</v>
      </c>
      <c r="C399" s="903">
        <v>35.180325612882442</v>
      </c>
      <c r="D399" s="1291">
        <v>12</v>
      </c>
      <c r="E399" s="1292" t="s">
        <v>5123</v>
      </c>
      <c r="F399" s="1293" t="s">
        <v>4835</v>
      </c>
      <c r="G399" s="1293" t="s">
        <v>4836</v>
      </c>
      <c r="H399" s="148"/>
      <c r="I399" s="148"/>
      <c r="J399" s="148"/>
      <c r="K399" s="148"/>
      <c r="L399" s="148"/>
      <c r="M399" s="148"/>
      <c r="N399" s="148"/>
      <c r="O399" s="148"/>
      <c r="P399" s="148"/>
      <c r="Q399" s="148"/>
    </row>
    <row r="400" spans="1:17" ht="25.5">
      <c r="A400" s="886" t="s">
        <v>9188</v>
      </c>
      <c r="B400" s="886" t="s">
        <v>4837</v>
      </c>
      <c r="C400" s="903">
        <v>51.844690376879377</v>
      </c>
      <c r="D400" s="1291">
        <v>12</v>
      </c>
      <c r="E400" s="1294" t="s">
        <v>4838</v>
      </c>
      <c r="F400" s="1293" t="s">
        <v>5393</v>
      </c>
      <c r="G400" s="1293" t="s">
        <v>4839</v>
      </c>
      <c r="H400" s="148"/>
      <c r="I400" s="148"/>
      <c r="J400" s="148"/>
      <c r="K400" s="148"/>
      <c r="L400" s="148"/>
      <c r="M400" s="148"/>
      <c r="N400" s="148"/>
      <c r="O400" s="148"/>
      <c r="P400" s="148"/>
      <c r="Q400" s="148"/>
    </row>
    <row r="401" spans="1:17" ht="25.5">
      <c r="A401" s="886" t="s">
        <v>9189</v>
      </c>
      <c r="B401" s="886" t="s">
        <v>4840</v>
      </c>
      <c r="C401" s="903">
        <v>95.339096195371766</v>
      </c>
      <c r="D401" s="1291">
        <v>6</v>
      </c>
      <c r="E401" s="1292" t="s">
        <v>4841</v>
      </c>
      <c r="F401" s="1293" t="s">
        <v>4842</v>
      </c>
      <c r="G401" s="1293" t="s">
        <v>4843</v>
      </c>
      <c r="H401" s="148"/>
      <c r="I401" s="148"/>
      <c r="J401" s="148"/>
      <c r="K401" s="148"/>
      <c r="L401" s="148"/>
      <c r="M401" s="148"/>
      <c r="N401" s="148"/>
      <c r="O401" s="148"/>
      <c r="P401" s="148"/>
      <c r="Q401" s="148"/>
    </row>
    <row r="402" spans="1:17" ht="25.5">
      <c r="A402" s="886" t="s">
        <v>9190</v>
      </c>
      <c r="B402" s="886" t="s">
        <v>4844</v>
      </c>
      <c r="C402" s="903">
        <v>70.905238309555628</v>
      </c>
      <c r="D402" s="1291">
        <v>6</v>
      </c>
      <c r="E402" s="1292" t="s">
        <v>4845</v>
      </c>
      <c r="F402" s="1293" t="s">
        <v>4846</v>
      </c>
      <c r="G402" s="1293" t="s">
        <v>4847</v>
      </c>
      <c r="H402" s="148"/>
      <c r="I402" s="148"/>
      <c r="J402" s="148"/>
      <c r="K402" s="148"/>
      <c r="L402" s="148"/>
      <c r="M402" s="148"/>
      <c r="N402" s="148"/>
      <c r="O402" s="148"/>
      <c r="P402" s="148"/>
      <c r="Q402" s="148"/>
    </row>
    <row r="403" spans="1:17" ht="25.5">
      <c r="A403" s="886" t="s">
        <v>9191</v>
      </c>
      <c r="B403" s="886" t="s">
        <v>4848</v>
      </c>
      <c r="C403" s="903">
        <v>48.032580790344149</v>
      </c>
      <c r="D403" s="1291">
        <v>6</v>
      </c>
      <c r="E403" s="1292" t="s">
        <v>5124</v>
      </c>
      <c r="F403" s="1293" t="s">
        <v>5394</v>
      </c>
      <c r="G403" s="1293" t="s">
        <v>4849</v>
      </c>
      <c r="H403" s="148"/>
      <c r="I403" s="148"/>
      <c r="J403" s="148"/>
      <c r="K403" s="148"/>
      <c r="L403" s="148"/>
      <c r="M403" s="148"/>
      <c r="N403" s="148"/>
      <c r="O403" s="148"/>
      <c r="P403" s="148"/>
      <c r="Q403" s="148"/>
    </row>
    <row r="404" spans="1:17" ht="12.75">
      <c r="A404" s="1288"/>
      <c r="B404" s="1288"/>
      <c r="C404" s="858"/>
      <c r="D404" s="858"/>
      <c r="E404" s="858"/>
      <c r="F404" s="1288"/>
      <c r="G404" s="1288"/>
      <c r="H404" s="148"/>
      <c r="I404" s="148"/>
      <c r="J404" s="148"/>
      <c r="K404" s="148"/>
      <c r="L404" s="148"/>
      <c r="M404" s="148"/>
      <c r="N404" s="148"/>
      <c r="O404" s="148"/>
      <c r="P404" s="148"/>
      <c r="Q404" s="148"/>
    </row>
    <row r="405" spans="1:17" ht="12.75">
      <c r="A405" s="1279"/>
      <c r="B405" s="1279" t="s">
        <v>4850</v>
      </c>
      <c r="C405" s="1280"/>
      <c r="D405" s="1280"/>
      <c r="E405" s="1280"/>
      <c r="F405" s="1281" t="s">
        <v>4131</v>
      </c>
      <c r="G405" s="1282"/>
      <c r="H405" s="148"/>
      <c r="I405" s="148"/>
      <c r="J405" s="148"/>
      <c r="K405" s="148"/>
      <c r="L405" s="148"/>
      <c r="M405" s="148"/>
      <c r="N405" s="148"/>
      <c r="O405" s="148"/>
      <c r="P405" s="148"/>
      <c r="Q405" s="148"/>
    </row>
    <row r="406" spans="1:17" ht="12.75">
      <c r="A406" s="1270" t="s">
        <v>8906</v>
      </c>
      <c r="B406" s="1270" t="s">
        <v>4132</v>
      </c>
      <c r="C406" s="1271" t="s">
        <v>999</v>
      </c>
      <c r="D406" s="1272" t="s">
        <v>4133</v>
      </c>
      <c r="E406" s="1273" t="s">
        <v>3949</v>
      </c>
      <c r="F406" s="1274" t="s">
        <v>4134</v>
      </c>
      <c r="G406" s="1275" t="s">
        <v>4135</v>
      </c>
      <c r="H406" s="148"/>
      <c r="I406" s="148"/>
      <c r="J406" s="148"/>
      <c r="K406" s="148"/>
      <c r="L406" s="148"/>
      <c r="M406" s="148"/>
      <c r="N406" s="148"/>
      <c r="O406" s="148"/>
      <c r="P406" s="148"/>
      <c r="Q406" s="148"/>
    </row>
    <row r="407" spans="1:17" ht="51">
      <c r="A407" s="886" t="s">
        <v>9192</v>
      </c>
      <c r="B407" s="886" t="s">
        <v>4851</v>
      </c>
      <c r="C407" s="903">
        <v>47.40775079917357</v>
      </c>
      <c r="D407" s="887">
        <v>12</v>
      </c>
      <c r="E407" s="888" t="s">
        <v>4852</v>
      </c>
      <c r="F407" s="886" t="s">
        <v>4853</v>
      </c>
      <c r="G407" s="886" t="s">
        <v>4854</v>
      </c>
      <c r="H407" s="148"/>
      <c r="I407" s="148"/>
      <c r="J407" s="148"/>
      <c r="K407" s="148"/>
      <c r="L407" s="148"/>
      <c r="M407" s="148"/>
      <c r="N407" s="148"/>
      <c r="O407" s="148"/>
      <c r="P407" s="148"/>
      <c r="Q407" s="148"/>
    </row>
    <row r="408" spans="1:17" ht="38.25">
      <c r="A408" s="886" t="s">
        <v>9193</v>
      </c>
      <c r="B408" s="886" t="s">
        <v>4855</v>
      </c>
      <c r="C408" s="903">
        <v>112.40277409441073</v>
      </c>
      <c r="D408" s="887">
        <v>6</v>
      </c>
      <c r="E408" s="890" t="s">
        <v>4856</v>
      </c>
      <c r="F408" s="886" t="s">
        <v>4857</v>
      </c>
      <c r="G408" s="886" t="s">
        <v>4858</v>
      </c>
      <c r="H408" s="148"/>
      <c r="I408" s="148"/>
      <c r="J408" s="148"/>
      <c r="K408" s="148"/>
      <c r="L408" s="148"/>
      <c r="M408" s="148"/>
      <c r="N408" s="148"/>
      <c r="O408" s="148"/>
      <c r="P408" s="148"/>
      <c r="Q408" s="148"/>
    </row>
    <row r="409" spans="1:17" ht="25.5">
      <c r="A409" s="886" t="s">
        <v>9194</v>
      </c>
      <c r="B409" s="886" t="s">
        <v>6834</v>
      </c>
      <c r="C409" s="903">
        <v>93.451143578492676</v>
      </c>
      <c r="D409" s="887">
        <v>6</v>
      </c>
      <c r="E409" s="888" t="s">
        <v>6141</v>
      </c>
      <c r="F409" s="886" t="s">
        <v>6835</v>
      </c>
      <c r="G409" s="886" t="s">
        <v>6140</v>
      </c>
      <c r="H409" s="148"/>
      <c r="I409" s="148"/>
      <c r="J409" s="148"/>
      <c r="K409" s="148"/>
      <c r="L409" s="148"/>
      <c r="M409" s="148"/>
      <c r="N409" s="148"/>
      <c r="O409" s="148"/>
      <c r="P409" s="148"/>
      <c r="Q409" s="148"/>
    </row>
    <row r="410" spans="1:17" ht="76.5">
      <c r="A410" s="886" t="s">
        <v>9195</v>
      </c>
      <c r="B410" s="886" t="s">
        <v>4859</v>
      </c>
      <c r="C410" s="903">
        <v>35.398160446398741</v>
      </c>
      <c r="D410" s="887">
        <v>12</v>
      </c>
      <c r="E410" s="888" t="s">
        <v>4860</v>
      </c>
      <c r="F410" s="890" t="s">
        <v>5125</v>
      </c>
      <c r="G410" s="886" t="s">
        <v>4861</v>
      </c>
      <c r="H410" s="148"/>
      <c r="I410" s="148"/>
      <c r="J410" s="148"/>
      <c r="K410" s="148"/>
      <c r="L410" s="148"/>
      <c r="M410" s="148"/>
      <c r="N410" s="148"/>
      <c r="O410" s="148"/>
      <c r="P410" s="148"/>
      <c r="Q410" s="148"/>
    </row>
    <row r="411" spans="1:17" ht="63.75">
      <c r="A411" s="886" t="s">
        <v>9196</v>
      </c>
      <c r="B411" s="886" t="s">
        <v>4862</v>
      </c>
      <c r="C411" s="903">
        <v>106.69361902799173</v>
      </c>
      <c r="D411" s="887">
        <v>6</v>
      </c>
      <c r="E411" s="890" t="s">
        <v>6836</v>
      </c>
      <c r="F411" s="886" t="s">
        <v>1703</v>
      </c>
      <c r="G411" s="890" t="s">
        <v>14077</v>
      </c>
      <c r="H411" s="148"/>
      <c r="I411" s="148"/>
      <c r="J411" s="148"/>
      <c r="K411" s="148"/>
      <c r="L411" s="148"/>
      <c r="M411" s="148"/>
      <c r="N411" s="148"/>
      <c r="O411" s="148"/>
      <c r="P411" s="148"/>
      <c r="Q411" s="148"/>
    </row>
    <row r="412" spans="1:17" ht="25.5">
      <c r="A412" s="886" t="s">
        <v>9197</v>
      </c>
      <c r="B412" s="886" t="s">
        <v>4863</v>
      </c>
      <c r="C412" s="903">
        <v>37.789392823407212</v>
      </c>
      <c r="D412" s="887">
        <v>12</v>
      </c>
      <c r="E412" s="890" t="s">
        <v>4864</v>
      </c>
      <c r="F412" s="886" t="s">
        <v>4865</v>
      </c>
      <c r="G412" s="886" t="s">
        <v>4866</v>
      </c>
      <c r="H412" s="148"/>
      <c r="I412" s="148"/>
      <c r="J412" s="148"/>
      <c r="K412" s="148"/>
      <c r="L412" s="148"/>
      <c r="M412" s="148"/>
      <c r="N412" s="148"/>
      <c r="O412" s="148"/>
      <c r="P412" s="148"/>
      <c r="Q412" s="148"/>
    </row>
    <row r="413" spans="1:17" ht="63.75">
      <c r="A413" s="886" t="s">
        <v>9198</v>
      </c>
      <c r="B413" s="886" t="s">
        <v>4867</v>
      </c>
      <c r="C413" s="903">
        <v>125.84222143346418</v>
      </c>
      <c r="D413" s="887">
        <v>6</v>
      </c>
      <c r="E413" s="890" t="s">
        <v>4868</v>
      </c>
      <c r="F413" s="886" t="s">
        <v>4869</v>
      </c>
      <c r="G413" s="890" t="s">
        <v>7027</v>
      </c>
      <c r="H413" s="148"/>
      <c r="I413" s="148"/>
      <c r="J413" s="148"/>
      <c r="K413" s="148"/>
      <c r="L413" s="148"/>
      <c r="M413" s="148"/>
      <c r="N413" s="148"/>
      <c r="O413" s="148"/>
      <c r="P413" s="148"/>
      <c r="Q413" s="148"/>
    </row>
    <row r="414" spans="1:17" ht="25.5">
      <c r="A414" s="886" t="s">
        <v>9199</v>
      </c>
      <c r="B414" s="886" t="s">
        <v>5224</v>
      </c>
      <c r="C414" s="903">
        <v>153.90689183398476</v>
      </c>
      <c r="D414" s="887">
        <v>6</v>
      </c>
      <c r="E414" s="890" t="s">
        <v>5225</v>
      </c>
      <c r="F414" s="890"/>
      <c r="G414" s="890" t="s">
        <v>6837</v>
      </c>
      <c r="H414" s="148"/>
      <c r="I414" s="148"/>
      <c r="J414" s="148"/>
      <c r="K414" s="148"/>
      <c r="L414" s="148"/>
      <c r="M414" s="148"/>
      <c r="N414" s="148"/>
      <c r="O414" s="148"/>
      <c r="P414" s="148"/>
      <c r="Q414" s="148"/>
    </row>
    <row r="415" spans="1:17" ht="51">
      <c r="A415" s="886" t="s">
        <v>9200</v>
      </c>
      <c r="B415" s="886" t="s">
        <v>4870</v>
      </c>
      <c r="C415" s="903">
        <v>57.086770921314709</v>
      </c>
      <c r="D415" s="887">
        <v>6</v>
      </c>
      <c r="E415" s="888" t="s">
        <v>4871</v>
      </c>
      <c r="F415" s="886" t="s">
        <v>4872</v>
      </c>
      <c r="G415" s="886" t="s">
        <v>4873</v>
      </c>
      <c r="H415" s="148"/>
      <c r="I415" s="148"/>
      <c r="J415" s="148"/>
      <c r="K415" s="148"/>
      <c r="L415" s="148"/>
      <c r="M415" s="148"/>
      <c r="N415" s="148"/>
      <c r="O415" s="148"/>
      <c r="P415" s="148"/>
      <c r="Q415" s="148"/>
    </row>
    <row r="416" spans="1:17" ht="38.25">
      <c r="A416" s="886" t="s">
        <v>9201</v>
      </c>
      <c r="B416" s="886" t="s">
        <v>4874</v>
      </c>
      <c r="C416" s="903">
        <v>42.151040285404036</v>
      </c>
      <c r="D416" s="887">
        <v>6</v>
      </c>
      <c r="E416" s="890" t="s">
        <v>4875</v>
      </c>
      <c r="F416" s="886" t="s">
        <v>4876</v>
      </c>
      <c r="G416" s="886" t="s">
        <v>4877</v>
      </c>
      <c r="H416" s="148"/>
      <c r="I416" s="148"/>
      <c r="J416" s="148"/>
      <c r="K416" s="148"/>
      <c r="L416" s="148"/>
      <c r="M416" s="148"/>
      <c r="N416" s="148"/>
      <c r="O416" s="148"/>
      <c r="P416" s="148"/>
      <c r="Q416" s="148"/>
    </row>
    <row r="417" spans="1:17" ht="12.75">
      <c r="A417" s="886" t="s">
        <v>9202</v>
      </c>
      <c r="B417" s="886" t="s">
        <v>6838</v>
      </c>
      <c r="C417" s="903">
        <v>122.71032235306839</v>
      </c>
      <c r="D417" s="887">
        <v>12</v>
      </c>
      <c r="E417" s="888" t="s">
        <v>6839</v>
      </c>
      <c r="F417" s="886"/>
      <c r="G417" s="886" t="s">
        <v>6301</v>
      </c>
      <c r="H417" s="148"/>
      <c r="I417" s="148"/>
      <c r="J417" s="148"/>
      <c r="K417" s="148"/>
      <c r="L417" s="148"/>
      <c r="M417" s="148"/>
      <c r="N417" s="148"/>
      <c r="O417" s="148"/>
      <c r="P417" s="148"/>
      <c r="Q417" s="148"/>
    </row>
    <row r="418" spans="1:17" ht="38.25">
      <c r="A418" s="886" t="s">
        <v>9203</v>
      </c>
      <c r="B418" s="886" t="s">
        <v>6840</v>
      </c>
      <c r="C418" s="903">
        <v>90.089999999999989</v>
      </c>
      <c r="D418" s="887">
        <v>6</v>
      </c>
      <c r="E418" s="890" t="s">
        <v>6841</v>
      </c>
      <c r="F418" s="886" t="s">
        <v>6842</v>
      </c>
      <c r="G418" s="890" t="s">
        <v>6843</v>
      </c>
      <c r="H418" s="148"/>
      <c r="I418" s="148"/>
      <c r="J418" s="148"/>
      <c r="K418" s="148"/>
      <c r="L418" s="148"/>
      <c r="M418" s="148"/>
      <c r="N418" s="148"/>
      <c r="O418" s="148"/>
      <c r="P418" s="148"/>
      <c r="Q418" s="148"/>
    </row>
    <row r="419" spans="1:17" ht="25.5">
      <c r="A419" s="886" t="s">
        <v>9204</v>
      </c>
      <c r="B419" s="886" t="s">
        <v>8068</v>
      </c>
      <c r="C419" s="903">
        <v>77.219999999999985</v>
      </c>
      <c r="D419" s="887">
        <v>12</v>
      </c>
      <c r="E419" s="888" t="s">
        <v>8086</v>
      </c>
      <c r="F419" s="886"/>
      <c r="G419" s="890" t="s">
        <v>8087</v>
      </c>
      <c r="H419" s="148"/>
      <c r="I419" s="148"/>
      <c r="J419" s="148"/>
      <c r="K419" s="148"/>
      <c r="L419" s="148"/>
      <c r="M419" s="148"/>
      <c r="N419" s="148"/>
      <c r="O419" s="148"/>
      <c r="P419" s="148"/>
      <c r="Q419" s="148"/>
    </row>
    <row r="420" spans="1:17" ht="25.5">
      <c r="A420" s="891" t="s">
        <v>9205</v>
      </c>
      <c r="B420" s="891" t="s">
        <v>8245</v>
      </c>
      <c r="C420" s="903">
        <v>84.361490070857968</v>
      </c>
      <c r="D420" s="897">
        <v>6</v>
      </c>
      <c r="E420" s="898" t="s">
        <v>8237</v>
      </c>
      <c r="F420" s="891"/>
      <c r="G420" s="899" t="s">
        <v>8238</v>
      </c>
      <c r="H420" s="148"/>
      <c r="I420" s="148"/>
      <c r="J420" s="148"/>
      <c r="K420" s="148"/>
      <c r="L420" s="148"/>
      <c r="M420" s="148"/>
      <c r="N420" s="148"/>
      <c r="O420" s="148"/>
      <c r="P420" s="148"/>
      <c r="Q420" s="148"/>
    </row>
    <row r="421" spans="1:17" ht="25.5">
      <c r="A421" s="886" t="s">
        <v>9206</v>
      </c>
      <c r="B421" s="886" t="s">
        <v>4878</v>
      </c>
      <c r="C421" s="903">
        <v>191.51594374598292</v>
      </c>
      <c r="D421" s="887">
        <v>6</v>
      </c>
      <c r="E421" s="888" t="s">
        <v>5126</v>
      </c>
      <c r="F421" s="886" t="s">
        <v>5127</v>
      </c>
      <c r="G421" s="886" t="s">
        <v>4879</v>
      </c>
      <c r="H421" s="148"/>
      <c r="I421" s="148"/>
      <c r="J421" s="148"/>
      <c r="K421" s="148"/>
      <c r="L421" s="148"/>
      <c r="M421" s="148"/>
      <c r="N421" s="148"/>
      <c r="O421" s="148"/>
      <c r="P421" s="148"/>
      <c r="Q421" s="148"/>
    </row>
    <row r="422" spans="1:17" ht="25.5">
      <c r="A422" s="886" t="s">
        <v>9207</v>
      </c>
      <c r="B422" s="886" t="s">
        <v>4880</v>
      </c>
      <c r="C422" s="903">
        <v>63.281019136485149</v>
      </c>
      <c r="D422" s="887">
        <v>6</v>
      </c>
      <c r="E422" s="888" t="s">
        <v>5128</v>
      </c>
      <c r="F422" s="886" t="s">
        <v>5129</v>
      </c>
      <c r="G422" s="890" t="s">
        <v>5130</v>
      </c>
      <c r="H422" s="148"/>
      <c r="I422" s="148"/>
      <c r="J422" s="148"/>
      <c r="K422" s="148"/>
      <c r="L422" s="148"/>
      <c r="M422" s="148"/>
      <c r="N422" s="148"/>
      <c r="O422" s="148"/>
      <c r="P422" s="148"/>
      <c r="Q422" s="148"/>
    </row>
    <row r="423" spans="1:17" ht="25.5">
      <c r="A423" s="886" t="s">
        <v>9208</v>
      </c>
      <c r="B423" s="886" t="s">
        <v>4881</v>
      </c>
      <c r="C423" s="903">
        <v>71.667660226862665</v>
      </c>
      <c r="D423" s="887">
        <v>12</v>
      </c>
      <c r="E423" s="888" t="s">
        <v>4882</v>
      </c>
      <c r="F423" s="886" t="s">
        <v>5395</v>
      </c>
      <c r="G423" s="886" t="s">
        <v>4883</v>
      </c>
      <c r="H423" s="148"/>
      <c r="I423" s="148"/>
      <c r="J423" s="148"/>
      <c r="K423" s="148"/>
      <c r="L423" s="148"/>
      <c r="M423" s="148"/>
      <c r="N423" s="148"/>
      <c r="O423" s="148"/>
      <c r="P423" s="148"/>
      <c r="Q423" s="148"/>
    </row>
    <row r="424" spans="1:17" ht="25.5">
      <c r="A424" s="886" t="s">
        <v>9209</v>
      </c>
      <c r="B424" s="886" t="s">
        <v>4884</v>
      </c>
      <c r="C424" s="903">
        <v>64.147818058332675</v>
      </c>
      <c r="D424" s="887">
        <v>6</v>
      </c>
      <c r="E424" s="888" t="s">
        <v>4885</v>
      </c>
      <c r="F424" s="886" t="s">
        <v>5396</v>
      </c>
      <c r="G424" s="886" t="s">
        <v>6844</v>
      </c>
      <c r="H424" s="148"/>
      <c r="I424" s="148"/>
      <c r="J424" s="148"/>
      <c r="K424" s="148"/>
      <c r="L424" s="148"/>
      <c r="M424" s="148"/>
      <c r="N424" s="148"/>
      <c r="O424" s="148"/>
      <c r="P424" s="148"/>
      <c r="Q424" s="148"/>
    </row>
    <row r="425" spans="1:17" ht="12.75">
      <c r="A425" s="886" t="s">
        <v>9210</v>
      </c>
      <c r="B425" s="886" t="s">
        <v>4886</v>
      </c>
      <c r="C425" s="903">
        <v>73.846008562025673</v>
      </c>
      <c r="D425" s="887">
        <v>6</v>
      </c>
      <c r="E425" s="890" t="s">
        <v>5131</v>
      </c>
      <c r="F425" s="886" t="s">
        <v>4887</v>
      </c>
      <c r="G425" s="886" t="s">
        <v>4888</v>
      </c>
      <c r="H425" s="148"/>
      <c r="I425" s="148"/>
      <c r="J425" s="148"/>
      <c r="K425" s="148"/>
      <c r="L425" s="148"/>
      <c r="M425" s="148"/>
      <c r="N425" s="148"/>
      <c r="O425" s="148"/>
      <c r="P425" s="148"/>
      <c r="Q425" s="148"/>
    </row>
    <row r="426" spans="1:17" ht="12.75">
      <c r="A426" s="902" t="s">
        <v>13633</v>
      </c>
      <c r="B426" s="886" t="s">
        <v>13634</v>
      </c>
      <c r="C426" s="903">
        <v>82.181593493999969</v>
      </c>
      <c r="D426" s="887">
        <v>6</v>
      </c>
      <c r="E426" s="890" t="s">
        <v>135</v>
      </c>
      <c r="F426" s="886" t="s">
        <v>13654</v>
      </c>
      <c r="G426" s="886" t="s">
        <v>13655</v>
      </c>
      <c r="H426" s="148"/>
      <c r="I426" s="148"/>
      <c r="J426" s="148"/>
      <c r="K426" s="148"/>
      <c r="L426" s="148"/>
      <c r="M426" s="148"/>
      <c r="N426" s="148"/>
      <c r="O426" s="148"/>
      <c r="P426" s="148"/>
      <c r="Q426" s="148"/>
    </row>
    <row r="427" spans="1:17" ht="38.25">
      <c r="A427" s="886" t="s">
        <v>9211</v>
      </c>
      <c r="B427" s="886" t="s">
        <v>4889</v>
      </c>
      <c r="C427" s="903">
        <v>80.598888401030976</v>
      </c>
      <c r="D427" s="887">
        <v>6</v>
      </c>
      <c r="E427" s="888" t="s">
        <v>4890</v>
      </c>
      <c r="F427" s="886" t="s">
        <v>4891</v>
      </c>
      <c r="G427" s="890" t="s">
        <v>14078</v>
      </c>
      <c r="H427" s="148"/>
      <c r="I427" s="148"/>
      <c r="J427" s="148"/>
      <c r="K427" s="148"/>
      <c r="L427" s="148"/>
      <c r="M427" s="148"/>
      <c r="N427" s="148"/>
      <c r="O427" s="148"/>
      <c r="P427" s="148"/>
      <c r="Q427" s="148"/>
    </row>
    <row r="428" spans="1:17" ht="25.5">
      <c r="A428" s="886" t="s">
        <v>9212</v>
      </c>
      <c r="B428" s="886" t="s">
        <v>8069</v>
      </c>
      <c r="C428" s="903">
        <v>47.42858420650348</v>
      </c>
      <c r="D428" s="887">
        <v>12</v>
      </c>
      <c r="E428" s="890" t="s">
        <v>8088</v>
      </c>
      <c r="F428" s="886"/>
      <c r="G428" s="886" t="s">
        <v>8089</v>
      </c>
      <c r="H428" s="148"/>
      <c r="I428" s="148"/>
      <c r="J428" s="148"/>
      <c r="K428" s="148"/>
      <c r="L428" s="148"/>
      <c r="M428" s="148"/>
      <c r="N428" s="148"/>
      <c r="O428" s="148"/>
      <c r="P428" s="148"/>
      <c r="Q428" s="148"/>
    </row>
    <row r="429" spans="1:17" ht="38.25">
      <c r="A429" s="886" t="s">
        <v>9213</v>
      </c>
      <c r="B429" s="886" t="s">
        <v>4892</v>
      </c>
      <c r="C429" s="903">
        <v>90.728208159538937</v>
      </c>
      <c r="D429" s="887">
        <v>6</v>
      </c>
      <c r="E429" s="888" t="s">
        <v>4893</v>
      </c>
      <c r="F429" s="886" t="s">
        <v>5397</v>
      </c>
      <c r="G429" s="886" t="s">
        <v>4894</v>
      </c>
      <c r="H429" s="148"/>
      <c r="I429" s="148"/>
      <c r="J429" s="148"/>
      <c r="K429" s="148"/>
      <c r="L429" s="148"/>
      <c r="M429" s="148"/>
      <c r="N429" s="148"/>
      <c r="O429" s="148"/>
      <c r="P429" s="148"/>
      <c r="Q429" s="148"/>
    </row>
    <row r="430" spans="1:17" ht="25.5">
      <c r="A430" s="886" t="s">
        <v>9214</v>
      </c>
      <c r="B430" s="886" t="s">
        <v>4895</v>
      </c>
      <c r="C430" s="903">
        <v>89.90637674218199</v>
      </c>
      <c r="D430" s="887">
        <v>6</v>
      </c>
      <c r="E430" s="890" t="s">
        <v>4896</v>
      </c>
      <c r="F430" s="886" t="s">
        <v>4897</v>
      </c>
      <c r="G430" s="886" t="s">
        <v>4898</v>
      </c>
      <c r="H430" s="148"/>
      <c r="I430" s="148"/>
      <c r="J430" s="148"/>
      <c r="K430" s="148"/>
      <c r="L430" s="148"/>
      <c r="M430" s="148"/>
      <c r="N430" s="148"/>
      <c r="O430" s="148"/>
      <c r="P430" s="148"/>
      <c r="Q430" s="148"/>
    </row>
    <row r="431" spans="1:17" ht="12.75">
      <c r="A431" s="886" t="s">
        <v>9215</v>
      </c>
      <c r="B431" s="886" t="s">
        <v>6845</v>
      </c>
      <c r="C431" s="903">
        <v>72.974669227960504</v>
      </c>
      <c r="D431" s="887">
        <v>12</v>
      </c>
      <c r="E431" s="890" t="s">
        <v>6846</v>
      </c>
      <c r="F431" s="886"/>
      <c r="G431" s="886" t="s">
        <v>13919</v>
      </c>
      <c r="H431" s="148"/>
      <c r="I431" s="148"/>
      <c r="J431" s="148"/>
      <c r="K431" s="148"/>
      <c r="L431" s="148"/>
      <c r="M431" s="148"/>
      <c r="N431" s="148"/>
      <c r="O431" s="148"/>
      <c r="P431" s="148"/>
      <c r="Q431" s="148"/>
    </row>
    <row r="432" spans="1:17" ht="25.5">
      <c r="A432" s="886" t="s">
        <v>9216</v>
      </c>
      <c r="B432" s="886" t="s">
        <v>8795</v>
      </c>
      <c r="C432" s="903">
        <v>64.324259999999995</v>
      </c>
      <c r="D432" s="887">
        <v>12</v>
      </c>
      <c r="E432" s="890" t="s">
        <v>8796</v>
      </c>
      <c r="F432" s="886" t="s">
        <v>8797</v>
      </c>
      <c r="G432" s="886" t="s">
        <v>13920</v>
      </c>
      <c r="H432" s="148"/>
      <c r="I432" s="148"/>
      <c r="J432" s="148"/>
      <c r="K432" s="148"/>
      <c r="L432" s="148"/>
      <c r="M432" s="148"/>
      <c r="N432" s="148"/>
      <c r="O432" s="148"/>
      <c r="P432" s="148"/>
      <c r="Q432" s="148"/>
    </row>
    <row r="433" spans="1:17" ht="38.25">
      <c r="A433" s="886" t="s">
        <v>9217</v>
      </c>
      <c r="B433" s="886" t="s">
        <v>4899</v>
      </c>
      <c r="C433" s="903">
        <v>54.676543212591277</v>
      </c>
      <c r="D433" s="887">
        <v>6</v>
      </c>
      <c r="E433" s="888" t="s">
        <v>5132</v>
      </c>
      <c r="F433" s="890" t="s">
        <v>5133</v>
      </c>
      <c r="G433" s="890" t="s">
        <v>6847</v>
      </c>
      <c r="H433" s="148"/>
      <c r="I433" s="148"/>
      <c r="J433" s="148"/>
      <c r="K433" s="148"/>
      <c r="L433" s="148"/>
      <c r="M433" s="148"/>
      <c r="N433" s="148"/>
      <c r="O433" s="148"/>
      <c r="P433" s="148"/>
      <c r="Q433" s="148"/>
    </row>
    <row r="434" spans="1:17" ht="51">
      <c r="A434" s="886" t="s">
        <v>9218</v>
      </c>
      <c r="B434" s="886" t="s">
        <v>4900</v>
      </c>
      <c r="C434" s="903">
        <v>36.269499780463946</v>
      </c>
      <c r="D434" s="887">
        <v>12</v>
      </c>
      <c r="E434" s="888" t="s">
        <v>5134</v>
      </c>
      <c r="F434" s="890" t="s">
        <v>6848</v>
      </c>
      <c r="G434" s="886" t="s">
        <v>6849</v>
      </c>
      <c r="H434" s="148"/>
      <c r="I434" s="148"/>
      <c r="J434" s="148"/>
      <c r="K434" s="148"/>
      <c r="L434" s="148"/>
      <c r="M434" s="148"/>
      <c r="N434" s="148"/>
      <c r="O434" s="148"/>
      <c r="P434" s="148"/>
      <c r="Q434" s="148"/>
    </row>
    <row r="435" spans="1:17" ht="25.5">
      <c r="A435" s="886" t="s">
        <v>9219</v>
      </c>
      <c r="B435" s="886" t="s">
        <v>4901</v>
      </c>
      <c r="C435" s="903">
        <v>67.202046139778517</v>
      </c>
      <c r="D435" s="887">
        <v>6</v>
      </c>
      <c r="E435" s="890" t="s">
        <v>4902</v>
      </c>
      <c r="F435" s="886" t="s">
        <v>1703</v>
      </c>
      <c r="G435" s="886" t="s">
        <v>4903</v>
      </c>
      <c r="H435" s="148"/>
      <c r="I435" s="148"/>
      <c r="J435" s="148"/>
      <c r="K435" s="148"/>
      <c r="L435" s="148"/>
      <c r="M435" s="148"/>
      <c r="N435" s="148"/>
      <c r="O435" s="148"/>
      <c r="P435" s="148"/>
      <c r="Q435" s="148"/>
    </row>
    <row r="436" spans="1:17" ht="25.5">
      <c r="A436" s="886" t="s">
        <v>9220</v>
      </c>
      <c r="B436" s="886" t="s">
        <v>4904</v>
      </c>
      <c r="C436" s="903">
        <v>68.845708974492396</v>
      </c>
      <c r="D436" s="887">
        <v>12</v>
      </c>
      <c r="E436" s="890" t="s">
        <v>4905</v>
      </c>
      <c r="F436" s="886" t="s">
        <v>1703</v>
      </c>
      <c r="G436" s="886" t="s">
        <v>1703</v>
      </c>
      <c r="H436" s="148"/>
      <c r="I436" s="148"/>
      <c r="J436" s="148"/>
      <c r="K436" s="148"/>
      <c r="L436" s="148"/>
      <c r="M436" s="148"/>
      <c r="N436" s="148"/>
      <c r="O436" s="148"/>
      <c r="P436" s="148"/>
      <c r="Q436" s="148"/>
    </row>
    <row r="437" spans="1:17" ht="51">
      <c r="A437" s="886" t="s">
        <v>9221</v>
      </c>
      <c r="B437" s="886" t="s">
        <v>4906</v>
      </c>
      <c r="C437" s="903">
        <v>44.87397570435779</v>
      </c>
      <c r="D437" s="887">
        <v>12</v>
      </c>
      <c r="E437" s="888" t="s">
        <v>5135</v>
      </c>
      <c r="F437" s="890" t="s">
        <v>6850</v>
      </c>
      <c r="G437" s="886" t="s">
        <v>6851</v>
      </c>
      <c r="H437" s="148"/>
      <c r="I437" s="148"/>
      <c r="J437" s="148"/>
      <c r="K437" s="148"/>
      <c r="L437" s="148"/>
      <c r="M437" s="148"/>
      <c r="N437" s="148"/>
      <c r="O437" s="148"/>
      <c r="P437" s="148"/>
      <c r="Q437" s="148"/>
    </row>
    <row r="438" spans="1:17" ht="38.25">
      <c r="A438" s="886" t="s">
        <v>9222</v>
      </c>
      <c r="B438" s="886" t="s">
        <v>4907</v>
      </c>
      <c r="C438" s="903">
        <v>47.270158873037076</v>
      </c>
      <c r="D438" s="887">
        <v>6</v>
      </c>
      <c r="E438" s="888" t="s">
        <v>4908</v>
      </c>
      <c r="F438" s="886" t="s">
        <v>4909</v>
      </c>
      <c r="G438" s="886" t="s">
        <v>4910</v>
      </c>
      <c r="H438" s="148"/>
      <c r="I438" s="148"/>
      <c r="J438" s="148"/>
      <c r="K438" s="148"/>
      <c r="L438" s="148"/>
      <c r="M438" s="148"/>
      <c r="N438" s="148"/>
      <c r="O438" s="148"/>
      <c r="P438" s="148"/>
      <c r="Q438" s="148"/>
    </row>
    <row r="439" spans="1:17" ht="25.5">
      <c r="A439" s="886" t="s">
        <v>9223</v>
      </c>
      <c r="B439" s="886" t="s">
        <v>6852</v>
      </c>
      <c r="C439" s="903">
        <v>247.58544516450692</v>
      </c>
      <c r="D439" s="887">
        <v>6</v>
      </c>
      <c r="E439" s="890" t="s">
        <v>6853</v>
      </c>
      <c r="F439" s="886" t="s">
        <v>1703</v>
      </c>
      <c r="G439" s="890" t="s">
        <v>6854</v>
      </c>
      <c r="H439" s="148"/>
      <c r="I439" s="148"/>
      <c r="J439" s="148"/>
      <c r="K439" s="148"/>
      <c r="L439" s="148"/>
      <c r="M439" s="148"/>
      <c r="N439" s="148"/>
      <c r="O439" s="148"/>
      <c r="P439" s="148"/>
      <c r="Q439" s="148"/>
    </row>
    <row r="440" spans="1:17" ht="25.5">
      <c r="A440" s="886" t="s">
        <v>9224</v>
      </c>
      <c r="B440" s="886" t="s">
        <v>4911</v>
      </c>
      <c r="C440" s="903">
        <v>57.508396048303169</v>
      </c>
      <c r="D440" s="887">
        <v>6</v>
      </c>
      <c r="E440" s="888" t="s">
        <v>5136</v>
      </c>
      <c r="F440" s="890" t="s">
        <v>5137</v>
      </c>
      <c r="G440" s="886" t="s">
        <v>4912</v>
      </c>
      <c r="H440" s="148"/>
      <c r="I440" s="148"/>
      <c r="J440" s="148"/>
      <c r="K440" s="148"/>
      <c r="L440" s="148"/>
      <c r="M440" s="148"/>
      <c r="N440" s="148"/>
      <c r="O440" s="148"/>
      <c r="P440" s="148"/>
      <c r="Q440" s="148"/>
    </row>
    <row r="441" spans="1:17" ht="12.75">
      <c r="A441" s="1304"/>
      <c r="B441" s="1304"/>
      <c r="C441" s="1305"/>
      <c r="D441" s="1306"/>
      <c r="E441" s="1306"/>
      <c r="F441" s="1304"/>
      <c r="G441" s="1304"/>
      <c r="H441" s="148"/>
      <c r="I441" s="148"/>
      <c r="J441" s="148"/>
      <c r="K441" s="148"/>
      <c r="L441" s="148"/>
      <c r="M441" s="148"/>
      <c r="N441" s="148"/>
      <c r="O441" s="148"/>
      <c r="P441" s="148"/>
      <c r="Q441" s="148"/>
    </row>
    <row r="442" spans="1:17" ht="12.75">
      <c r="A442" s="1279"/>
      <c r="B442" s="1279" t="s">
        <v>6855</v>
      </c>
      <c r="C442" s="1280"/>
      <c r="D442" s="1280"/>
      <c r="E442" s="1280"/>
      <c r="F442" s="1281" t="s">
        <v>4131</v>
      </c>
      <c r="G442" s="1282"/>
      <c r="H442" s="148"/>
      <c r="I442" s="148"/>
      <c r="J442" s="148"/>
      <c r="K442" s="148"/>
      <c r="L442" s="148"/>
      <c r="M442" s="148"/>
      <c r="N442" s="148"/>
      <c r="O442" s="148"/>
      <c r="P442" s="148"/>
      <c r="Q442" s="148"/>
    </row>
    <row r="443" spans="1:17" ht="12.75">
      <c r="A443" s="1270" t="s">
        <v>8906</v>
      </c>
      <c r="B443" s="1270" t="s">
        <v>4132</v>
      </c>
      <c r="C443" s="1271" t="s">
        <v>999</v>
      </c>
      <c r="D443" s="1272" t="s">
        <v>4133</v>
      </c>
      <c r="E443" s="1273" t="s">
        <v>3949</v>
      </c>
      <c r="F443" s="1274" t="s">
        <v>4134</v>
      </c>
      <c r="G443" s="1275" t="s">
        <v>4135</v>
      </c>
      <c r="H443" s="148"/>
      <c r="I443" s="148"/>
      <c r="J443" s="148"/>
      <c r="K443" s="148"/>
      <c r="L443" s="148"/>
      <c r="M443" s="148"/>
      <c r="N443" s="148"/>
      <c r="O443" s="148"/>
      <c r="P443" s="148"/>
      <c r="Q443" s="148"/>
    </row>
    <row r="444" spans="1:17" ht="38.25">
      <c r="A444" s="886" t="s">
        <v>9225</v>
      </c>
      <c r="B444" s="886" t="s">
        <v>4913</v>
      </c>
      <c r="C444" s="903">
        <v>26.140180021955995</v>
      </c>
      <c r="D444" s="1291">
        <v>24</v>
      </c>
      <c r="E444" s="1294" t="s">
        <v>4914</v>
      </c>
      <c r="F444" s="1293" t="s">
        <v>5398</v>
      </c>
      <c r="G444" s="1293" t="s">
        <v>4915</v>
      </c>
      <c r="H444" s="148"/>
      <c r="I444" s="148"/>
      <c r="J444" s="148"/>
      <c r="K444" s="148"/>
      <c r="L444" s="148"/>
      <c r="M444" s="148"/>
      <c r="N444" s="148"/>
      <c r="O444" s="148"/>
      <c r="P444" s="148"/>
      <c r="Q444" s="148"/>
    </row>
    <row r="445" spans="1:17" ht="38.25">
      <c r="A445" s="886" t="s">
        <v>9226</v>
      </c>
      <c r="B445" s="886" t="s">
        <v>4916</v>
      </c>
      <c r="C445" s="903">
        <v>24.397501353825589</v>
      </c>
      <c r="D445" s="1291">
        <v>24</v>
      </c>
      <c r="E445" s="1294" t="s">
        <v>4917</v>
      </c>
      <c r="F445" s="1293" t="s">
        <v>4918</v>
      </c>
      <c r="G445" s="1293" t="s">
        <v>4919</v>
      </c>
      <c r="H445" s="148"/>
      <c r="I445" s="148"/>
      <c r="J445" s="148"/>
      <c r="K445" s="148"/>
      <c r="L445" s="148"/>
      <c r="M445" s="148"/>
      <c r="N445" s="148"/>
      <c r="O445" s="148"/>
      <c r="P445" s="148"/>
      <c r="Q445" s="148"/>
    </row>
    <row r="446" spans="1:17" ht="12.75">
      <c r="A446" s="886" t="s">
        <v>9227</v>
      </c>
      <c r="B446" s="886" t="s">
        <v>4920</v>
      </c>
      <c r="C446" s="903">
        <v>12.277963343645997</v>
      </c>
      <c r="D446" s="1291">
        <v>48</v>
      </c>
      <c r="E446" s="1292" t="s">
        <v>5138</v>
      </c>
      <c r="F446" s="1293" t="s">
        <v>5139</v>
      </c>
      <c r="G446" s="1293" t="s">
        <v>4921</v>
      </c>
      <c r="H446" s="148"/>
      <c r="I446" s="148"/>
      <c r="J446" s="148"/>
      <c r="K446" s="148"/>
      <c r="L446" s="148"/>
      <c r="M446" s="148"/>
      <c r="N446" s="148"/>
      <c r="O446" s="148"/>
      <c r="P446" s="148"/>
      <c r="Q446" s="148"/>
    </row>
    <row r="447" spans="1:17" ht="25.5">
      <c r="A447" s="886" t="s">
        <v>9228</v>
      </c>
      <c r="B447" s="886" t="s">
        <v>4922</v>
      </c>
      <c r="C447" s="903">
        <v>42.678456213392991</v>
      </c>
      <c r="D447" s="1291">
        <v>12</v>
      </c>
      <c r="E447" s="1315" t="s">
        <v>4923</v>
      </c>
      <c r="F447" s="1293" t="s">
        <v>1703</v>
      </c>
      <c r="G447" s="1293" t="s">
        <v>1703</v>
      </c>
      <c r="H447" s="148"/>
      <c r="I447" s="148"/>
      <c r="J447" s="148"/>
      <c r="K447" s="148"/>
      <c r="L447" s="148"/>
      <c r="M447" s="148"/>
      <c r="N447" s="148"/>
      <c r="O447" s="148"/>
      <c r="P447" s="148"/>
      <c r="Q447" s="148"/>
    </row>
    <row r="448" spans="1:17" ht="12.75">
      <c r="A448" s="886" t="s">
        <v>9229</v>
      </c>
      <c r="B448" s="886" t="s">
        <v>6856</v>
      </c>
      <c r="C448" s="903">
        <v>22.436987852178895</v>
      </c>
      <c r="D448" s="1291">
        <v>12</v>
      </c>
      <c r="E448" s="1315" t="s">
        <v>6857</v>
      </c>
      <c r="F448" s="1293"/>
      <c r="G448" s="1293" t="s">
        <v>6858</v>
      </c>
      <c r="H448" s="148"/>
      <c r="I448" s="148"/>
      <c r="J448" s="148"/>
      <c r="K448" s="148"/>
      <c r="L448" s="148"/>
      <c r="M448" s="148"/>
      <c r="N448" s="148"/>
      <c r="O448" s="148"/>
      <c r="P448" s="148"/>
      <c r="Q448" s="148"/>
    </row>
    <row r="449" spans="1:17" ht="25.5">
      <c r="A449" s="886" t="s">
        <v>9230</v>
      </c>
      <c r="B449" s="886" t="s">
        <v>8246</v>
      </c>
      <c r="C449" s="903">
        <v>71.35846365164339</v>
      </c>
      <c r="D449" s="1291">
        <v>12</v>
      </c>
      <c r="E449" s="1315" t="s">
        <v>8239</v>
      </c>
      <c r="F449" s="1293"/>
      <c r="G449" s="1294" t="s">
        <v>8240</v>
      </c>
      <c r="H449" s="148"/>
      <c r="I449" s="148"/>
      <c r="J449" s="148"/>
      <c r="K449" s="148"/>
      <c r="L449" s="148"/>
      <c r="M449" s="148"/>
      <c r="N449" s="148"/>
      <c r="O449" s="148"/>
      <c r="P449" s="148"/>
      <c r="Q449" s="148"/>
    </row>
    <row r="450" spans="1:17" ht="12.75">
      <c r="A450" s="1302"/>
      <c r="B450" s="1302"/>
      <c r="C450" s="1299"/>
      <c r="D450" s="1300"/>
      <c r="E450" s="1316"/>
      <c r="F450" s="1302"/>
      <c r="G450" s="1302"/>
      <c r="H450" s="148"/>
      <c r="I450" s="148"/>
      <c r="J450" s="148"/>
      <c r="K450" s="148"/>
      <c r="L450" s="148"/>
      <c r="M450" s="148"/>
      <c r="N450" s="148"/>
      <c r="O450" s="148"/>
      <c r="P450" s="148"/>
      <c r="Q450" s="148"/>
    </row>
    <row r="451" spans="1:17" ht="12.75">
      <c r="A451" s="1279"/>
      <c r="B451" s="1279" t="s">
        <v>4924</v>
      </c>
      <c r="C451" s="1280"/>
      <c r="D451" s="1280"/>
      <c r="E451" s="1280"/>
      <c r="F451" s="1281" t="s">
        <v>4131</v>
      </c>
      <c r="G451" s="1282"/>
      <c r="H451" s="148"/>
      <c r="I451" s="148"/>
      <c r="J451" s="148"/>
      <c r="K451" s="148"/>
      <c r="L451" s="148"/>
      <c r="M451" s="148"/>
      <c r="N451" s="148"/>
      <c r="O451" s="148"/>
      <c r="P451" s="148"/>
      <c r="Q451" s="148"/>
    </row>
    <row r="452" spans="1:17" ht="12.75">
      <c r="A452" s="1270" t="s">
        <v>8906</v>
      </c>
      <c r="B452" s="1270" t="s">
        <v>4132</v>
      </c>
      <c r="C452" s="1271" t="s">
        <v>999</v>
      </c>
      <c r="D452" s="1272" t="s">
        <v>4133</v>
      </c>
      <c r="E452" s="1273" t="s">
        <v>3949</v>
      </c>
      <c r="F452" s="1274" t="s">
        <v>4134</v>
      </c>
      <c r="G452" s="1275" t="s">
        <v>4135</v>
      </c>
      <c r="H452" s="148"/>
      <c r="I452" s="148"/>
      <c r="J452" s="148"/>
      <c r="K452" s="148"/>
      <c r="L452" s="148"/>
      <c r="M452" s="148"/>
      <c r="N452" s="148"/>
      <c r="O452" s="148"/>
      <c r="P452" s="148"/>
      <c r="Q452" s="148"/>
    </row>
    <row r="453" spans="1:17" ht="38.25">
      <c r="A453" s="886" t="s">
        <v>9231</v>
      </c>
      <c r="B453" s="886" t="s">
        <v>4925</v>
      </c>
      <c r="C453" s="903">
        <v>18.189208598611046</v>
      </c>
      <c r="D453" s="1291">
        <v>96</v>
      </c>
      <c r="E453" s="1294" t="s">
        <v>4926</v>
      </c>
      <c r="F453" s="1293" t="s">
        <v>4927</v>
      </c>
      <c r="G453" s="1293" t="s">
        <v>4928</v>
      </c>
      <c r="H453" s="148"/>
      <c r="I453" s="148"/>
      <c r="J453" s="148"/>
      <c r="K453" s="148"/>
      <c r="L453" s="148"/>
      <c r="M453" s="148"/>
      <c r="N453" s="148"/>
      <c r="O453" s="148"/>
      <c r="P453" s="148"/>
      <c r="Q453" s="148"/>
    </row>
    <row r="454" spans="1:17" ht="51">
      <c r="A454" s="886" t="s">
        <v>9232</v>
      </c>
      <c r="B454" s="886" t="s">
        <v>4929</v>
      </c>
      <c r="C454" s="903">
        <v>29.952289608491249</v>
      </c>
      <c r="D454" s="1291">
        <v>48</v>
      </c>
      <c r="E454" s="1294" t="s">
        <v>4930</v>
      </c>
      <c r="F454" s="1293" t="s">
        <v>4931</v>
      </c>
      <c r="G454" s="1293" t="s">
        <v>4932</v>
      </c>
      <c r="H454" s="148"/>
      <c r="I454" s="148"/>
      <c r="J454" s="148"/>
      <c r="K454" s="148"/>
      <c r="L454" s="148"/>
      <c r="M454" s="148"/>
      <c r="N454" s="148"/>
      <c r="O454" s="148"/>
      <c r="P454" s="148"/>
      <c r="Q454" s="148"/>
    </row>
    <row r="455" spans="1:17" ht="25.5">
      <c r="A455" s="886" t="s">
        <v>9233</v>
      </c>
      <c r="B455" s="886" t="s">
        <v>4933</v>
      </c>
      <c r="C455" s="903">
        <v>29.734454774974939</v>
      </c>
      <c r="D455" s="1291">
        <v>24</v>
      </c>
      <c r="E455" s="1294" t="s">
        <v>5140</v>
      </c>
      <c r="F455" s="1294" t="s">
        <v>5141</v>
      </c>
      <c r="G455" s="1293" t="s">
        <v>4934</v>
      </c>
      <c r="H455" s="148"/>
      <c r="I455" s="148"/>
      <c r="J455" s="148"/>
      <c r="K455" s="148"/>
      <c r="L455" s="148"/>
      <c r="M455" s="148"/>
      <c r="N455" s="148"/>
      <c r="O455" s="148"/>
      <c r="P455" s="148"/>
      <c r="Q455" s="148"/>
    </row>
    <row r="456" spans="1:17" ht="12.75">
      <c r="A456" s="1304"/>
      <c r="B456" s="1304"/>
      <c r="C456" s="1305"/>
      <c r="D456" s="1306"/>
      <c r="E456" s="1306"/>
      <c r="F456" s="1304"/>
      <c r="G456" s="1304"/>
      <c r="H456" s="148"/>
      <c r="I456" s="148"/>
      <c r="J456" s="148"/>
      <c r="K456" s="148"/>
      <c r="L456" s="148"/>
      <c r="M456" s="148"/>
      <c r="N456" s="148"/>
      <c r="O456" s="148"/>
      <c r="P456" s="148"/>
      <c r="Q456" s="148"/>
    </row>
    <row r="457" spans="1:17" ht="12.75">
      <c r="A457" s="1279"/>
      <c r="B457" s="1279" t="s">
        <v>4935</v>
      </c>
      <c r="C457" s="1280"/>
      <c r="D457" s="1280"/>
      <c r="E457" s="1280"/>
      <c r="F457" s="1281" t="s">
        <v>4131</v>
      </c>
      <c r="G457" s="1282"/>
      <c r="H457" s="148"/>
      <c r="I457" s="148"/>
      <c r="J457" s="148"/>
      <c r="K457" s="148"/>
      <c r="L457" s="148"/>
      <c r="M457" s="148"/>
      <c r="N457" s="148"/>
      <c r="O457" s="148"/>
      <c r="P457" s="148"/>
      <c r="Q457" s="148"/>
    </row>
    <row r="458" spans="1:17" ht="12.75">
      <c r="A458" s="1270" t="s">
        <v>8906</v>
      </c>
      <c r="B458" s="1270" t="s">
        <v>4132</v>
      </c>
      <c r="C458" s="1271" t="s">
        <v>999</v>
      </c>
      <c r="D458" s="1272" t="s">
        <v>4133</v>
      </c>
      <c r="E458" s="1273" t="s">
        <v>3949</v>
      </c>
      <c r="F458" s="1274" t="s">
        <v>4134</v>
      </c>
      <c r="G458" s="1275" t="s">
        <v>4135</v>
      </c>
      <c r="H458" s="148"/>
      <c r="I458" s="148"/>
      <c r="J458" s="148"/>
      <c r="K458" s="148"/>
      <c r="L458" s="148"/>
      <c r="M458" s="148"/>
      <c r="N458" s="148"/>
      <c r="O458" s="148"/>
      <c r="P458" s="148"/>
      <c r="Q458" s="148"/>
    </row>
    <row r="459" spans="1:17" ht="38.25">
      <c r="A459" s="886" t="s">
        <v>9234</v>
      </c>
      <c r="B459" s="886" t="s">
        <v>4936</v>
      </c>
      <c r="C459" s="903">
        <v>23.417244603002249</v>
      </c>
      <c r="D459" s="1291">
        <v>12</v>
      </c>
      <c r="E459" s="1292" t="s">
        <v>5142</v>
      </c>
      <c r="F459" s="1294" t="s">
        <v>5143</v>
      </c>
      <c r="G459" s="1293" t="s">
        <v>6859</v>
      </c>
      <c r="H459" s="148"/>
      <c r="I459" s="148"/>
      <c r="J459" s="148"/>
      <c r="K459" s="148"/>
      <c r="L459" s="148"/>
      <c r="M459" s="148"/>
      <c r="N459" s="148"/>
      <c r="O459" s="148"/>
      <c r="P459" s="148"/>
      <c r="Q459" s="148"/>
    </row>
    <row r="460" spans="1:17" ht="38.25">
      <c r="A460" s="886" t="s">
        <v>9235</v>
      </c>
      <c r="B460" s="886" t="s">
        <v>4937</v>
      </c>
      <c r="C460" s="903">
        <v>30.605794109040144</v>
      </c>
      <c r="D460" s="1291">
        <v>12</v>
      </c>
      <c r="E460" s="1292" t="s">
        <v>4938</v>
      </c>
      <c r="F460" s="1293" t="s">
        <v>4939</v>
      </c>
      <c r="G460" s="1294" t="s">
        <v>6860</v>
      </c>
      <c r="H460" s="148"/>
      <c r="I460" s="148"/>
      <c r="J460" s="148"/>
      <c r="K460" s="148"/>
      <c r="L460" s="148"/>
      <c r="M460" s="148"/>
      <c r="N460" s="148"/>
      <c r="O460" s="148"/>
      <c r="P460" s="148"/>
      <c r="Q460" s="148"/>
    </row>
    <row r="461" spans="1:17" ht="12.75">
      <c r="A461" s="1304"/>
      <c r="B461" s="1304"/>
      <c r="C461" s="1305"/>
      <c r="D461" s="1306"/>
      <c r="E461" s="1306"/>
      <c r="F461" s="1304"/>
      <c r="G461" s="1304"/>
      <c r="H461" s="148"/>
      <c r="I461" s="148"/>
      <c r="J461" s="148"/>
      <c r="K461" s="148"/>
      <c r="L461" s="148"/>
      <c r="M461" s="148"/>
      <c r="N461" s="148"/>
      <c r="O461" s="148"/>
      <c r="P461" s="148"/>
      <c r="Q461" s="148"/>
    </row>
    <row r="462" spans="1:17" ht="12.75">
      <c r="A462" s="1279"/>
      <c r="B462" s="1279" t="s">
        <v>4940</v>
      </c>
      <c r="C462" s="1280"/>
      <c r="D462" s="1280"/>
      <c r="E462" s="1280"/>
      <c r="F462" s="1281" t="s">
        <v>4131</v>
      </c>
      <c r="G462" s="1282"/>
      <c r="H462" s="148"/>
      <c r="I462" s="148"/>
      <c r="J462" s="148"/>
      <c r="K462" s="148"/>
      <c r="L462" s="148"/>
      <c r="M462" s="148"/>
      <c r="N462" s="148"/>
      <c r="O462" s="148"/>
      <c r="P462" s="148"/>
      <c r="Q462" s="148"/>
    </row>
    <row r="463" spans="1:17" ht="12.75">
      <c r="A463" s="1270" t="s">
        <v>8906</v>
      </c>
      <c r="B463" s="1270" t="s">
        <v>4132</v>
      </c>
      <c r="C463" s="1271" t="s">
        <v>999</v>
      </c>
      <c r="D463" s="1272" t="s">
        <v>4133</v>
      </c>
      <c r="E463" s="1273" t="s">
        <v>3949</v>
      </c>
      <c r="F463" s="1274" t="s">
        <v>4134</v>
      </c>
      <c r="G463" s="1275" t="s">
        <v>4135</v>
      </c>
      <c r="H463" s="148"/>
      <c r="I463" s="148"/>
      <c r="J463" s="148"/>
      <c r="K463" s="148"/>
      <c r="L463" s="148"/>
      <c r="M463" s="148"/>
      <c r="N463" s="148"/>
      <c r="O463" s="148"/>
      <c r="P463" s="148"/>
      <c r="Q463" s="148"/>
    </row>
    <row r="464" spans="1:17" ht="25.5">
      <c r="A464" s="886" t="s">
        <v>9236</v>
      </c>
      <c r="B464" s="886" t="s">
        <v>4941</v>
      </c>
      <c r="C464" s="903">
        <v>128.62475272050935</v>
      </c>
      <c r="D464" s="887">
        <v>12</v>
      </c>
      <c r="E464" s="888" t="s">
        <v>4942</v>
      </c>
      <c r="F464" s="886" t="s">
        <v>1703</v>
      </c>
      <c r="G464" s="886" t="s">
        <v>4943</v>
      </c>
      <c r="H464" s="148"/>
      <c r="I464" s="148"/>
      <c r="J464" s="148"/>
      <c r="K464" s="148"/>
      <c r="L464" s="148"/>
      <c r="M464" s="148"/>
      <c r="N464" s="148"/>
      <c r="O464" s="148"/>
      <c r="P464" s="148"/>
      <c r="Q464" s="148"/>
    </row>
    <row r="465" spans="1:17" ht="89.25">
      <c r="A465" s="886" t="s">
        <v>9237</v>
      </c>
      <c r="B465" s="886" t="s">
        <v>4944</v>
      </c>
      <c r="C465" s="903">
        <v>62.845349469452515</v>
      </c>
      <c r="D465" s="887">
        <v>6</v>
      </c>
      <c r="E465" s="888" t="s">
        <v>4945</v>
      </c>
      <c r="F465" s="886" t="s">
        <v>4946</v>
      </c>
      <c r="G465" s="886" t="s">
        <v>4947</v>
      </c>
      <c r="H465" s="148"/>
      <c r="I465" s="148"/>
      <c r="J465" s="148"/>
      <c r="K465" s="148"/>
      <c r="L465" s="148"/>
      <c r="M465" s="148"/>
      <c r="N465" s="148"/>
      <c r="O465" s="148"/>
      <c r="P465" s="148"/>
      <c r="Q465" s="148"/>
    </row>
    <row r="466" spans="1:17" ht="12.75">
      <c r="A466" s="886" t="s">
        <v>9238</v>
      </c>
      <c r="B466" s="886" t="s">
        <v>7040</v>
      </c>
      <c r="C466" s="903">
        <v>148.80099445831618</v>
      </c>
      <c r="D466" s="892">
        <v>6</v>
      </c>
      <c r="E466" s="1297" t="s">
        <v>7041</v>
      </c>
      <c r="F466" s="886"/>
      <c r="G466" s="886" t="s">
        <v>6931</v>
      </c>
      <c r="H466" s="148"/>
      <c r="I466" s="148"/>
      <c r="J466" s="148"/>
      <c r="K466" s="148"/>
      <c r="L466" s="148"/>
      <c r="M466" s="148"/>
      <c r="N466" s="148"/>
      <c r="O466" s="148"/>
      <c r="P466" s="148"/>
      <c r="Q466" s="148"/>
    </row>
    <row r="467" spans="1:17" ht="25.5">
      <c r="A467" s="902" t="s">
        <v>14056</v>
      </c>
      <c r="B467" s="886" t="s">
        <v>14057</v>
      </c>
      <c r="C467" s="903">
        <v>121.80733765199997</v>
      </c>
      <c r="D467" s="887">
        <v>6</v>
      </c>
      <c r="E467" s="890" t="s">
        <v>14079</v>
      </c>
      <c r="F467" s="886" t="s">
        <v>14080</v>
      </c>
      <c r="G467" s="886" t="s">
        <v>6076</v>
      </c>
      <c r="H467" s="148"/>
      <c r="I467" s="148"/>
      <c r="J467" s="148"/>
      <c r="K467" s="148"/>
      <c r="L467" s="148"/>
      <c r="M467" s="148"/>
      <c r="N467" s="148"/>
      <c r="O467" s="148"/>
      <c r="P467" s="148"/>
      <c r="Q467" s="148"/>
    </row>
    <row r="468" spans="1:17" ht="25.5">
      <c r="A468" s="902" t="s">
        <v>14058</v>
      </c>
      <c r="B468" s="886" t="s">
        <v>14059</v>
      </c>
      <c r="C468" s="903">
        <v>187.91494721999993</v>
      </c>
      <c r="D468" s="887">
        <v>6</v>
      </c>
      <c r="E468" s="890" t="s">
        <v>14081</v>
      </c>
      <c r="F468" s="886"/>
      <c r="G468" s="886" t="s">
        <v>14082</v>
      </c>
      <c r="H468" s="148"/>
      <c r="I468" s="148"/>
      <c r="J468" s="148"/>
      <c r="K468" s="148"/>
      <c r="L468" s="148"/>
      <c r="M468" s="148"/>
      <c r="N468" s="148"/>
      <c r="O468" s="148"/>
      <c r="P468" s="148"/>
      <c r="Q468" s="148"/>
    </row>
    <row r="469" spans="1:17" ht="12.75">
      <c r="A469" s="1304"/>
      <c r="B469" s="1304"/>
      <c r="C469" s="1305"/>
      <c r="D469" s="1306"/>
      <c r="E469" s="1306"/>
      <c r="F469" s="1304"/>
      <c r="G469" s="1304"/>
      <c r="H469" s="148"/>
      <c r="I469" s="148"/>
      <c r="J469" s="148"/>
      <c r="K469" s="148"/>
      <c r="L469" s="148"/>
      <c r="M469" s="148"/>
      <c r="N469" s="148"/>
      <c r="O469" s="148"/>
      <c r="P469" s="148"/>
      <c r="Q469" s="148"/>
    </row>
    <row r="470" spans="1:17" ht="12.75">
      <c r="A470" s="1279"/>
      <c r="B470" s="1279" t="s">
        <v>4948</v>
      </c>
      <c r="C470" s="1280"/>
      <c r="D470" s="1280"/>
      <c r="E470" s="1280"/>
      <c r="F470" s="1281" t="s">
        <v>4131</v>
      </c>
      <c r="G470" s="1282"/>
      <c r="H470" s="148"/>
      <c r="I470" s="148"/>
      <c r="J470" s="148"/>
      <c r="K470" s="148"/>
      <c r="L470" s="148"/>
      <c r="M470" s="148"/>
      <c r="N470" s="148"/>
      <c r="O470" s="148"/>
      <c r="P470" s="148"/>
      <c r="Q470" s="148"/>
    </row>
    <row r="471" spans="1:17" ht="12.75">
      <c r="A471" s="1270" t="s">
        <v>8906</v>
      </c>
      <c r="B471" s="1270" t="s">
        <v>4132</v>
      </c>
      <c r="C471" s="1271" t="s">
        <v>999</v>
      </c>
      <c r="D471" s="1272" t="s">
        <v>4133</v>
      </c>
      <c r="E471" s="1273" t="s">
        <v>3949</v>
      </c>
      <c r="F471" s="1274" t="s">
        <v>4134</v>
      </c>
      <c r="G471" s="1275" t="s">
        <v>4135</v>
      </c>
      <c r="H471" s="148"/>
      <c r="I471" s="148"/>
      <c r="J471" s="148"/>
      <c r="K471" s="148"/>
      <c r="L471" s="148"/>
      <c r="M471" s="148"/>
      <c r="N471" s="148"/>
      <c r="O471" s="148"/>
      <c r="P471" s="148"/>
      <c r="Q471" s="148"/>
    </row>
    <row r="472" spans="1:17" ht="25.5">
      <c r="A472" s="886" t="s">
        <v>9239</v>
      </c>
      <c r="B472" s="886" t="s">
        <v>6861</v>
      </c>
      <c r="C472" s="903">
        <v>48.02267920700249</v>
      </c>
      <c r="D472" s="887">
        <v>12</v>
      </c>
      <c r="E472" s="890" t="s">
        <v>6862</v>
      </c>
      <c r="F472" s="886"/>
      <c r="G472" s="886" t="s">
        <v>6863</v>
      </c>
      <c r="H472" s="148"/>
      <c r="I472" s="148"/>
      <c r="J472" s="148"/>
      <c r="K472" s="148"/>
      <c r="L472" s="148"/>
      <c r="M472" s="148"/>
      <c r="N472" s="148"/>
      <c r="O472" s="148"/>
      <c r="P472" s="148"/>
      <c r="Q472" s="148"/>
    </row>
    <row r="473" spans="1:17" ht="25.5">
      <c r="A473" s="886" t="s">
        <v>9240</v>
      </c>
      <c r="B473" s="886" t="s">
        <v>4949</v>
      </c>
      <c r="C473" s="903">
        <v>58.706487632642833</v>
      </c>
      <c r="D473" s="887">
        <v>6</v>
      </c>
      <c r="E473" s="890" t="s">
        <v>5144</v>
      </c>
      <c r="F473" s="886" t="s">
        <v>4950</v>
      </c>
      <c r="G473" s="886" t="s">
        <v>4951</v>
      </c>
      <c r="H473" s="148"/>
      <c r="I473" s="148"/>
      <c r="J473" s="148"/>
      <c r="K473" s="148"/>
      <c r="L473" s="148"/>
      <c r="M473" s="148"/>
      <c r="N473" s="148"/>
      <c r="O473" s="148"/>
      <c r="P473" s="148"/>
      <c r="Q473" s="148"/>
    </row>
    <row r="474" spans="1:17" ht="38.25">
      <c r="A474" s="886" t="s">
        <v>9241</v>
      </c>
      <c r="B474" s="886" t="s">
        <v>4952</v>
      </c>
      <c r="C474" s="903">
        <v>80.272136150756509</v>
      </c>
      <c r="D474" s="887">
        <v>6</v>
      </c>
      <c r="E474" s="890" t="s">
        <v>4953</v>
      </c>
      <c r="F474" s="886" t="s">
        <v>4954</v>
      </c>
      <c r="G474" s="886" t="s">
        <v>4955</v>
      </c>
      <c r="H474" s="148"/>
      <c r="I474" s="148"/>
      <c r="J474" s="148"/>
      <c r="K474" s="148"/>
      <c r="L474" s="148"/>
      <c r="M474" s="148"/>
      <c r="N474" s="148"/>
      <c r="O474" s="148"/>
      <c r="P474" s="148"/>
      <c r="Q474" s="148"/>
    </row>
    <row r="475" spans="1:17" ht="25.5">
      <c r="A475" s="886" t="s">
        <v>9242</v>
      </c>
      <c r="B475" s="886" t="s">
        <v>5226</v>
      </c>
      <c r="C475" s="903">
        <v>116.85959999999999</v>
      </c>
      <c r="D475" s="887">
        <v>6</v>
      </c>
      <c r="E475" s="890" t="s">
        <v>5227</v>
      </c>
      <c r="F475" s="886" t="s">
        <v>1703</v>
      </c>
      <c r="G475" s="890" t="s">
        <v>1703</v>
      </c>
      <c r="H475" s="148"/>
      <c r="I475" s="148"/>
      <c r="J475" s="148"/>
      <c r="K475" s="148"/>
      <c r="L475" s="148"/>
      <c r="M475" s="148"/>
      <c r="N475" s="148"/>
      <c r="O475" s="148"/>
      <c r="P475" s="148"/>
      <c r="Q475" s="148"/>
    </row>
    <row r="476" spans="1:17" ht="25.5">
      <c r="A476" s="886" t="s">
        <v>9243</v>
      </c>
      <c r="B476" s="886" t="s">
        <v>4957</v>
      </c>
      <c r="C476" s="903">
        <v>48.02267920700249</v>
      </c>
      <c r="D476" s="887">
        <v>12</v>
      </c>
      <c r="E476" s="890" t="s">
        <v>4958</v>
      </c>
      <c r="F476" s="886" t="s">
        <v>4959</v>
      </c>
      <c r="G476" s="890" t="s">
        <v>6864</v>
      </c>
      <c r="H476" s="148"/>
      <c r="I476" s="148"/>
      <c r="J476" s="148"/>
      <c r="K476" s="148"/>
      <c r="L476" s="148"/>
      <c r="M476" s="148"/>
      <c r="N476" s="148"/>
      <c r="O476" s="148"/>
      <c r="P476" s="148"/>
      <c r="Q476" s="148"/>
    </row>
    <row r="477" spans="1:17" ht="25.5">
      <c r="A477" s="886" t="s">
        <v>9244</v>
      </c>
      <c r="B477" s="886" t="s">
        <v>8798</v>
      </c>
      <c r="C477" s="903">
        <v>155.46195264599996</v>
      </c>
      <c r="D477" s="887">
        <v>6</v>
      </c>
      <c r="E477" s="890" t="s">
        <v>8799</v>
      </c>
      <c r="F477" s="886" t="s">
        <v>8800</v>
      </c>
      <c r="G477" s="890" t="s">
        <v>8544</v>
      </c>
      <c r="H477" s="148"/>
      <c r="I477" s="148"/>
      <c r="J477" s="148"/>
      <c r="K477" s="148"/>
      <c r="L477" s="148"/>
      <c r="M477" s="148"/>
      <c r="N477" s="148"/>
      <c r="O477" s="148"/>
      <c r="P477" s="148"/>
      <c r="Q477" s="148"/>
    </row>
    <row r="478" spans="1:17" ht="51">
      <c r="A478" s="886" t="s">
        <v>9245</v>
      </c>
      <c r="B478" s="886" t="s">
        <v>4960</v>
      </c>
      <c r="C478" s="903">
        <v>62.082927552145478</v>
      </c>
      <c r="D478" s="887">
        <v>12</v>
      </c>
      <c r="E478" s="888" t="s">
        <v>4961</v>
      </c>
      <c r="F478" s="886" t="s">
        <v>4962</v>
      </c>
      <c r="G478" s="886" t="s">
        <v>6865</v>
      </c>
      <c r="H478" s="148"/>
      <c r="I478" s="148"/>
      <c r="J478" s="148"/>
      <c r="K478" s="148"/>
      <c r="L478" s="148"/>
      <c r="M478" s="148"/>
      <c r="N478" s="148"/>
      <c r="O478" s="148"/>
      <c r="P478" s="148"/>
      <c r="Q478" s="148"/>
    </row>
    <row r="479" spans="1:17" ht="38.25">
      <c r="A479" s="886" t="s">
        <v>9246</v>
      </c>
      <c r="B479" s="886" t="s">
        <v>4963</v>
      </c>
      <c r="C479" s="903">
        <v>60.452736187901657</v>
      </c>
      <c r="D479" s="887">
        <v>12</v>
      </c>
      <c r="E479" s="890" t="s">
        <v>4964</v>
      </c>
      <c r="F479" s="886" t="s">
        <v>1703</v>
      </c>
      <c r="G479" s="890" t="s">
        <v>6866</v>
      </c>
      <c r="H479" s="148"/>
      <c r="I479" s="148"/>
      <c r="J479" s="148"/>
      <c r="K479" s="148"/>
      <c r="L479" s="148"/>
      <c r="M479" s="148"/>
      <c r="N479" s="148"/>
      <c r="O479" s="148"/>
      <c r="P479" s="148"/>
      <c r="Q479" s="148"/>
    </row>
    <row r="480" spans="1:17" ht="25.5">
      <c r="A480" s="886" t="s">
        <v>9247</v>
      </c>
      <c r="B480" s="886" t="s">
        <v>8875</v>
      </c>
      <c r="C480" s="903">
        <v>108.70043183999998</v>
      </c>
      <c r="D480" s="887">
        <v>12</v>
      </c>
      <c r="E480" s="890" t="s">
        <v>8887</v>
      </c>
      <c r="F480" s="886"/>
      <c r="G480" s="890"/>
      <c r="H480" s="148"/>
      <c r="I480" s="148"/>
      <c r="J480" s="148"/>
      <c r="K480" s="148"/>
      <c r="L480" s="148"/>
      <c r="M480" s="148"/>
      <c r="N480" s="148"/>
      <c r="O480" s="148"/>
      <c r="P480" s="148"/>
      <c r="Q480" s="148"/>
    </row>
    <row r="481" spans="1:17" ht="12.75">
      <c r="A481" s="902" t="s">
        <v>13635</v>
      </c>
      <c r="B481" s="886" t="s">
        <v>13636</v>
      </c>
      <c r="C481" s="903">
        <v>107.49881141999998</v>
      </c>
      <c r="D481" s="887">
        <v>12</v>
      </c>
      <c r="E481" s="890" t="s">
        <v>13656</v>
      </c>
      <c r="F481" s="886"/>
      <c r="G481" s="890" t="s">
        <v>8558</v>
      </c>
      <c r="H481" s="148"/>
      <c r="I481" s="148"/>
      <c r="J481" s="148"/>
      <c r="K481" s="148"/>
      <c r="L481" s="148"/>
      <c r="M481" s="148"/>
      <c r="N481" s="148"/>
      <c r="O481" s="148"/>
      <c r="P481" s="148"/>
      <c r="Q481" s="148"/>
    </row>
    <row r="482" spans="1:17" ht="38.25">
      <c r="A482" s="886" t="s">
        <v>9248</v>
      </c>
      <c r="B482" s="886" t="s">
        <v>4965</v>
      </c>
      <c r="C482" s="903">
        <v>98.360985012485386</v>
      </c>
      <c r="D482" s="887">
        <v>12</v>
      </c>
      <c r="E482" s="890" t="s">
        <v>4966</v>
      </c>
      <c r="F482" s="886" t="s">
        <v>1703</v>
      </c>
      <c r="G482" s="886" t="s">
        <v>6867</v>
      </c>
      <c r="H482" s="148"/>
      <c r="I482" s="148"/>
      <c r="J482" s="148"/>
      <c r="K482" s="148"/>
      <c r="L482" s="148"/>
      <c r="M482" s="148"/>
      <c r="N482" s="148"/>
      <c r="O482" s="148"/>
      <c r="P482" s="148"/>
      <c r="Q482" s="148"/>
    </row>
    <row r="483" spans="1:17" ht="12.75">
      <c r="A483" s="902" t="s">
        <v>13637</v>
      </c>
      <c r="B483" s="886" t="s">
        <v>13638</v>
      </c>
      <c r="C483" s="903">
        <v>124.65425372399999</v>
      </c>
      <c r="D483" s="887">
        <v>6</v>
      </c>
      <c r="E483" s="890" t="s">
        <v>13657</v>
      </c>
      <c r="F483" s="886"/>
      <c r="G483" s="890" t="s">
        <v>8574</v>
      </c>
      <c r="H483" s="148"/>
      <c r="I483" s="148"/>
      <c r="J483" s="148"/>
      <c r="K483" s="148"/>
      <c r="L483" s="148"/>
      <c r="M483" s="148"/>
      <c r="N483" s="148"/>
      <c r="O483" s="148"/>
      <c r="P483" s="148"/>
      <c r="Q483" s="148"/>
    </row>
    <row r="484" spans="1:17" ht="12.75">
      <c r="A484" s="886" t="s">
        <v>9249</v>
      </c>
      <c r="B484" s="886" t="s">
        <v>5228</v>
      </c>
      <c r="C484" s="903">
        <v>82.777236736193984</v>
      </c>
      <c r="D484" s="887">
        <v>6</v>
      </c>
      <c r="E484" s="888" t="s">
        <v>5229</v>
      </c>
      <c r="F484" s="886" t="s">
        <v>1703</v>
      </c>
      <c r="G484" s="886" t="s">
        <v>5230</v>
      </c>
      <c r="H484" s="148"/>
      <c r="I484" s="148"/>
      <c r="J484" s="148"/>
      <c r="K484" s="148"/>
      <c r="L484" s="148"/>
      <c r="M484" s="148"/>
      <c r="N484" s="148"/>
      <c r="O484" s="148"/>
      <c r="P484" s="148"/>
      <c r="Q484" s="148"/>
    </row>
    <row r="485" spans="1:17" ht="63.75">
      <c r="A485" s="886" t="s">
        <v>9250</v>
      </c>
      <c r="B485" s="886" t="s">
        <v>4967</v>
      </c>
      <c r="C485" s="903">
        <v>45.309645371390395</v>
      </c>
      <c r="D485" s="887">
        <v>12</v>
      </c>
      <c r="E485" s="888" t="s">
        <v>5145</v>
      </c>
      <c r="F485" s="890" t="s">
        <v>6868</v>
      </c>
      <c r="G485" s="890" t="s">
        <v>6869</v>
      </c>
      <c r="H485" s="148"/>
      <c r="I485" s="148"/>
      <c r="J485" s="148"/>
      <c r="K485" s="148"/>
      <c r="L485" s="148"/>
      <c r="M485" s="148"/>
      <c r="N485" s="148"/>
      <c r="O485" s="148"/>
      <c r="P485" s="148"/>
      <c r="Q485" s="148"/>
    </row>
    <row r="486" spans="1:17" ht="12.75">
      <c r="A486" s="900" t="s">
        <v>9251</v>
      </c>
      <c r="B486" s="900" t="s">
        <v>8582</v>
      </c>
      <c r="C486" s="913">
        <v>44.33055026400001</v>
      </c>
      <c r="D486" s="914">
        <v>6</v>
      </c>
      <c r="E486" s="915" t="s">
        <v>8596</v>
      </c>
      <c r="F486" s="915"/>
      <c r="G486" s="915"/>
      <c r="H486" s="148"/>
      <c r="I486" s="148"/>
      <c r="J486" s="148"/>
      <c r="K486" s="148"/>
      <c r="L486" s="148"/>
      <c r="M486" s="148"/>
      <c r="N486" s="148"/>
      <c r="O486" s="148"/>
      <c r="P486" s="148"/>
      <c r="Q486" s="148"/>
    </row>
    <row r="487" spans="1:17" ht="38.25">
      <c r="A487" s="886" t="s">
        <v>9252</v>
      </c>
      <c r="B487" s="886" t="s">
        <v>4968</v>
      </c>
      <c r="C487" s="903">
        <v>35.180325612882442</v>
      </c>
      <c r="D487" s="887">
        <v>12</v>
      </c>
      <c r="E487" s="888" t="s">
        <v>5146</v>
      </c>
      <c r="F487" s="886" t="s">
        <v>4969</v>
      </c>
      <c r="G487" s="890" t="s">
        <v>5147</v>
      </c>
      <c r="H487" s="148"/>
      <c r="I487" s="148"/>
      <c r="J487" s="148"/>
      <c r="K487" s="148"/>
      <c r="L487" s="148"/>
      <c r="M487" s="148"/>
      <c r="N487" s="148"/>
      <c r="O487" s="148"/>
      <c r="P487" s="148"/>
      <c r="Q487" s="148"/>
    </row>
    <row r="488" spans="1:17" ht="25.5">
      <c r="A488" s="886" t="s">
        <v>9253</v>
      </c>
      <c r="B488" s="886" t="s">
        <v>4970</v>
      </c>
      <c r="C488" s="903">
        <v>38.012178448594341</v>
      </c>
      <c r="D488" s="887">
        <v>12</v>
      </c>
      <c r="E488" s="888" t="s">
        <v>5148</v>
      </c>
      <c r="F488" s="886" t="s">
        <v>5149</v>
      </c>
      <c r="G488" s="890" t="s">
        <v>6870</v>
      </c>
      <c r="H488" s="148"/>
      <c r="I488" s="148"/>
      <c r="J488" s="148"/>
      <c r="K488" s="148"/>
      <c r="L488" s="148"/>
      <c r="M488" s="148"/>
      <c r="N488" s="148"/>
      <c r="O488" s="148"/>
      <c r="P488" s="148"/>
      <c r="Q488" s="148"/>
    </row>
    <row r="489" spans="1:17" ht="25.5">
      <c r="A489" s="886" t="s">
        <v>9254</v>
      </c>
      <c r="B489" s="886" t="s">
        <v>4971</v>
      </c>
      <c r="C489" s="903">
        <v>51.735772960121231</v>
      </c>
      <c r="D489" s="887">
        <v>12</v>
      </c>
      <c r="E489" s="890" t="s">
        <v>4972</v>
      </c>
      <c r="F489" s="890" t="s">
        <v>5399</v>
      </c>
      <c r="G489" s="890" t="s">
        <v>5400</v>
      </c>
      <c r="H489" s="148"/>
      <c r="I489" s="148"/>
      <c r="J489" s="148"/>
      <c r="K489" s="148"/>
      <c r="L489" s="148"/>
      <c r="M489" s="148"/>
      <c r="N489" s="148"/>
      <c r="O489" s="148"/>
      <c r="P489" s="148"/>
      <c r="Q489" s="148"/>
    </row>
    <row r="490" spans="1:17" ht="25.5">
      <c r="A490" s="886" t="s">
        <v>9255</v>
      </c>
      <c r="B490" s="886" t="s">
        <v>4973</v>
      </c>
      <c r="C490" s="903">
        <v>60.449166300773236</v>
      </c>
      <c r="D490" s="887">
        <v>12</v>
      </c>
      <c r="E490" s="890" t="s">
        <v>4974</v>
      </c>
      <c r="F490" s="890" t="s">
        <v>1703</v>
      </c>
      <c r="G490" s="890" t="s">
        <v>5401</v>
      </c>
      <c r="H490" s="148"/>
      <c r="I490" s="148"/>
      <c r="J490" s="148"/>
      <c r="K490" s="148"/>
      <c r="L490" s="148"/>
      <c r="M490" s="148"/>
      <c r="N490" s="148"/>
      <c r="O490" s="148"/>
      <c r="P490" s="148"/>
      <c r="Q490" s="148"/>
    </row>
    <row r="491" spans="1:17" ht="12.75">
      <c r="A491" s="886" t="s">
        <v>9256</v>
      </c>
      <c r="B491" s="886" t="s">
        <v>6871</v>
      </c>
      <c r="C491" s="903">
        <v>87.827044240435455</v>
      </c>
      <c r="D491" s="887">
        <v>6</v>
      </c>
      <c r="E491" s="890" t="s">
        <v>6872</v>
      </c>
      <c r="F491" s="890" t="s">
        <v>1703</v>
      </c>
      <c r="G491" s="890" t="s">
        <v>6873</v>
      </c>
      <c r="H491" s="148"/>
      <c r="I491" s="148"/>
      <c r="J491" s="148"/>
      <c r="K491" s="148"/>
      <c r="L491" s="148"/>
      <c r="M491" s="148"/>
      <c r="N491" s="148"/>
      <c r="O491" s="148"/>
      <c r="P491" s="148"/>
      <c r="Q491" s="148"/>
    </row>
    <row r="492" spans="1:17" ht="63.75">
      <c r="A492" s="886" t="s">
        <v>9257</v>
      </c>
      <c r="B492" s="886" t="s">
        <v>6874</v>
      </c>
      <c r="C492" s="903">
        <v>66.043560888805473</v>
      </c>
      <c r="D492" s="887">
        <v>12</v>
      </c>
      <c r="E492" s="890" t="s">
        <v>6875</v>
      </c>
      <c r="F492" s="890"/>
      <c r="G492" s="890" t="s">
        <v>6876</v>
      </c>
      <c r="H492" s="148"/>
      <c r="I492" s="148"/>
      <c r="J492" s="148"/>
      <c r="K492" s="148"/>
      <c r="L492" s="148"/>
      <c r="M492" s="148"/>
      <c r="N492" s="148"/>
      <c r="O492" s="148"/>
      <c r="P492" s="148"/>
      <c r="Q492" s="148"/>
    </row>
    <row r="493" spans="1:17" ht="25.5">
      <c r="A493" s="886" t="s">
        <v>9258</v>
      </c>
      <c r="B493" s="886" t="s">
        <v>5231</v>
      </c>
      <c r="C493" s="903">
        <v>100.53077566777239</v>
      </c>
      <c r="D493" s="887">
        <v>12</v>
      </c>
      <c r="E493" s="888" t="s">
        <v>5232</v>
      </c>
      <c r="F493" s="886" t="s">
        <v>1703</v>
      </c>
      <c r="G493" s="890" t="s">
        <v>6877</v>
      </c>
      <c r="H493" s="148"/>
      <c r="I493" s="148"/>
      <c r="J493" s="148"/>
      <c r="K493" s="148"/>
      <c r="L493" s="148"/>
      <c r="M493" s="148"/>
      <c r="N493" s="148"/>
      <c r="O493" s="148"/>
      <c r="P493" s="148"/>
      <c r="Q493" s="148"/>
    </row>
    <row r="494" spans="1:17" ht="25.5">
      <c r="A494" s="886" t="s">
        <v>9259</v>
      </c>
      <c r="B494" s="886" t="s">
        <v>4975</v>
      </c>
      <c r="C494" s="903">
        <v>67.964468057085597</v>
      </c>
      <c r="D494" s="887">
        <v>12</v>
      </c>
      <c r="E494" s="890" t="s">
        <v>4976</v>
      </c>
      <c r="F494" s="886" t="s">
        <v>4977</v>
      </c>
      <c r="G494" s="886" t="s">
        <v>4978</v>
      </c>
      <c r="H494" s="148"/>
      <c r="I494" s="148"/>
      <c r="J494" s="148"/>
      <c r="K494" s="148"/>
      <c r="L494" s="148"/>
      <c r="M494" s="148"/>
      <c r="N494" s="148"/>
      <c r="O494" s="148"/>
      <c r="P494" s="148"/>
      <c r="Q494" s="148"/>
    </row>
    <row r="495" spans="1:17" ht="51">
      <c r="A495" s="886" t="s">
        <v>9260</v>
      </c>
      <c r="B495" s="886" t="s">
        <v>8070</v>
      </c>
      <c r="C495" s="903">
        <v>146.49392553971168</v>
      </c>
      <c r="D495" s="887">
        <v>12</v>
      </c>
      <c r="E495" s="888" t="s">
        <v>8090</v>
      </c>
      <c r="F495" s="886"/>
      <c r="G495" s="890" t="s">
        <v>8091</v>
      </c>
      <c r="H495" s="148"/>
      <c r="I495" s="148"/>
      <c r="J495" s="148"/>
      <c r="K495" s="148"/>
      <c r="L495" s="148"/>
      <c r="M495" s="148"/>
      <c r="N495" s="148"/>
      <c r="O495" s="148"/>
      <c r="P495" s="148"/>
      <c r="Q495" s="148"/>
    </row>
    <row r="496" spans="1:17" ht="12.75">
      <c r="A496" s="886" t="s">
        <v>9261</v>
      </c>
      <c r="B496" s="886" t="s">
        <v>6878</v>
      </c>
      <c r="C496" s="903">
        <v>77.331365898286492</v>
      </c>
      <c r="D496" s="887">
        <v>12</v>
      </c>
      <c r="E496" s="890" t="s">
        <v>6472</v>
      </c>
      <c r="F496" s="886" t="s">
        <v>6879</v>
      </c>
      <c r="G496" s="886" t="s">
        <v>6471</v>
      </c>
      <c r="H496" s="148"/>
      <c r="I496" s="148"/>
      <c r="J496" s="148"/>
      <c r="K496" s="148"/>
      <c r="L496" s="148"/>
      <c r="M496" s="148"/>
      <c r="N496" s="148"/>
      <c r="O496" s="148"/>
      <c r="P496" s="148"/>
      <c r="Q496" s="148"/>
    </row>
    <row r="497" spans="1:17" ht="25.5">
      <c r="A497" s="886" t="s">
        <v>9262</v>
      </c>
      <c r="B497" s="886" t="s">
        <v>4979</v>
      </c>
      <c r="C497" s="903">
        <v>52.389277460670129</v>
      </c>
      <c r="D497" s="887">
        <v>12</v>
      </c>
      <c r="E497" s="890" t="s">
        <v>4980</v>
      </c>
      <c r="F497" s="886" t="s">
        <v>4981</v>
      </c>
      <c r="G497" s="886" t="s">
        <v>4982</v>
      </c>
      <c r="H497" s="148"/>
      <c r="I497" s="148"/>
      <c r="J497" s="148"/>
      <c r="K497" s="148"/>
      <c r="L497" s="148"/>
      <c r="M497" s="148"/>
      <c r="N497" s="148"/>
      <c r="O497" s="148"/>
      <c r="P497" s="148"/>
      <c r="Q497" s="148"/>
    </row>
    <row r="498" spans="1:17" ht="25.5">
      <c r="A498" s="886" t="s">
        <v>9263</v>
      </c>
      <c r="B498" s="886" t="s">
        <v>7028</v>
      </c>
      <c r="C498" s="903">
        <v>238.77173149221892</v>
      </c>
      <c r="D498" s="892">
        <v>12</v>
      </c>
      <c r="E498" s="1297" t="s">
        <v>7029</v>
      </c>
      <c r="F498" s="886" t="s">
        <v>7030</v>
      </c>
      <c r="G498" s="890" t="s">
        <v>7031</v>
      </c>
      <c r="H498" s="148"/>
      <c r="I498" s="148"/>
      <c r="J498" s="148"/>
      <c r="K498" s="148"/>
      <c r="L498" s="148"/>
      <c r="M498" s="148"/>
      <c r="N498" s="148"/>
      <c r="O498" s="148"/>
      <c r="P498" s="148"/>
      <c r="Q498" s="148"/>
    </row>
    <row r="499" spans="1:17" ht="38.25">
      <c r="A499" s="886" t="s">
        <v>9264</v>
      </c>
      <c r="B499" s="886" t="s">
        <v>8071</v>
      </c>
      <c r="C499" s="903">
        <v>151.41006166884085</v>
      </c>
      <c r="D499" s="892">
        <v>12</v>
      </c>
      <c r="E499" s="1297" t="s">
        <v>8092</v>
      </c>
      <c r="F499" s="886"/>
      <c r="G499" s="890" t="s">
        <v>8093</v>
      </c>
      <c r="H499" s="148"/>
      <c r="I499" s="148"/>
      <c r="J499" s="148"/>
      <c r="K499" s="148"/>
      <c r="L499" s="148"/>
      <c r="M499" s="148"/>
      <c r="N499" s="148"/>
      <c r="O499" s="148"/>
      <c r="P499" s="148"/>
      <c r="Q499" s="148"/>
    </row>
    <row r="500" spans="1:17" ht="38.25">
      <c r="A500" s="886" t="s">
        <v>9265</v>
      </c>
      <c r="B500" s="886" t="s">
        <v>7032</v>
      </c>
      <c r="C500" s="903">
        <v>168.72298014171594</v>
      </c>
      <c r="D500" s="892">
        <v>12</v>
      </c>
      <c r="E500" s="1297" t="s">
        <v>7033</v>
      </c>
      <c r="F500" s="886" t="s">
        <v>7034</v>
      </c>
      <c r="G500" s="890" t="s">
        <v>7035</v>
      </c>
      <c r="H500" s="148"/>
      <c r="I500" s="148"/>
      <c r="J500" s="148"/>
      <c r="K500" s="148"/>
      <c r="L500" s="148"/>
      <c r="M500" s="148"/>
      <c r="N500" s="148"/>
      <c r="O500" s="148"/>
      <c r="P500" s="148"/>
      <c r="Q500" s="148"/>
    </row>
    <row r="501" spans="1:17" ht="25.5">
      <c r="A501" s="886" t="s">
        <v>9266</v>
      </c>
      <c r="B501" s="886" t="s">
        <v>8072</v>
      </c>
      <c r="C501" s="903">
        <v>213.77518434622343</v>
      </c>
      <c r="D501" s="892">
        <v>12</v>
      </c>
      <c r="E501" s="1297" t="s">
        <v>6432</v>
      </c>
      <c r="F501" s="886"/>
      <c r="G501" s="890" t="s">
        <v>6431</v>
      </c>
      <c r="H501" s="148"/>
      <c r="I501" s="148"/>
      <c r="J501" s="148"/>
      <c r="K501" s="148"/>
      <c r="L501" s="148"/>
      <c r="M501" s="148"/>
      <c r="N501" s="148"/>
      <c r="O501" s="148"/>
      <c r="P501" s="148"/>
      <c r="Q501" s="148"/>
    </row>
    <row r="502" spans="1:17" ht="12.75">
      <c r="A502" s="1304"/>
      <c r="B502" s="1304"/>
      <c r="C502" s="1305"/>
      <c r="D502" s="1306"/>
      <c r="E502" s="1306"/>
      <c r="F502" s="1304"/>
      <c r="G502" s="1304"/>
      <c r="H502" s="148"/>
      <c r="I502" s="148"/>
      <c r="J502" s="148"/>
      <c r="K502" s="148"/>
      <c r="L502" s="148"/>
      <c r="M502" s="148"/>
      <c r="N502" s="148"/>
      <c r="O502" s="148"/>
      <c r="P502" s="148"/>
      <c r="Q502" s="148"/>
    </row>
    <row r="503" spans="1:17" ht="12.75">
      <c r="A503" s="1279"/>
      <c r="B503" s="1279" t="s">
        <v>4983</v>
      </c>
      <c r="C503" s="1280"/>
      <c r="D503" s="1280"/>
      <c r="E503" s="1280"/>
      <c r="F503" s="1281" t="s">
        <v>4131</v>
      </c>
      <c r="G503" s="1282"/>
      <c r="H503" s="148"/>
      <c r="I503" s="148"/>
      <c r="J503" s="148"/>
      <c r="K503" s="148"/>
      <c r="L503" s="148"/>
      <c r="M503" s="148"/>
      <c r="N503" s="148"/>
      <c r="O503" s="148"/>
      <c r="P503" s="148"/>
      <c r="Q503" s="148"/>
    </row>
    <row r="504" spans="1:17" ht="12.75">
      <c r="A504" s="1270" t="s">
        <v>8906</v>
      </c>
      <c r="B504" s="1270" t="s">
        <v>4132</v>
      </c>
      <c r="C504" s="1271" t="s">
        <v>999</v>
      </c>
      <c r="D504" s="1272" t="s">
        <v>4133</v>
      </c>
      <c r="E504" s="1273" t="s">
        <v>3949</v>
      </c>
      <c r="F504" s="1274" t="s">
        <v>4134</v>
      </c>
      <c r="G504" s="1275" t="s">
        <v>4135</v>
      </c>
      <c r="H504" s="148"/>
      <c r="I504" s="148"/>
      <c r="J504" s="148"/>
      <c r="K504" s="148"/>
      <c r="L504" s="148"/>
      <c r="M504" s="148"/>
      <c r="N504" s="148"/>
      <c r="O504" s="148"/>
      <c r="P504" s="148"/>
      <c r="Q504" s="148"/>
    </row>
    <row r="505" spans="1:17" ht="25.5">
      <c r="A505" s="886" t="s">
        <v>9267</v>
      </c>
      <c r="B505" s="886" t="s">
        <v>4984</v>
      </c>
      <c r="C505" s="903">
        <v>54.785460629349437</v>
      </c>
      <c r="D505" s="887">
        <v>6</v>
      </c>
      <c r="E505" s="890" t="s">
        <v>4985</v>
      </c>
      <c r="F505" s="886" t="s">
        <v>4986</v>
      </c>
      <c r="G505" s="886" t="s">
        <v>4987</v>
      </c>
      <c r="H505" s="148"/>
      <c r="I505" s="148"/>
      <c r="J505" s="148"/>
      <c r="K505" s="148"/>
      <c r="L505" s="148"/>
      <c r="M505" s="148"/>
      <c r="N505" s="148"/>
      <c r="O505" s="148"/>
      <c r="P505" s="148"/>
      <c r="Q505" s="148"/>
    </row>
    <row r="506" spans="1:17" ht="51">
      <c r="A506" s="902" t="s">
        <v>13921</v>
      </c>
      <c r="B506" s="886" t="s">
        <v>13922</v>
      </c>
      <c r="C506" s="903">
        <v>72.744251579999997</v>
      </c>
      <c r="D506" s="887">
        <v>12</v>
      </c>
      <c r="E506" s="890" t="s">
        <v>13923</v>
      </c>
      <c r="F506" s="886"/>
      <c r="G506" s="890"/>
      <c r="H506" s="148"/>
      <c r="I506" s="148"/>
      <c r="J506" s="148"/>
      <c r="K506" s="148"/>
      <c r="L506" s="148"/>
      <c r="M506" s="148"/>
      <c r="N506" s="148"/>
      <c r="O506" s="148"/>
      <c r="P506" s="148"/>
      <c r="Q506" s="148"/>
    </row>
    <row r="507" spans="1:17" ht="38.25">
      <c r="A507" s="886" t="s">
        <v>9268</v>
      </c>
      <c r="B507" s="886" t="s">
        <v>4988</v>
      </c>
      <c r="C507" s="903">
        <v>35.615995279915033</v>
      </c>
      <c r="D507" s="887">
        <v>12</v>
      </c>
      <c r="E507" s="890" t="s">
        <v>4989</v>
      </c>
      <c r="F507" s="886" t="s">
        <v>4990</v>
      </c>
      <c r="G507" s="886" t="s">
        <v>4991</v>
      </c>
      <c r="H507" s="148"/>
      <c r="I507" s="148"/>
      <c r="J507" s="148"/>
      <c r="K507" s="148"/>
      <c r="L507" s="148"/>
      <c r="M507" s="148"/>
      <c r="N507" s="148"/>
      <c r="O507" s="148"/>
      <c r="P507" s="148"/>
      <c r="Q507" s="148"/>
    </row>
    <row r="508" spans="1:17" ht="51">
      <c r="A508" s="902" t="s">
        <v>13924</v>
      </c>
      <c r="B508" s="886" t="s">
        <v>13925</v>
      </c>
      <c r="C508" s="903">
        <v>71.635063499999987</v>
      </c>
      <c r="D508" s="887">
        <v>12</v>
      </c>
      <c r="E508" s="890" t="s">
        <v>13926</v>
      </c>
      <c r="F508" s="886"/>
      <c r="G508" s="890"/>
      <c r="H508" s="148"/>
      <c r="I508" s="148"/>
      <c r="J508" s="148"/>
      <c r="K508" s="148"/>
      <c r="L508" s="148"/>
      <c r="M508" s="148"/>
      <c r="N508" s="148"/>
      <c r="O508" s="148"/>
      <c r="P508" s="148"/>
      <c r="Q508" s="148"/>
    </row>
    <row r="509" spans="1:17" ht="12.75">
      <c r="A509" s="1304"/>
      <c r="B509" s="1304"/>
      <c r="C509" s="1305"/>
      <c r="D509" s="1306"/>
      <c r="E509" s="1306"/>
      <c r="F509" s="1304"/>
      <c r="G509" s="1304"/>
      <c r="H509" s="148"/>
      <c r="I509" s="148"/>
      <c r="J509" s="148"/>
      <c r="K509" s="148"/>
      <c r="L509" s="148"/>
      <c r="M509" s="148"/>
      <c r="N509" s="148"/>
      <c r="O509" s="148"/>
      <c r="P509" s="148"/>
      <c r="Q509" s="148"/>
    </row>
    <row r="510" spans="1:17" ht="12.75">
      <c r="A510" s="1279"/>
      <c r="B510" s="1279" t="s">
        <v>4992</v>
      </c>
      <c r="C510" s="1280"/>
      <c r="D510" s="1280"/>
      <c r="E510" s="1280"/>
      <c r="F510" s="1281"/>
      <c r="G510" s="1282"/>
      <c r="H510" s="148"/>
      <c r="I510" s="148"/>
      <c r="J510" s="148"/>
      <c r="K510" s="148"/>
      <c r="L510" s="148"/>
      <c r="M510" s="148"/>
      <c r="N510" s="148"/>
      <c r="O510" s="148"/>
      <c r="P510" s="148"/>
      <c r="Q510" s="148"/>
    </row>
    <row r="511" spans="1:17" ht="12.75">
      <c r="A511" s="1279"/>
      <c r="B511" s="1279" t="s">
        <v>4993</v>
      </c>
      <c r="C511" s="1280"/>
      <c r="D511" s="1280"/>
      <c r="E511" s="1280"/>
      <c r="F511" s="1281" t="s">
        <v>4131</v>
      </c>
      <c r="G511" s="1282"/>
      <c r="H511" s="148"/>
      <c r="I511" s="148"/>
      <c r="J511" s="148"/>
      <c r="K511" s="148"/>
      <c r="L511" s="148"/>
      <c r="M511" s="148"/>
      <c r="N511" s="148"/>
      <c r="O511" s="148"/>
      <c r="P511" s="148"/>
      <c r="Q511" s="148"/>
    </row>
    <row r="512" spans="1:17" ht="12.75">
      <c r="A512" s="1270" t="s">
        <v>8906</v>
      </c>
      <c r="B512" s="1270" t="s">
        <v>4132</v>
      </c>
      <c r="C512" s="1271" t="s">
        <v>999</v>
      </c>
      <c r="D512" s="1272" t="s">
        <v>4133</v>
      </c>
      <c r="E512" s="1273" t="s">
        <v>3949</v>
      </c>
      <c r="F512" s="1274" t="s">
        <v>4134</v>
      </c>
      <c r="G512" s="1275" t="s">
        <v>4135</v>
      </c>
      <c r="H512" s="148"/>
      <c r="I512" s="148"/>
      <c r="J512" s="148"/>
      <c r="K512" s="148"/>
      <c r="L512" s="148"/>
      <c r="M512" s="148"/>
      <c r="N512" s="148"/>
      <c r="O512" s="148"/>
      <c r="P512" s="148"/>
      <c r="Q512" s="148"/>
    </row>
    <row r="513" spans="1:17" ht="25.5">
      <c r="A513" s="886" t="s">
        <v>14372</v>
      </c>
      <c r="B513" s="886" t="s">
        <v>8568</v>
      </c>
      <c r="C513" s="903">
        <v>229.27841937000011</v>
      </c>
      <c r="D513" s="887">
        <v>6</v>
      </c>
      <c r="E513" s="890" t="s">
        <v>14401</v>
      </c>
      <c r="F513" s="886" t="s">
        <v>1703</v>
      </c>
      <c r="G513" s="886" t="s">
        <v>8567</v>
      </c>
      <c r="H513" s="148"/>
      <c r="I513" s="148"/>
      <c r="J513" s="148"/>
      <c r="K513" s="148"/>
      <c r="L513" s="148"/>
      <c r="M513" s="148"/>
      <c r="N513" s="148"/>
      <c r="O513" s="148"/>
      <c r="P513" s="148"/>
      <c r="Q513" s="148"/>
    </row>
    <row r="514" spans="1:17" ht="38.25">
      <c r="A514" s="886" t="s">
        <v>14373</v>
      </c>
      <c r="B514" s="886" t="s">
        <v>14374</v>
      </c>
      <c r="C514" s="903">
        <v>276.74242595999999</v>
      </c>
      <c r="D514" s="887">
        <v>6</v>
      </c>
      <c r="E514" s="890" t="s">
        <v>14402</v>
      </c>
      <c r="F514" s="886" t="s">
        <v>1703</v>
      </c>
      <c r="G514" s="886" t="s">
        <v>1703</v>
      </c>
      <c r="H514" s="148"/>
      <c r="I514" s="148"/>
      <c r="J514" s="148"/>
      <c r="K514" s="148"/>
      <c r="L514" s="148"/>
      <c r="M514" s="148"/>
      <c r="N514" s="148"/>
      <c r="O514" s="148"/>
      <c r="P514" s="148"/>
      <c r="Q514" s="148"/>
    </row>
    <row r="515" spans="1:17" ht="25.5">
      <c r="A515" s="886" t="s">
        <v>9269</v>
      </c>
      <c r="B515" s="886" t="s">
        <v>4994</v>
      </c>
      <c r="C515" s="903">
        <v>152.92500392011337</v>
      </c>
      <c r="D515" s="887">
        <v>6</v>
      </c>
      <c r="E515" s="890" t="s">
        <v>4995</v>
      </c>
      <c r="F515" s="886" t="s">
        <v>1703</v>
      </c>
      <c r="G515" s="886" t="s">
        <v>1703</v>
      </c>
      <c r="H515" s="148"/>
      <c r="I515" s="148"/>
      <c r="J515" s="148"/>
      <c r="K515" s="148"/>
      <c r="L515" s="148"/>
      <c r="M515" s="148"/>
      <c r="N515" s="148"/>
      <c r="O515" s="148"/>
      <c r="P515" s="148"/>
      <c r="Q515" s="148"/>
    </row>
    <row r="516" spans="1:17" ht="12.75">
      <c r="A516" s="1304"/>
      <c r="B516" s="1304"/>
      <c r="C516" s="1305"/>
      <c r="D516" s="1306"/>
      <c r="E516" s="1306"/>
      <c r="F516" s="1304"/>
      <c r="G516" s="1304"/>
      <c r="H516" s="148"/>
      <c r="I516" s="148"/>
      <c r="J516" s="148"/>
      <c r="K516" s="148"/>
      <c r="L516" s="148"/>
      <c r="M516" s="148"/>
      <c r="N516" s="148"/>
      <c r="O516" s="148"/>
      <c r="P516" s="148"/>
      <c r="Q516" s="148"/>
    </row>
    <row r="517" spans="1:17" ht="12.75">
      <c r="A517" s="1279"/>
      <c r="B517" s="1279" t="s">
        <v>4992</v>
      </c>
      <c r="C517" s="1280"/>
      <c r="D517" s="1280"/>
      <c r="E517" s="1280"/>
      <c r="F517" s="1279"/>
      <c r="G517" s="1279"/>
      <c r="H517" s="148"/>
      <c r="I517" s="148"/>
      <c r="J517" s="148"/>
      <c r="K517" s="148"/>
      <c r="L517" s="148"/>
      <c r="M517" s="148"/>
      <c r="N517" s="148"/>
      <c r="O517" s="148"/>
      <c r="P517" s="148"/>
      <c r="Q517" s="148"/>
    </row>
    <row r="518" spans="1:17" ht="12.75">
      <c r="A518" s="1279"/>
      <c r="B518" s="1279" t="s">
        <v>5006</v>
      </c>
      <c r="C518" s="1280"/>
      <c r="D518" s="1280"/>
      <c r="E518" s="1280"/>
      <c r="F518" s="1281" t="s">
        <v>4131</v>
      </c>
      <c r="G518" s="1282"/>
      <c r="H518" s="148"/>
      <c r="I518" s="148"/>
      <c r="J518" s="148"/>
      <c r="K518" s="148"/>
      <c r="L518" s="148"/>
      <c r="M518" s="148"/>
      <c r="N518" s="148"/>
      <c r="O518" s="148"/>
      <c r="P518" s="148"/>
      <c r="Q518" s="148"/>
    </row>
    <row r="519" spans="1:17" ht="12.75">
      <c r="A519" s="1270" t="s">
        <v>8906</v>
      </c>
      <c r="B519" s="1270" t="s">
        <v>4132</v>
      </c>
      <c r="C519" s="1271" t="s">
        <v>999</v>
      </c>
      <c r="D519" s="1272" t="s">
        <v>4133</v>
      </c>
      <c r="E519" s="1273" t="s">
        <v>3949</v>
      </c>
      <c r="F519" s="1274" t="s">
        <v>4134</v>
      </c>
      <c r="G519" s="1275" t="s">
        <v>4135</v>
      </c>
      <c r="H519" s="148"/>
      <c r="I519" s="148"/>
      <c r="J519" s="148"/>
      <c r="K519" s="148"/>
      <c r="L519" s="148"/>
      <c r="M519" s="148"/>
      <c r="N519" s="148"/>
      <c r="O519" s="148"/>
      <c r="P519" s="148"/>
      <c r="Q519" s="148"/>
    </row>
    <row r="520" spans="1:17" ht="38.25">
      <c r="A520" s="886" t="s">
        <v>9270</v>
      </c>
      <c r="B520" s="886" t="s">
        <v>5007</v>
      </c>
      <c r="C520" s="903">
        <v>91.599547493604121</v>
      </c>
      <c r="D520" s="887">
        <v>6</v>
      </c>
      <c r="E520" s="890" t="s">
        <v>5008</v>
      </c>
      <c r="F520" s="886" t="s">
        <v>4996</v>
      </c>
      <c r="G520" s="886" t="s">
        <v>6881</v>
      </c>
      <c r="H520" s="148"/>
      <c r="I520" s="148"/>
      <c r="J520" s="148"/>
      <c r="K520" s="148"/>
      <c r="L520" s="148"/>
      <c r="M520" s="148"/>
      <c r="N520" s="148"/>
      <c r="O520" s="148"/>
      <c r="P520" s="148"/>
      <c r="Q520" s="148"/>
    </row>
    <row r="521" spans="1:17" ht="38.25">
      <c r="A521" s="886" t="s">
        <v>9271</v>
      </c>
      <c r="B521" s="886" t="s">
        <v>5009</v>
      </c>
      <c r="C521" s="903">
        <v>92.470886827669318</v>
      </c>
      <c r="D521" s="887">
        <v>6</v>
      </c>
      <c r="E521" s="888" t="s">
        <v>5010</v>
      </c>
      <c r="F521" s="886" t="s">
        <v>5011</v>
      </c>
      <c r="G521" s="890" t="s">
        <v>5402</v>
      </c>
      <c r="H521" s="148"/>
      <c r="I521" s="148"/>
      <c r="J521" s="148"/>
      <c r="K521" s="148"/>
      <c r="L521" s="148"/>
      <c r="M521" s="148"/>
      <c r="N521" s="148"/>
      <c r="O521" s="148"/>
      <c r="P521" s="148"/>
      <c r="Q521" s="148"/>
    </row>
    <row r="522" spans="1:17" ht="38.25">
      <c r="A522" s="886" t="s">
        <v>9272</v>
      </c>
      <c r="B522" s="886" t="s">
        <v>5012</v>
      </c>
      <c r="C522" s="903">
        <v>108.48174709111737</v>
      </c>
      <c r="D522" s="887">
        <v>6</v>
      </c>
      <c r="E522" s="890" t="s">
        <v>4997</v>
      </c>
      <c r="F522" s="886" t="s">
        <v>4998</v>
      </c>
      <c r="G522" s="886" t="s">
        <v>4999</v>
      </c>
      <c r="H522" s="148"/>
      <c r="I522" s="148"/>
      <c r="J522" s="148"/>
      <c r="K522" s="148"/>
      <c r="L522" s="148"/>
      <c r="M522" s="148"/>
      <c r="N522" s="148"/>
      <c r="O522" s="148"/>
      <c r="P522" s="148"/>
      <c r="Q522" s="148"/>
    </row>
    <row r="523" spans="1:17" ht="51">
      <c r="A523" s="886" t="s">
        <v>9273</v>
      </c>
      <c r="B523" s="886" t="s">
        <v>5013</v>
      </c>
      <c r="C523" s="903">
        <v>116.5416359312205</v>
      </c>
      <c r="D523" s="887">
        <v>6</v>
      </c>
      <c r="E523" s="888" t="s">
        <v>5014</v>
      </c>
      <c r="F523" s="890" t="s">
        <v>8169</v>
      </c>
      <c r="G523" s="890" t="s">
        <v>8170</v>
      </c>
      <c r="H523" s="148"/>
      <c r="I523" s="148"/>
      <c r="J523" s="148"/>
      <c r="K523" s="148"/>
      <c r="L523" s="148"/>
      <c r="M523" s="148"/>
      <c r="N523" s="148"/>
      <c r="O523" s="148"/>
      <c r="P523" s="148"/>
      <c r="Q523" s="148"/>
    </row>
    <row r="524" spans="1:17" ht="38.25">
      <c r="A524" s="886" t="s">
        <v>9274</v>
      </c>
      <c r="B524" s="886" t="s">
        <v>5016</v>
      </c>
      <c r="C524" s="903">
        <v>122.42317643616057</v>
      </c>
      <c r="D524" s="887">
        <v>6</v>
      </c>
      <c r="E524" s="890" t="s">
        <v>5017</v>
      </c>
      <c r="F524" s="886" t="s">
        <v>1703</v>
      </c>
      <c r="G524" s="890" t="s">
        <v>6880</v>
      </c>
      <c r="H524" s="148"/>
      <c r="I524" s="148"/>
      <c r="J524" s="148"/>
      <c r="K524" s="148"/>
      <c r="L524" s="148"/>
      <c r="M524" s="148"/>
      <c r="N524" s="148"/>
      <c r="O524" s="148"/>
      <c r="P524" s="148"/>
      <c r="Q524" s="148"/>
    </row>
    <row r="525" spans="1:17" ht="51">
      <c r="A525" s="886" t="s">
        <v>9275</v>
      </c>
      <c r="B525" s="886" t="s">
        <v>5018</v>
      </c>
      <c r="C525" s="903">
        <v>90.619290742780791</v>
      </c>
      <c r="D525" s="887">
        <v>12</v>
      </c>
      <c r="E525" s="888" t="s">
        <v>5019</v>
      </c>
      <c r="F525" s="886" t="s">
        <v>5000</v>
      </c>
      <c r="G525" s="886" t="s">
        <v>5001</v>
      </c>
      <c r="H525" s="148"/>
      <c r="I525" s="148"/>
      <c r="J525" s="148"/>
      <c r="K525" s="148"/>
      <c r="L525" s="148"/>
      <c r="M525" s="148"/>
      <c r="N525" s="148"/>
      <c r="O525" s="148"/>
      <c r="P525" s="148"/>
      <c r="Q525" s="148"/>
    </row>
    <row r="526" spans="1:17" ht="38.25">
      <c r="A526" s="886" t="s">
        <v>14375</v>
      </c>
      <c r="B526" s="886" t="s">
        <v>14376</v>
      </c>
      <c r="C526" s="903">
        <v>110.41967336399998</v>
      </c>
      <c r="D526" s="887">
        <v>6</v>
      </c>
      <c r="E526" s="888" t="s">
        <v>14403</v>
      </c>
      <c r="F526" s="886"/>
      <c r="G526" s="886" t="s">
        <v>14404</v>
      </c>
      <c r="H526" s="148"/>
      <c r="I526" s="148"/>
      <c r="J526" s="148"/>
      <c r="K526" s="148"/>
      <c r="L526" s="148"/>
      <c r="M526" s="148"/>
      <c r="N526" s="148"/>
      <c r="O526" s="148"/>
      <c r="P526" s="148"/>
      <c r="Q526" s="148"/>
    </row>
    <row r="527" spans="1:17" ht="38.25">
      <c r="A527" s="886" t="s">
        <v>9276</v>
      </c>
      <c r="B527" s="886" t="s">
        <v>5020</v>
      </c>
      <c r="C527" s="903">
        <v>131.46712339007175</v>
      </c>
      <c r="D527" s="887">
        <v>6</v>
      </c>
      <c r="E527" s="888" t="s">
        <v>5002</v>
      </c>
      <c r="F527" s="886" t="s">
        <v>1703</v>
      </c>
      <c r="G527" s="886" t="s">
        <v>5003</v>
      </c>
      <c r="H527" s="148"/>
      <c r="I527" s="148"/>
      <c r="J527" s="148"/>
      <c r="K527" s="148"/>
      <c r="L527" s="148"/>
      <c r="M527" s="148"/>
      <c r="N527" s="148"/>
      <c r="O527" s="148"/>
      <c r="P527" s="148"/>
      <c r="Q527" s="148"/>
    </row>
    <row r="528" spans="1:17" ht="38.25">
      <c r="A528" s="886" t="s">
        <v>9277</v>
      </c>
      <c r="B528" s="886" t="s">
        <v>5021</v>
      </c>
      <c r="C528" s="903">
        <v>45.200727954632249</v>
      </c>
      <c r="D528" s="887">
        <v>12</v>
      </c>
      <c r="E528" s="890" t="s">
        <v>5022</v>
      </c>
      <c r="F528" s="886" t="s">
        <v>1703</v>
      </c>
      <c r="G528" s="886" t="s">
        <v>1703</v>
      </c>
      <c r="H528" s="148"/>
      <c r="I528" s="148"/>
      <c r="J528" s="148"/>
      <c r="K528" s="148"/>
      <c r="L528" s="148"/>
      <c r="M528" s="148"/>
      <c r="N528" s="148"/>
      <c r="O528" s="148"/>
      <c r="P528" s="148"/>
      <c r="Q528" s="148"/>
    </row>
    <row r="529" spans="1:17" ht="63.75">
      <c r="A529" s="886" t="s">
        <v>9278</v>
      </c>
      <c r="B529" s="886" t="s">
        <v>5023</v>
      </c>
      <c r="C529" s="903">
        <v>45.943346705255991</v>
      </c>
      <c r="D529" s="887">
        <v>12</v>
      </c>
      <c r="E529" s="890" t="s">
        <v>5024</v>
      </c>
      <c r="F529" s="886" t="s">
        <v>5025</v>
      </c>
      <c r="G529" s="886" t="s">
        <v>1703</v>
      </c>
      <c r="H529" s="148"/>
      <c r="I529" s="148"/>
      <c r="J529" s="148"/>
      <c r="K529" s="148"/>
      <c r="L529" s="148"/>
      <c r="M529" s="148"/>
      <c r="N529" s="148"/>
      <c r="O529" s="148"/>
      <c r="P529" s="148"/>
      <c r="Q529" s="148"/>
    </row>
    <row r="530" spans="1:17" ht="38.25">
      <c r="A530" s="886" t="s">
        <v>9279</v>
      </c>
      <c r="B530" s="886" t="s">
        <v>5026</v>
      </c>
      <c r="C530" s="903">
        <v>102.49128916941915</v>
      </c>
      <c r="D530" s="887">
        <v>6</v>
      </c>
      <c r="E530" s="888" t="s">
        <v>5004</v>
      </c>
      <c r="F530" s="886" t="s">
        <v>1703</v>
      </c>
      <c r="G530" s="886" t="s">
        <v>5005</v>
      </c>
      <c r="H530" s="148"/>
      <c r="I530" s="148"/>
      <c r="J530" s="148"/>
      <c r="K530" s="148"/>
      <c r="L530" s="148"/>
      <c r="M530" s="148"/>
      <c r="N530" s="148"/>
      <c r="O530" s="148"/>
      <c r="P530" s="148"/>
      <c r="Q530" s="148"/>
    </row>
    <row r="531" spans="1:17" ht="38.25">
      <c r="A531" s="886" t="s">
        <v>9280</v>
      </c>
      <c r="B531" s="886" t="s">
        <v>5303</v>
      </c>
      <c r="C531" s="903">
        <v>215.45845351430395</v>
      </c>
      <c r="D531" s="887">
        <v>6</v>
      </c>
      <c r="E531" s="888" t="s">
        <v>5304</v>
      </c>
      <c r="F531" s="886"/>
      <c r="G531" s="890" t="s">
        <v>7036</v>
      </c>
      <c r="H531" s="148"/>
      <c r="I531" s="148"/>
      <c r="J531" s="148"/>
      <c r="K531" s="148"/>
      <c r="L531" s="148"/>
      <c r="M531" s="148"/>
      <c r="N531" s="148"/>
      <c r="O531" s="148"/>
      <c r="P531" s="148"/>
      <c r="Q531" s="148"/>
    </row>
    <row r="532" spans="1:17" ht="12.75">
      <c r="A532" s="1081"/>
      <c r="B532" s="1081"/>
      <c r="C532" s="1317"/>
      <c r="D532" s="863"/>
      <c r="E532" s="863"/>
      <c r="F532" s="1081"/>
      <c r="G532" s="1081"/>
      <c r="H532" s="148"/>
      <c r="I532" s="148"/>
      <c r="J532" s="148"/>
      <c r="K532" s="148"/>
      <c r="L532" s="148"/>
      <c r="M532" s="148"/>
      <c r="N532" s="148"/>
      <c r="O532" s="148"/>
      <c r="P532" s="148"/>
      <c r="Q532" s="148"/>
    </row>
    <row r="533" spans="1:17" ht="12.75">
      <c r="A533" s="1279"/>
      <c r="B533" s="1279" t="s">
        <v>5027</v>
      </c>
      <c r="C533" s="1280"/>
      <c r="D533" s="1280"/>
      <c r="E533" s="1280"/>
      <c r="F533" s="1281" t="s">
        <v>4131</v>
      </c>
      <c r="G533" s="1282"/>
      <c r="H533" s="148"/>
      <c r="I533" s="148"/>
      <c r="J533" s="148"/>
      <c r="K533" s="148"/>
      <c r="L533" s="148"/>
      <c r="M533" s="148"/>
      <c r="N533" s="148"/>
      <c r="O533" s="148"/>
      <c r="P533" s="148"/>
      <c r="Q533" s="148"/>
    </row>
    <row r="534" spans="1:17" ht="12.75">
      <c r="A534" s="1270" t="s">
        <v>8906</v>
      </c>
      <c r="B534" s="1270" t="s">
        <v>4132</v>
      </c>
      <c r="C534" s="1271" t="s">
        <v>999</v>
      </c>
      <c r="D534" s="1272" t="s">
        <v>4133</v>
      </c>
      <c r="E534" s="1273" t="s">
        <v>3949</v>
      </c>
      <c r="F534" s="1274" t="s">
        <v>4134</v>
      </c>
      <c r="G534" s="1275" t="s">
        <v>4135</v>
      </c>
      <c r="H534" s="148"/>
      <c r="I534" s="148"/>
      <c r="J534" s="148"/>
      <c r="K534" s="148"/>
      <c r="L534" s="148"/>
      <c r="M534" s="148"/>
      <c r="N534" s="148"/>
      <c r="O534" s="148"/>
      <c r="P534" s="148"/>
      <c r="Q534" s="148"/>
    </row>
    <row r="535" spans="1:17" ht="38.25">
      <c r="A535" s="886" t="s">
        <v>9281</v>
      </c>
      <c r="B535" s="886" t="s">
        <v>5028</v>
      </c>
      <c r="C535" s="903">
        <v>77.656558661568283</v>
      </c>
      <c r="D535" s="1291">
        <v>12</v>
      </c>
      <c r="E535" s="1294" t="s">
        <v>5029</v>
      </c>
      <c r="F535" s="1293" t="s">
        <v>5404</v>
      </c>
      <c r="G535" s="1294" t="s">
        <v>6882</v>
      </c>
      <c r="H535" s="148"/>
      <c r="I535" s="148"/>
      <c r="J535" s="148"/>
      <c r="K535" s="148"/>
      <c r="L535" s="148"/>
      <c r="M535" s="148"/>
      <c r="N535" s="148"/>
      <c r="O535" s="148"/>
      <c r="P535" s="148"/>
      <c r="Q535" s="148"/>
    </row>
    <row r="536" spans="1:17" ht="25.5">
      <c r="A536" s="886" t="s">
        <v>9282</v>
      </c>
      <c r="B536" s="886" t="s">
        <v>5030</v>
      </c>
      <c r="C536" s="903">
        <v>75.479769813397922</v>
      </c>
      <c r="D536" s="1291">
        <v>12</v>
      </c>
      <c r="E536" s="1292" t="s">
        <v>5031</v>
      </c>
      <c r="F536" s="1293" t="s">
        <v>5405</v>
      </c>
      <c r="G536" s="1294" t="s">
        <v>6883</v>
      </c>
      <c r="H536" s="148"/>
      <c r="I536" s="148"/>
      <c r="J536" s="148"/>
      <c r="K536" s="148"/>
      <c r="L536" s="148"/>
      <c r="M536" s="148"/>
      <c r="N536" s="148"/>
      <c r="O536" s="148"/>
      <c r="P536" s="148"/>
      <c r="Q536" s="148"/>
    </row>
    <row r="537" spans="1:17" ht="25.5">
      <c r="A537" s="886" t="s">
        <v>9283</v>
      </c>
      <c r="B537" s="886" t="s">
        <v>5032</v>
      </c>
      <c r="C537" s="903">
        <v>176.88188481523551</v>
      </c>
      <c r="D537" s="1291">
        <v>12</v>
      </c>
      <c r="E537" s="1294" t="s">
        <v>5033</v>
      </c>
      <c r="F537" s="1293" t="s">
        <v>5034</v>
      </c>
      <c r="G537" s="1293" t="s">
        <v>5035</v>
      </c>
      <c r="H537" s="148"/>
      <c r="I537" s="148"/>
      <c r="J537" s="148"/>
      <c r="K537" s="148"/>
      <c r="L537" s="148"/>
      <c r="M537" s="148"/>
      <c r="N537" s="148"/>
      <c r="O537" s="148"/>
      <c r="P537" s="148"/>
      <c r="Q537" s="148"/>
    </row>
    <row r="538" spans="1:17" ht="12.75">
      <c r="A538" s="1304"/>
      <c r="B538" s="1304"/>
      <c r="C538" s="1305"/>
      <c r="D538" s="1313"/>
      <c r="E538" s="1314"/>
      <c r="F538" s="1304"/>
      <c r="G538" s="1304"/>
      <c r="H538" s="148"/>
      <c r="I538" s="148"/>
      <c r="J538" s="148"/>
      <c r="K538" s="148"/>
      <c r="L538" s="148"/>
      <c r="M538" s="148"/>
      <c r="N538" s="148"/>
      <c r="O538" s="148"/>
      <c r="P538" s="148"/>
      <c r="Q538" s="148"/>
    </row>
    <row r="539" spans="1:17" ht="12.75">
      <c r="A539" s="1279"/>
      <c r="B539" s="1279" t="s">
        <v>5036</v>
      </c>
      <c r="C539" s="1280"/>
      <c r="D539" s="1280"/>
      <c r="E539" s="1280"/>
      <c r="F539" s="1281" t="s">
        <v>4131</v>
      </c>
      <c r="G539" s="1282"/>
      <c r="H539" s="148"/>
      <c r="I539" s="148"/>
      <c r="J539" s="148"/>
      <c r="K539" s="148"/>
      <c r="L539" s="148"/>
      <c r="M539" s="148"/>
      <c r="N539" s="148"/>
      <c r="O539" s="148"/>
      <c r="P539" s="148"/>
      <c r="Q539" s="148"/>
    </row>
    <row r="540" spans="1:17" ht="12.75">
      <c r="A540" s="1270" t="s">
        <v>8906</v>
      </c>
      <c r="B540" s="1270" t="s">
        <v>4132</v>
      </c>
      <c r="C540" s="1271" t="s">
        <v>999</v>
      </c>
      <c r="D540" s="1272" t="s">
        <v>4133</v>
      </c>
      <c r="E540" s="1273" t="s">
        <v>3949</v>
      </c>
      <c r="F540" s="1274" t="s">
        <v>4134</v>
      </c>
      <c r="G540" s="1275" t="s">
        <v>4135</v>
      </c>
      <c r="H540" s="148"/>
      <c r="I540" s="148"/>
      <c r="J540" s="148"/>
      <c r="K540" s="148"/>
      <c r="L540" s="148"/>
      <c r="M540" s="148"/>
      <c r="N540" s="148"/>
      <c r="O540" s="148"/>
      <c r="P540" s="148"/>
      <c r="Q540" s="148"/>
    </row>
    <row r="541" spans="1:17" ht="25.5">
      <c r="A541" s="886" t="s">
        <v>9284</v>
      </c>
      <c r="B541" s="886" t="s">
        <v>5037</v>
      </c>
      <c r="C541" s="903">
        <v>54.161660878825494</v>
      </c>
      <c r="D541" s="1291">
        <v>12</v>
      </c>
      <c r="E541" s="1294" t="s">
        <v>5038</v>
      </c>
      <c r="F541" s="1293" t="s">
        <v>1703</v>
      </c>
      <c r="G541" s="1293" t="s">
        <v>5039</v>
      </c>
      <c r="H541" s="148"/>
      <c r="I541" s="148"/>
      <c r="J541" s="148"/>
      <c r="K541" s="148"/>
      <c r="L541" s="148"/>
      <c r="M541" s="148"/>
      <c r="N541" s="148"/>
      <c r="O541" s="148"/>
      <c r="P541" s="148"/>
      <c r="Q541" s="148"/>
    </row>
    <row r="542" spans="1:17" ht="38.25">
      <c r="A542" s="886" t="s">
        <v>9285</v>
      </c>
      <c r="B542" s="886" t="s">
        <v>5040</v>
      </c>
      <c r="C542" s="903">
        <v>23.961831686792998</v>
      </c>
      <c r="D542" s="1291">
        <v>24</v>
      </c>
      <c r="E542" s="1294" t="s">
        <v>5041</v>
      </c>
      <c r="F542" s="1293" t="s">
        <v>5042</v>
      </c>
      <c r="G542" s="1293" t="s">
        <v>5043</v>
      </c>
      <c r="H542" s="148"/>
      <c r="I542" s="148"/>
      <c r="J542" s="148"/>
      <c r="K542" s="148"/>
      <c r="L542" s="148"/>
      <c r="M542" s="148"/>
      <c r="N542" s="148"/>
      <c r="O542" s="148"/>
      <c r="P542" s="148"/>
      <c r="Q542" s="148"/>
    </row>
    <row r="543" spans="1:17" ht="38.25">
      <c r="A543" s="886" t="s">
        <v>9286</v>
      </c>
      <c r="B543" s="886" t="s">
        <v>5044</v>
      </c>
      <c r="C543" s="903">
        <v>79.376940908934969</v>
      </c>
      <c r="D543" s="1291">
        <v>6</v>
      </c>
      <c r="E543" s="1294" t="s">
        <v>5045</v>
      </c>
      <c r="F543" s="1293" t="s">
        <v>5046</v>
      </c>
      <c r="G543" s="1293" t="s">
        <v>5047</v>
      </c>
      <c r="H543" s="148"/>
      <c r="I543" s="148"/>
      <c r="J543" s="148"/>
      <c r="K543" s="148"/>
      <c r="L543" s="148"/>
      <c r="M543" s="148"/>
      <c r="N543" s="148"/>
      <c r="O543" s="148"/>
      <c r="P543" s="148"/>
      <c r="Q543" s="148"/>
    </row>
    <row r="544" spans="1:17" ht="25.5">
      <c r="A544" s="886" t="s">
        <v>9287</v>
      </c>
      <c r="B544" s="886" t="s">
        <v>6884</v>
      </c>
      <c r="C544" s="903">
        <v>71.667660226862665</v>
      </c>
      <c r="D544" s="1291">
        <v>6</v>
      </c>
      <c r="E544" s="1294" t="s">
        <v>6885</v>
      </c>
      <c r="F544" s="1293" t="s">
        <v>6886</v>
      </c>
      <c r="G544" s="1293" t="s">
        <v>6887</v>
      </c>
      <c r="H544" s="148"/>
      <c r="I544" s="148"/>
      <c r="J544" s="148"/>
      <c r="K544" s="148"/>
      <c r="L544" s="148"/>
      <c r="M544" s="148"/>
      <c r="N544" s="148"/>
      <c r="O544" s="148"/>
      <c r="P544" s="148"/>
      <c r="Q544" s="148"/>
    </row>
    <row r="545" spans="1:17" ht="38.25">
      <c r="A545" s="886" t="s">
        <v>9288</v>
      </c>
      <c r="B545" s="886" t="s">
        <v>5048</v>
      </c>
      <c r="C545" s="903">
        <v>75.26193497988163</v>
      </c>
      <c r="D545" s="1291">
        <v>12</v>
      </c>
      <c r="E545" s="1294" t="s">
        <v>5049</v>
      </c>
      <c r="F545" s="1293" t="s">
        <v>1703</v>
      </c>
      <c r="G545" s="1293" t="s">
        <v>5050</v>
      </c>
      <c r="H545" s="148"/>
      <c r="I545" s="148"/>
      <c r="J545" s="148"/>
      <c r="K545" s="148"/>
      <c r="L545" s="148"/>
      <c r="M545" s="148"/>
      <c r="N545" s="148"/>
      <c r="O545" s="148"/>
      <c r="P545" s="148"/>
      <c r="Q545" s="148"/>
    </row>
    <row r="546" spans="1:17" ht="12.75">
      <c r="A546" s="1304"/>
      <c r="B546" s="1304"/>
      <c r="C546" s="1305"/>
      <c r="D546" s="1306"/>
      <c r="E546" s="1306"/>
      <c r="F546" s="1304"/>
      <c r="G546" s="1304"/>
      <c r="H546" s="148"/>
      <c r="I546" s="148"/>
      <c r="J546" s="148"/>
      <c r="K546" s="148"/>
      <c r="L546" s="148"/>
      <c r="M546" s="148"/>
      <c r="N546" s="148"/>
      <c r="O546" s="148"/>
      <c r="P546" s="148"/>
      <c r="Q546" s="148"/>
    </row>
    <row r="547" spans="1:17" ht="12.75">
      <c r="A547" s="1279"/>
      <c r="B547" s="1279" t="s">
        <v>5051</v>
      </c>
      <c r="C547" s="1280"/>
      <c r="D547" s="1280"/>
      <c r="E547" s="1280"/>
      <c r="F547" s="1281" t="s">
        <v>4131</v>
      </c>
      <c r="G547" s="1282"/>
      <c r="H547" s="148"/>
      <c r="I547" s="148"/>
      <c r="J547" s="148"/>
      <c r="K547" s="148"/>
      <c r="L547" s="148"/>
      <c r="M547" s="148"/>
      <c r="N547" s="148"/>
      <c r="O547" s="148"/>
      <c r="P547" s="148"/>
      <c r="Q547" s="148"/>
    </row>
    <row r="548" spans="1:17" ht="12.75">
      <c r="A548" s="1270" t="s">
        <v>8906</v>
      </c>
      <c r="B548" s="1270" t="s">
        <v>4132</v>
      </c>
      <c r="C548" s="1271" t="s">
        <v>999</v>
      </c>
      <c r="D548" s="1272" t="s">
        <v>4133</v>
      </c>
      <c r="E548" s="1273" t="s">
        <v>3949</v>
      </c>
      <c r="F548" s="1274" t="s">
        <v>4134</v>
      </c>
      <c r="G548" s="1275" t="s">
        <v>4135</v>
      </c>
      <c r="H548" s="148"/>
      <c r="I548" s="148"/>
      <c r="J548" s="148"/>
      <c r="K548" s="148"/>
      <c r="L548" s="148"/>
      <c r="M548" s="148"/>
      <c r="N548" s="148"/>
      <c r="O548" s="148"/>
      <c r="P548" s="148"/>
      <c r="Q548" s="148"/>
    </row>
    <row r="549" spans="1:17" ht="25.5">
      <c r="A549" s="1293" t="s">
        <v>9289</v>
      </c>
      <c r="B549" s="1293" t="s">
        <v>5052</v>
      </c>
      <c r="C549" s="903">
        <v>115.65049343047197</v>
      </c>
      <c r="D549" s="1291">
        <v>12</v>
      </c>
      <c r="E549" s="1294" t="s">
        <v>5053</v>
      </c>
      <c r="F549" s="1293" t="s">
        <v>1703</v>
      </c>
      <c r="G549" s="1293" t="s">
        <v>1703</v>
      </c>
      <c r="H549" s="148"/>
      <c r="I549" s="148"/>
      <c r="J549" s="148"/>
      <c r="K549" s="148"/>
      <c r="L549" s="148"/>
      <c r="M549" s="148"/>
      <c r="N549" s="148"/>
      <c r="O549" s="148"/>
      <c r="P549" s="148"/>
      <c r="Q549" s="148"/>
    </row>
    <row r="550" spans="1:17" ht="12.75">
      <c r="A550" s="1304"/>
      <c r="B550" s="1304"/>
      <c r="C550" s="1305"/>
      <c r="D550" s="1306"/>
      <c r="E550" s="1306"/>
      <c r="F550" s="1304"/>
      <c r="G550" s="1304"/>
      <c r="H550" s="148"/>
      <c r="I550" s="148"/>
      <c r="J550" s="148"/>
      <c r="K550" s="148"/>
      <c r="L550" s="148"/>
      <c r="M550" s="148"/>
      <c r="N550" s="148"/>
      <c r="O550" s="148"/>
      <c r="P550" s="148"/>
      <c r="Q550" s="148"/>
    </row>
    <row r="551" spans="1:17" ht="12.75">
      <c r="A551" s="1279"/>
      <c r="B551" s="1279" t="s">
        <v>5054</v>
      </c>
      <c r="C551" s="1280"/>
      <c r="D551" s="1280"/>
      <c r="E551" s="1280"/>
      <c r="F551" s="1281" t="s">
        <v>4131</v>
      </c>
      <c r="G551" s="1282"/>
      <c r="H551" s="148"/>
      <c r="I551" s="148"/>
      <c r="J551" s="148"/>
      <c r="K551" s="148"/>
      <c r="L551" s="148"/>
      <c r="M551" s="148"/>
      <c r="N551" s="148"/>
      <c r="O551" s="148"/>
      <c r="P551" s="148"/>
      <c r="Q551" s="148"/>
    </row>
    <row r="552" spans="1:17" ht="12.75">
      <c r="A552" s="1270" t="s">
        <v>8906</v>
      </c>
      <c r="B552" s="1270" t="s">
        <v>4132</v>
      </c>
      <c r="C552" s="1271" t="s">
        <v>999</v>
      </c>
      <c r="D552" s="1272" t="s">
        <v>4133</v>
      </c>
      <c r="E552" s="1273" t="s">
        <v>3949</v>
      </c>
      <c r="F552" s="1274" t="s">
        <v>4134</v>
      </c>
      <c r="G552" s="1275" t="s">
        <v>4135</v>
      </c>
      <c r="H552" s="148"/>
      <c r="I552" s="148"/>
      <c r="J552" s="148"/>
      <c r="K552" s="148"/>
      <c r="L552" s="148"/>
      <c r="M552" s="148"/>
      <c r="N552" s="148"/>
      <c r="O552" s="148"/>
      <c r="P552" s="148"/>
      <c r="Q552" s="148"/>
    </row>
    <row r="553" spans="1:17" ht="12.75">
      <c r="A553" s="886" t="s">
        <v>9290</v>
      </c>
      <c r="B553" s="886" t="s">
        <v>5406</v>
      </c>
      <c r="C553" s="903">
        <v>67.132735056386977</v>
      </c>
      <c r="D553" s="892">
        <v>24</v>
      </c>
      <c r="E553" s="1297" t="s">
        <v>5407</v>
      </c>
      <c r="F553" s="886" t="s">
        <v>5408</v>
      </c>
      <c r="G553" s="890" t="s">
        <v>5409</v>
      </c>
      <c r="H553" s="148"/>
      <c r="I553" s="148"/>
      <c r="J553" s="148"/>
      <c r="K553" s="148"/>
      <c r="L553" s="148"/>
      <c r="M553" s="148"/>
      <c r="N553" s="148"/>
      <c r="O553" s="148"/>
      <c r="P553" s="148"/>
      <c r="Q553" s="148"/>
    </row>
    <row r="554" spans="1:17" ht="25.5">
      <c r="A554" s="886" t="s">
        <v>9291</v>
      </c>
      <c r="B554" s="886" t="s">
        <v>5233</v>
      </c>
      <c r="C554" s="903">
        <v>183.21938434799998</v>
      </c>
      <c r="D554" s="887" t="s">
        <v>14257</v>
      </c>
      <c r="E554" s="890" t="s">
        <v>5234</v>
      </c>
      <c r="F554" s="886"/>
      <c r="G554" s="890" t="s">
        <v>6888</v>
      </c>
      <c r="H554" s="148"/>
      <c r="I554" s="148"/>
      <c r="J554" s="148"/>
      <c r="K554" s="148"/>
      <c r="L554" s="148"/>
      <c r="M554" s="148"/>
      <c r="N554" s="148"/>
      <c r="O554" s="148"/>
      <c r="P554" s="148"/>
      <c r="Q554" s="148"/>
    </row>
    <row r="555" spans="1:17" ht="25.5">
      <c r="A555" s="886" t="s">
        <v>9292</v>
      </c>
      <c r="B555" s="886" t="s">
        <v>5055</v>
      </c>
      <c r="C555" s="903">
        <v>189.78859870107632</v>
      </c>
      <c r="D555" s="887">
        <v>1</v>
      </c>
      <c r="E555" s="890" t="s">
        <v>5056</v>
      </c>
      <c r="F555" s="886" t="s">
        <v>1703</v>
      </c>
      <c r="G555" s="886" t="s">
        <v>1703</v>
      </c>
      <c r="H555" s="148"/>
      <c r="I555" s="148"/>
      <c r="J555" s="148"/>
      <c r="K555" s="148"/>
      <c r="L555" s="148"/>
      <c r="M555" s="148"/>
      <c r="N555" s="148"/>
      <c r="O555" s="148"/>
      <c r="P555" s="148"/>
      <c r="Q555" s="148"/>
    </row>
    <row r="556" spans="1:17" ht="38.25">
      <c r="A556" s="886" t="s">
        <v>9293</v>
      </c>
      <c r="B556" s="886" t="s">
        <v>5057</v>
      </c>
      <c r="C556" s="903">
        <v>230.43954911022038</v>
      </c>
      <c r="D556" s="887">
        <v>6</v>
      </c>
      <c r="E556" s="890" t="s">
        <v>5058</v>
      </c>
      <c r="F556" s="886" t="s">
        <v>1703</v>
      </c>
      <c r="G556" s="886" t="s">
        <v>1703</v>
      </c>
      <c r="H556" s="148"/>
      <c r="I556" s="148"/>
      <c r="J556" s="148"/>
      <c r="K556" s="148"/>
      <c r="L556" s="148"/>
      <c r="M556" s="148"/>
      <c r="N556" s="148"/>
      <c r="O556" s="148"/>
      <c r="P556" s="148"/>
      <c r="Q556" s="148"/>
    </row>
    <row r="557" spans="1:17" ht="25.5">
      <c r="A557" s="886" t="s">
        <v>9294</v>
      </c>
      <c r="B557" s="886" t="s">
        <v>5059</v>
      </c>
      <c r="C557" s="903">
        <v>128.82295225800002</v>
      </c>
      <c r="D557" s="887">
        <v>12</v>
      </c>
      <c r="E557" s="890" t="s">
        <v>5060</v>
      </c>
      <c r="F557" s="886" t="s">
        <v>1703</v>
      </c>
      <c r="G557" s="886" t="s">
        <v>5061</v>
      </c>
      <c r="H557" s="148"/>
      <c r="I557" s="148"/>
      <c r="J557" s="148"/>
      <c r="K557" s="148"/>
      <c r="L557" s="148"/>
      <c r="M557" s="148"/>
      <c r="N557" s="148"/>
      <c r="O557" s="148"/>
      <c r="P557" s="148"/>
      <c r="Q557" s="148"/>
    </row>
    <row r="558" spans="1:17" ht="25.5">
      <c r="A558" s="886" t="s">
        <v>9295</v>
      </c>
      <c r="B558" s="886" t="s">
        <v>5062</v>
      </c>
      <c r="C558" s="903">
        <v>172.59173902494965</v>
      </c>
      <c r="D558" s="887">
        <v>6</v>
      </c>
      <c r="E558" s="890" t="s">
        <v>5063</v>
      </c>
      <c r="F558" s="886" t="s">
        <v>5064</v>
      </c>
      <c r="G558" s="886" t="s">
        <v>5065</v>
      </c>
      <c r="H558" s="148"/>
      <c r="I558" s="148"/>
      <c r="J558" s="148"/>
      <c r="K558" s="148"/>
      <c r="L558" s="148"/>
      <c r="M558" s="148"/>
      <c r="N558" s="148"/>
      <c r="O558" s="148"/>
      <c r="P558" s="148"/>
      <c r="Q558" s="148"/>
    </row>
    <row r="559" spans="1:17" ht="25.5">
      <c r="A559" s="886" t="s">
        <v>9296</v>
      </c>
      <c r="B559" s="886" t="s">
        <v>5066</v>
      </c>
      <c r="C559" s="903">
        <v>61.018507342918106</v>
      </c>
      <c r="D559" s="887">
        <v>6</v>
      </c>
      <c r="E559" s="890" t="s">
        <v>5067</v>
      </c>
      <c r="F559" s="886" t="s">
        <v>5068</v>
      </c>
      <c r="G559" s="886" t="s">
        <v>5069</v>
      </c>
      <c r="H559" s="148"/>
      <c r="I559" s="148"/>
      <c r="J559" s="148"/>
      <c r="K559" s="148"/>
      <c r="L559" s="148"/>
      <c r="M559" s="148"/>
      <c r="N559" s="148"/>
      <c r="O559" s="148"/>
      <c r="P559" s="148"/>
      <c r="Q559" s="148"/>
    </row>
    <row r="560" spans="1:17" ht="12.75">
      <c r="A560" s="886" t="s">
        <v>9297</v>
      </c>
      <c r="B560" s="886" t="s">
        <v>5070</v>
      </c>
      <c r="C560" s="903">
        <v>76.539239230954465</v>
      </c>
      <c r="D560" s="887">
        <v>24</v>
      </c>
      <c r="E560" s="890" t="s">
        <v>5071</v>
      </c>
      <c r="F560" s="886" t="s">
        <v>1703</v>
      </c>
      <c r="G560" s="886" t="s">
        <v>1703</v>
      </c>
      <c r="H560" s="148"/>
      <c r="I560" s="148"/>
      <c r="J560" s="148"/>
      <c r="K560" s="148"/>
      <c r="L560" s="148"/>
      <c r="M560" s="148"/>
      <c r="N560" s="148"/>
      <c r="O560" s="148"/>
      <c r="P560" s="148"/>
      <c r="Q560" s="148"/>
    </row>
    <row r="561" spans="1:17" ht="12.75">
      <c r="A561" s="886" t="s">
        <v>9298</v>
      </c>
      <c r="B561" s="886" t="s">
        <v>8583</v>
      </c>
      <c r="C561" s="903">
        <v>186.62089446000002</v>
      </c>
      <c r="D561" s="887">
        <v>12</v>
      </c>
      <c r="E561" s="890" t="s">
        <v>8597</v>
      </c>
      <c r="F561" s="886"/>
      <c r="G561" s="886" t="s">
        <v>6318</v>
      </c>
      <c r="H561" s="148"/>
      <c r="I561" s="148"/>
      <c r="J561" s="148"/>
      <c r="K561" s="148"/>
      <c r="L561" s="148"/>
      <c r="M561" s="148"/>
      <c r="N561" s="148"/>
      <c r="O561" s="148"/>
      <c r="P561" s="148"/>
      <c r="Q561" s="148"/>
    </row>
    <row r="562" spans="1:17" ht="25.5">
      <c r="A562" s="886" t="s">
        <v>9299</v>
      </c>
      <c r="B562" s="886" t="s">
        <v>5072</v>
      </c>
      <c r="C562" s="903">
        <v>72.189657539999956</v>
      </c>
      <c r="D562" s="887">
        <v>6</v>
      </c>
      <c r="E562" s="890" t="s">
        <v>5073</v>
      </c>
      <c r="F562" s="886" t="s">
        <v>5074</v>
      </c>
      <c r="G562" s="886" t="s">
        <v>5075</v>
      </c>
      <c r="H562" s="148"/>
      <c r="I562" s="148"/>
      <c r="J562" s="148"/>
      <c r="K562" s="148"/>
      <c r="L562" s="148"/>
      <c r="M562" s="148"/>
      <c r="N562" s="148"/>
      <c r="O562" s="148"/>
      <c r="P562" s="148"/>
      <c r="Q562" s="148"/>
    </row>
    <row r="563" spans="1:17" ht="25.5">
      <c r="A563" s="886" t="s">
        <v>9300</v>
      </c>
      <c r="B563" s="886" t="s">
        <v>5076</v>
      </c>
      <c r="C563" s="903">
        <v>122.38357010279394</v>
      </c>
      <c r="D563" s="887">
        <v>6</v>
      </c>
      <c r="E563" s="890" t="s">
        <v>5077</v>
      </c>
      <c r="F563" s="886" t="s">
        <v>1703</v>
      </c>
      <c r="G563" s="886" t="s">
        <v>1703</v>
      </c>
      <c r="H563" s="148"/>
      <c r="I563" s="148"/>
      <c r="J563" s="148"/>
      <c r="K563" s="148"/>
      <c r="L563" s="148"/>
      <c r="M563" s="148"/>
      <c r="N563" s="148"/>
      <c r="O563" s="148"/>
      <c r="P563" s="148"/>
      <c r="Q563" s="148"/>
    </row>
    <row r="564" spans="1:17" ht="51">
      <c r="A564" s="886" t="s">
        <v>9301</v>
      </c>
      <c r="B564" s="886" t="s">
        <v>5078</v>
      </c>
      <c r="C564" s="903">
        <v>256.36687454889153</v>
      </c>
      <c r="D564" s="887">
        <v>6</v>
      </c>
      <c r="E564" s="890" t="s">
        <v>5079</v>
      </c>
      <c r="F564" s="886" t="s">
        <v>1703</v>
      </c>
      <c r="G564" s="886" t="s">
        <v>6576</v>
      </c>
      <c r="H564" s="148"/>
      <c r="I564" s="148"/>
      <c r="J564" s="148"/>
      <c r="K564" s="148"/>
      <c r="L564" s="148"/>
      <c r="M564" s="148"/>
      <c r="N564" s="148"/>
      <c r="O564" s="148"/>
      <c r="P564" s="148"/>
      <c r="Q564" s="148"/>
    </row>
    <row r="565" spans="1:17" ht="12.75">
      <c r="A565" s="886" t="s">
        <v>9302</v>
      </c>
      <c r="B565" s="886" t="s">
        <v>5235</v>
      </c>
      <c r="C565" s="903">
        <v>121.44787047700804</v>
      </c>
      <c r="D565" s="887">
        <v>12</v>
      </c>
      <c r="E565" s="890" t="s">
        <v>5236</v>
      </c>
      <c r="F565" s="886"/>
      <c r="G565" s="886" t="s">
        <v>5237</v>
      </c>
      <c r="H565" s="148"/>
      <c r="I565" s="148"/>
      <c r="J565" s="148"/>
      <c r="K565" s="148"/>
      <c r="L565" s="148"/>
      <c r="M565" s="148"/>
      <c r="N565" s="148"/>
      <c r="O565" s="148"/>
      <c r="P565" s="148"/>
      <c r="Q565" s="148"/>
    </row>
    <row r="566" spans="1:17" ht="25.5">
      <c r="A566" s="886" t="s">
        <v>9303</v>
      </c>
      <c r="B566" s="886" t="s">
        <v>5238</v>
      </c>
      <c r="C566" s="903">
        <v>247.34155187441689</v>
      </c>
      <c r="D566" s="887">
        <v>6</v>
      </c>
      <c r="E566" s="890" t="s">
        <v>5239</v>
      </c>
      <c r="F566" s="886"/>
      <c r="G566" s="890" t="s">
        <v>5240</v>
      </c>
      <c r="H566" s="148"/>
      <c r="I566" s="148"/>
      <c r="J566" s="148"/>
      <c r="K566" s="148"/>
      <c r="L566" s="148"/>
      <c r="M566" s="148"/>
      <c r="N566" s="148"/>
      <c r="O566" s="148"/>
      <c r="P566" s="148"/>
      <c r="Q566" s="148"/>
    </row>
    <row r="567" spans="1:17" ht="12.75">
      <c r="A567" s="886" t="s">
        <v>9304</v>
      </c>
      <c r="B567" s="886" t="s">
        <v>8584</v>
      </c>
      <c r="C567" s="903">
        <v>63.773821917600785</v>
      </c>
      <c r="D567" s="887">
        <v>6</v>
      </c>
      <c r="E567" s="890" t="s">
        <v>8598</v>
      </c>
      <c r="F567" s="886" t="s">
        <v>8599</v>
      </c>
      <c r="G567" s="886" t="s">
        <v>8600</v>
      </c>
      <c r="H567" s="148"/>
      <c r="I567" s="148"/>
      <c r="J567" s="148"/>
      <c r="K567" s="148"/>
      <c r="L567" s="148"/>
      <c r="M567" s="148"/>
      <c r="N567" s="148"/>
      <c r="O567" s="148"/>
      <c r="P567" s="148"/>
      <c r="Q567" s="148"/>
    </row>
    <row r="568" spans="1:17" ht="12.75">
      <c r="A568" s="886" t="s">
        <v>9305</v>
      </c>
      <c r="B568" s="886" t="s">
        <v>8714</v>
      </c>
      <c r="C568" s="903">
        <v>74.242741567994983</v>
      </c>
      <c r="D568" s="887">
        <v>6</v>
      </c>
      <c r="E568" s="890" t="s">
        <v>8715</v>
      </c>
      <c r="F568" s="886"/>
      <c r="G568" s="886"/>
      <c r="H568" s="148"/>
      <c r="I568" s="148"/>
      <c r="J568" s="148"/>
      <c r="K568" s="148"/>
      <c r="L568" s="148"/>
      <c r="M568" s="148"/>
      <c r="N568" s="148"/>
      <c r="O568" s="148"/>
      <c r="P568" s="148"/>
      <c r="Q568" s="148"/>
    </row>
    <row r="569" spans="1:17" ht="12.75">
      <c r="A569" s="1304"/>
      <c r="B569" s="1304"/>
      <c r="C569" s="1305"/>
      <c r="D569" s="1313"/>
      <c r="E569" s="1314"/>
      <c r="F569" s="1304"/>
      <c r="G569" s="1304"/>
      <c r="H569" s="148"/>
      <c r="I569" s="148"/>
      <c r="J569" s="148"/>
      <c r="K569" s="148"/>
      <c r="L569" s="148"/>
      <c r="M569" s="148"/>
      <c r="N569" s="148"/>
      <c r="O569" s="148"/>
      <c r="P569" s="148"/>
      <c r="Q569" s="148"/>
    </row>
    <row r="570" spans="1:17" ht="12.75">
      <c r="A570" s="1279"/>
      <c r="B570" s="1279" t="s">
        <v>5080</v>
      </c>
      <c r="C570" s="1280"/>
      <c r="D570" s="1280"/>
      <c r="E570" s="1280"/>
      <c r="F570" s="1281" t="s">
        <v>4131</v>
      </c>
      <c r="G570" s="1282"/>
      <c r="H570" s="148"/>
      <c r="I570" s="148"/>
      <c r="J570" s="148"/>
      <c r="K570" s="148"/>
      <c r="L570" s="148"/>
      <c r="M570" s="148"/>
      <c r="N570" s="148"/>
      <c r="O570" s="148"/>
      <c r="P570" s="148"/>
      <c r="Q570" s="148"/>
    </row>
    <row r="571" spans="1:17" ht="12.75">
      <c r="A571" s="1270" t="s">
        <v>8906</v>
      </c>
      <c r="B571" s="1270" t="s">
        <v>4132</v>
      </c>
      <c r="C571" s="1271" t="s">
        <v>999</v>
      </c>
      <c r="D571" s="1272" t="s">
        <v>4133</v>
      </c>
      <c r="E571" s="1273" t="s">
        <v>3949</v>
      </c>
      <c r="F571" s="1274" t="s">
        <v>4134</v>
      </c>
      <c r="G571" s="1275" t="s">
        <v>4135</v>
      </c>
      <c r="H571" s="148"/>
      <c r="I571" s="148"/>
      <c r="J571" s="148"/>
      <c r="K571" s="148"/>
      <c r="L571" s="148"/>
      <c r="M571" s="148"/>
      <c r="N571" s="148"/>
      <c r="O571" s="148"/>
      <c r="P571" s="148"/>
      <c r="Q571" s="148"/>
    </row>
    <row r="572" spans="1:17" ht="51">
      <c r="A572" s="886" t="s">
        <v>9306</v>
      </c>
      <c r="B572" s="886" t="s">
        <v>5081</v>
      </c>
      <c r="C572" s="903">
        <v>193.32346395404531</v>
      </c>
      <c r="D572" s="887">
        <v>4</v>
      </c>
      <c r="E572" s="888" t="s">
        <v>5082</v>
      </c>
      <c r="F572" s="886" t="s">
        <v>5410</v>
      </c>
      <c r="G572" s="886" t="s">
        <v>5083</v>
      </c>
      <c r="H572" s="148"/>
      <c r="I572" s="148"/>
      <c r="J572" s="148"/>
      <c r="K572" s="148"/>
      <c r="L572" s="148"/>
      <c r="M572" s="148"/>
      <c r="N572" s="148"/>
      <c r="O572" s="148"/>
      <c r="P572" s="148"/>
      <c r="Q572" s="148"/>
    </row>
    <row r="573" spans="1:17" ht="12.75">
      <c r="A573" s="886" t="s">
        <v>9307</v>
      </c>
      <c r="B573" s="886" t="s">
        <v>8431</v>
      </c>
      <c r="C573" s="903">
        <v>205.10634813060886</v>
      </c>
      <c r="D573" s="887">
        <v>4</v>
      </c>
      <c r="E573" s="888" t="s">
        <v>8601</v>
      </c>
      <c r="F573" s="886" t="s">
        <v>8602</v>
      </c>
      <c r="G573" s="886" t="s">
        <v>6113</v>
      </c>
      <c r="H573" s="148"/>
      <c r="I573" s="148"/>
      <c r="J573" s="148"/>
      <c r="K573" s="148"/>
      <c r="L573" s="148"/>
      <c r="M573" s="148"/>
      <c r="N573" s="148"/>
      <c r="O573" s="148"/>
      <c r="P573" s="148"/>
      <c r="Q573" s="148"/>
    </row>
    <row r="574" spans="1:17" ht="12.75">
      <c r="A574" s="894"/>
      <c r="B574" s="894"/>
      <c r="C574" s="1175"/>
      <c r="D574" s="1176"/>
      <c r="E574" s="896"/>
      <c r="F574" s="894"/>
      <c r="G574" s="912"/>
      <c r="H574" s="148"/>
      <c r="I574" s="148"/>
      <c r="J574" s="148"/>
      <c r="K574" s="148"/>
      <c r="L574" s="148"/>
      <c r="M574" s="148"/>
      <c r="N574" s="148"/>
      <c r="O574" s="148"/>
      <c r="P574" s="148"/>
      <c r="Q574" s="148"/>
    </row>
    <row r="575" spans="1:17" ht="12.75">
      <c r="A575" s="894"/>
      <c r="B575" s="894"/>
      <c r="C575" s="1175"/>
      <c r="D575" s="895"/>
      <c r="E575" s="912"/>
      <c r="F575" s="894"/>
      <c r="G575" s="912"/>
      <c r="H575" s="148"/>
      <c r="I575" s="148"/>
      <c r="J575" s="148"/>
      <c r="K575" s="148"/>
      <c r="L575" s="148"/>
      <c r="M575" s="148"/>
      <c r="N575" s="148"/>
      <c r="O575" s="148"/>
      <c r="P575" s="148"/>
      <c r="Q575" s="148"/>
    </row>
    <row r="576" spans="1:17" ht="12.75">
      <c r="A576" s="894"/>
      <c r="B576" s="894"/>
      <c r="C576" s="1175"/>
      <c r="D576" s="895"/>
      <c r="E576" s="912"/>
      <c r="F576" s="894"/>
      <c r="G576" s="894"/>
      <c r="H576" s="148"/>
      <c r="I576" s="148"/>
      <c r="J576" s="148"/>
      <c r="K576" s="148"/>
      <c r="L576" s="148"/>
      <c r="M576" s="148"/>
      <c r="N576" s="148"/>
      <c r="O576" s="148"/>
      <c r="P576" s="148"/>
      <c r="Q576" s="148"/>
    </row>
    <row r="577" spans="1:17" ht="12.75">
      <c r="A577" s="894"/>
      <c r="B577" s="894"/>
      <c r="C577" s="1175"/>
      <c r="D577" s="895"/>
      <c r="E577" s="912"/>
      <c r="F577" s="894"/>
      <c r="G577" s="894"/>
      <c r="H577" s="148"/>
      <c r="I577" s="148"/>
      <c r="J577" s="148"/>
      <c r="K577" s="148"/>
      <c r="L577" s="148"/>
      <c r="M577" s="148"/>
      <c r="N577" s="148"/>
      <c r="O577" s="148"/>
      <c r="P577" s="148"/>
      <c r="Q577" s="148"/>
    </row>
    <row r="578" spans="1:17" ht="12.75">
      <c r="A578" s="894"/>
      <c r="B578" s="894"/>
      <c r="C578" s="1175"/>
      <c r="D578" s="895"/>
      <c r="E578" s="912"/>
      <c r="F578" s="894"/>
      <c r="G578" s="894"/>
      <c r="H578" s="148"/>
      <c r="I578" s="148"/>
      <c r="J578" s="148"/>
      <c r="K578" s="148"/>
      <c r="L578" s="148"/>
      <c r="M578" s="148"/>
      <c r="N578" s="148"/>
      <c r="O578" s="148"/>
      <c r="P578" s="148"/>
      <c r="Q578" s="148"/>
    </row>
    <row r="579" spans="1:17" ht="12.75">
      <c r="A579" s="894"/>
      <c r="B579" s="894"/>
      <c r="C579" s="1175"/>
      <c r="D579" s="895"/>
      <c r="E579" s="912"/>
      <c r="F579" s="894"/>
      <c r="G579" s="894"/>
      <c r="H579" s="148"/>
      <c r="I579" s="148"/>
      <c r="J579" s="148"/>
      <c r="K579" s="148"/>
      <c r="L579" s="148"/>
      <c r="M579" s="148"/>
      <c r="N579" s="148"/>
      <c r="O579" s="148"/>
      <c r="P579" s="148"/>
      <c r="Q579" s="148"/>
    </row>
    <row r="580" spans="1:17" ht="12.75">
      <c r="A580" s="894"/>
      <c r="B580" s="894"/>
      <c r="C580" s="1175"/>
      <c r="D580" s="895"/>
      <c r="E580" s="912"/>
      <c r="F580" s="894"/>
      <c r="G580" s="894"/>
      <c r="H580" s="148"/>
      <c r="I580" s="148"/>
      <c r="J580" s="148"/>
      <c r="K580" s="148"/>
      <c r="L580" s="148"/>
      <c r="M580" s="148"/>
      <c r="N580" s="148"/>
      <c r="O580" s="148"/>
      <c r="P580" s="148"/>
      <c r="Q580" s="148"/>
    </row>
    <row r="581" spans="1:17" ht="12.75">
      <c r="A581" s="894"/>
      <c r="B581" s="894"/>
      <c r="C581" s="1175"/>
      <c r="D581" s="895"/>
      <c r="E581" s="912"/>
      <c r="F581" s="894"/>
      <c r="G581" s="894"/>
      <c r="H581" s="148"/>
      <c r="I581" s="148"/>
      <c r="J581" s="148"/>
      <c r="K581" s="148"/>
      <c r="L581" s="148"/>
      <c r="M581" s="148"/>
      <c r="N581" s="148"/>
      <c r="O581" s="148"/>
      <c r="P581" s="148"/>
      <c r="Q581" s="148"/>
    </row>
    <row r="582" spans="1:17" ht="12.75">
      <c r="A582" s="894"/>
      <c r="B582" s="894"/>
      <c r="C582" s="1175"/>
      <c r="D582" s="895"/>
      <c r="E582" s="912"/>
      <c r="F582" s="894"/>
      <c r="G582" s="894"/>
      <c r="H582" s="148"/>
      <c r="I582" s="148"/>
      <c r="J582" s="148"/>
      <c r="K582" s="148"/>
      <c r="L582" s="148"/>
      <c r="M582" s="148"/>
      <c r="N582" s="148"/>
      <c r="O582" s="148"/>
      <c r="P582" s="148"/>
      <c r="Q582" s="148"/>
    </row>
    <row r="583" spans="1:17" ht="12.75">
      <c r="A583" s="894"/>
      <c r="B583" s="894"/>
      <c r="C583" s="1175"/>
      <c r="D583" s="895"/>
      <c r="E583" s="912"/>
      <c r="F583" s="894"/>
      <c r="G583" s="894"/>
      <c r="H583" s="148"/>
      <c r="I583" s="148"/>
      <c r="J583" s="148"/>
      <c r="K583" s="148"/>
      <c r="L583" s="148"/>
      <c r="M583" s="148"/>
      <c r="N583" s="148"/>
      <c r="O583" s="148"/>
      <c r="P583" s="148"/>
      <c r="Q583" s="148"/>
    </row>
    <row r="584" spans="1:17" ht="12.75">
      <c r="A584" s="894"/>
      <c r="B584" s="894"/>
      <c r="C584" s="1175"/>
      <c r="D584" s="895"/>
      <c r="E584" s="912"/>
      <c r="F584" s="894"/>
      <c r="G584" s="894"/>
      <c r="H584" s="148"/>
      <c r="I584" s="148"/>
      <c r="J584" s="148"/>
      <c r="K584" s="148"/>
      <c r="L584" s="148"/>
      <c r="M584" s="148"/>
      <c r="N584" s="148"/>
      <c r="O584" s="148"/>
      <c r="P584" s="148"/>
      <c r="Q584" s="148"/>
    </row>
    <row r="585" spans="1:17" ht="12.75">
      <c r="A585" s="894"/>
      <c r="B585" s="894"/>
      <c r="C585" s="1175"/>
      <c r="D585" s="895"/>
      <c r="E585" s="912"/>
      <c r="F585" s="894"/>
      <c r="G585" s="894"/>
      <c r="H585" s="148"/>
      <c r="I585" s="148"/>
      <c r="J585" s="148"/>
      <c r="K585" s="148"/>
      <c r="L585" s="148"/>
      <c r="M585" s="148"/>
      <c r="N585" s="148"/>
      <c r="O585" s="148"/>
      <c r="P585" s="148"/>
      <c r="Q585" s="148"/>
    </row>
    <row r="586" spans="1:17" ht="12.75">
      <c r="A586" s="894"/>
      <c r="B586" s="894"/>
      <c r="C586" s="1175"/>
      <c r="D586" s="895"/>
      <c r="E586" s="896"/>
      <c r="F586" s="894"/>
      <c r="G586" s="894"/>
      <c r="H586" s="148"/>
      <c r="I586" s="148"/>
      <c r="J586" s="148"/>
      <c r="K586" s="148"/>
      <c r="L586" s="148"/>
      <c r="M586" s="148"/>
      <c r="N586" s="148"/>
      <c r="O586" s="148"/>
      <c r="P586" s="148"/>
      <c r="Q586" s="148"/>
    </row>
    <row r="587" spans="1:17" ht="12.75">
      <c r="A587" s="894"/>
      <c r="B587" s="894"/>
      <c r="C587" s="1175"/>
      <c r="D587" s="895"/>
      <c r="E587" s="912"/>
      <c r="F587" s="894"/>
      <c r="G587" s="894"/>
      <c r="H587" s="148"/>
      <c r="I587" s="148"/>
      <c r="J587" s="148"/>
      <c r="K587" s="148"/>
      <c r="L587" s="148"/>
      <c r="M587" s="148"/>
      <c r="N587" s="148"/>
      <c r="O587" s="148"/>
      <c r="P587" s="148"/>
      <c r="Q587" s="148"/>
    </row>
    <row r="588" spans="1:17" ht="12.75">
      <c r="A588" s="894"/>
      <c r="B588" s="894"/>
      <c r="C588" s="1175"/>
      <c r="D588" s="895"/>
      <c r="E588" s="912"/>
      <c r="F588" s="894"/>
      <c r="G588" s="894"/>
      <c r="H588" s="148"/>
      <c r="I588" s="148"/>
      <c r="J588" s="148"/>
      <c r="K588" s="148"/>
      <c r="L588" s="148"/>
      <c r="M588" s="148"/>
      <c r="N588" s="148"/>
      <c r="O588" s="148"/>
      <c r="P588" s="148"/>
      <c r="Q588" s="148"/>
    </row>
    <row r="589" spans="1:17" ht="12.75">
      <c r="A589" s="894"/>
      <c r="B589" s="894"/>
      <c r="C589" s="1175"/>
      <c r="D589" s="895"/>
      <c r="E589" s="912"/>
      <c r="F589" s="894"/>
      <c r="G589" s="912"/>
      <c r="H589" s="148"/>
      <c r="I589" s="148"/>
      <c r="J589" s="148"/>
      <c r="K589" s="148"/>
      <c r="L589" s="148"/>
      <c r="M589" s="148"/>
      <c r="N589" s="148"/>
      <c r="O589" s="148"/>
      <c r="P589" s="148"/>
      <c r="Q589" s="148"/>
    </row>
    <row r="590" spans="1:17" ht="12.75">
      <c r="A590" s="894"/>
      <c r="B590" s="894"/>
      <c r="C590" s="1175"/>
      <c r="D590" s="895"/>
      <c r="E590" s="912"/>
      <c r="F590" s="894"/>
      <c r="G590" s="894"/>
      <c r="H590" s="148"/>
      <c r="I590" s="148"/>
      <c r="J590" s="148"/>
      <c r="K590" s="148"/>
      <c r="L590" s="148"/>
      <c r="M590" s="148"/>
      <c r="N590" s="148"/>
      <c r="O590" s="148"/>
      <c r="P590" s="148"/>
      <c r="Q590" s="148"/>
    </row>
    <row r="591" spans="1:17" ht="12.75">
      <c r="A591" s="894"/>
      <c r="B591" s="894"/>
      <c r="C591" s="1175"/>
      <c r="D591" s="895"/>
      <c r="E591" s="912"/>
      <c r="F591" s="894"/>
      <c r="G591" s="894"/>
      <c r="H591" s="148"/>
      <c r="I591" s="148"/>
      <c r="J591" s="148"/>
      <c r="K591" s="148"/>
      <c r="L591" s="148"/>
      <c r="M591" s="148"/>
      <c r="N591" s="148"/>
      <c r="O591" s="148"/>
      <c r="P591" s="148"/>
      <c r="Q591" s="148"/>
    </row>
    <row r="592" spans="1:17" ht="12.75">
      <c r="A592" s="894"/>
      <c r="B592" s="894"/>
      <c r="C592" s="840"/>
      <c r="D592" s="895"/>
      <c r="E592" s="912"/>
      <c r="F592" s="894"/>
      <c r="G592" s="894"/>
      <c r="H592" s="148"/>
      <c r="I592" s="148"/>
      <c r="J592" s="148"/>
      <c r="K592" s="148"/>
      <c r="L592" s="148"/>
      <c r="M592" s="148"/>
      <c r="N592" s="148"/>
      <c r="O592" s="148"/>
      <c r="P592" s="148"/>
      <c r="Q592" s="148"/>
    </row>
    <row r="593" spans="1:17" ht="12.75">
      <c r="A593" s="894"/>
      <c r="B593" s="894"/>
      <c r="C593" s="1171"/>
      <c r="D593" s="1171"/>
      <c r="E593" s="1171"/>
      <c r="F593" s="1329"/>
      <c r="G593" s="1329"/>
      <c r="H593" s="148"/>
      <c r="I593" s="148"/>
      <c r="J593" s="148"/>
      <c r="K593" s="148"/>
      <c r="L593" s="148"/>
      <c r="M593" s="148"/>
      <c r="N593" s="148"/>
      <c r="O593" s="148"/>
      <c r="P593" s="148"/>
      <c r="Q593" s="148"/>
    </row>
    <row r="594" spans="1:17" ht="12.75">
      <c r="A594" s="1171"/>
      <c r="B594" s="1171"/>
      <c r="C594" s="1172"/>
      <c r="D594" s="1173"/>
      <c r="E594" s="1174"/>
      <c r="F594" s="1171"/>
      <c r="G594" s="1171"/>
      <c r="H594" s="148"/>
      <c r="I594" s="148"/>
      <c r="J594" s="148"/>
      <c r="K594" s="148"/>
      <c r="L594" s="148"/>
      <c r="M594" s="148"/>
      <c r="N594" s="148"/>
      <c r="O594" s="148"/>
      <c r="P594" s="148"/>
      <c r="Q594" s="148"/>
    </row>
    <row r="595" spans="1:17" ht="12.75">
      <c r="A595" s="894"/>
      <c r="B595" s="894"/>
      <c r="C595" s="1175"/>
      <c r="D595" s="895"/>
      <c r="E595" s="896"/>
      <c r="F595" s="894"/>
      <c r="G595" s="894"/>
      <c r="H595" s="148"/>
      <c r="I595" s="148"/>
      <c r="J595" s="148"/>
      <c r="K595" s="148"/>
      <c r="L595" s="148"/>
      <c r="M595" s="148"/>
      <c r="N595" s="148"/>
      <c r="O595" s="148"/>
      <c r="P595" s="148"/>
      <c r="Q595" s="148"/>
    </row>
    <row r="596" spans="1:17" ht="12.75">
      <c r="A596" s="894"/>
      <c r="B596" s="894"/>
      <c r="C596" s="1175"/>
      <c r="D596" s="895"/>
      <c r="E596" s="896"/>
      <c r="F596" s="894"/>
      <c r="G596" s="894"/>
      <c r="H596" s="148"/>
      <c r="I596" s="148"/>
      <c r="J596" s="148"/>
      <c r="K596" s="148"/>
      <c r="L596" s="148"/>
      <c r="M596" s="148"/>
      <c r="N596" s="148"/>
      <c r="O596" s="148"/>
      <c r="P596" s="148"/>
      <c r="Q596" s="148"/>
    </row>
    <row r="597" spans="1:17">
      <c r="A597" s="148"/>
      <c r="B597" s="1177"/>
      <c r="C597" s="148"/>
      <c r="D597" s="148"/>
      <c r="E597" s="148"/>
      <c r="F597" s="148"/>
      <c r="G597" s="148"/>
      <c r="H597" s="148"/>
      <c r="I597" s="148"/>
      <c r="J597" s="148"/>
      <c r="K597" s="148"/>
      <c r="L597" s="148"/>
      <c r="M597" s="148"/>
      <c r="N597" s="148"/>
      <c r="O597" s="148"/>
      <c r="P597" s="148"/>
      <c r="Q597" s="148"/>
    </row>
    <row r="598" spans="1:17">
      <c r="A598" s="148"/>
      <c r="B598" s="1177"/>
      <c r="C598" s="148"/>
      <c r="D598" s="148"/>
      <c r="E598" s="148"/>
      <c r="F598" s="148"/>
      <c r="G598" s="148"/>
      <c r="H598" s="148"/>
      <c r="I598" s="148"/>
      <c r="J598" s="148"/>
      <c r="K598" s="148"/>
      <c r="L598" s="148"/>
      <c r="M598" s="148"/>
      <c r="N598" s="148"/>
      <c r="O598" s="148"/>
      <c r="P598" s="148"/>
      <c r="Q598" s="148"/>
    </row>
    <row r="599" spans="1:17">
      <c r="A599" s="148"/>
      <c r="B599" s="1177"/>
      <c r="C599" s="148"/>
      <c r="D599" s="148"/>
      <c r="E599" s="148"/>
      <c r="F599" s="148"/>
      <c r="G599" s="148"/>
      <c r="H599" s="148"/>
      <c r="I599" s="148"/>
      <c r="J599" s="148"/>
      <c r="K599" s="148"/>
      <c r="L599" s="148"/>
      <c r="M599" s="148"/>
      <c r="N599" s="148"/>
      <c r="O599" s="148"/>
      <c r="P599" s="148"/>
      <c r="Q599" s="148"/>
    </row>
    <row r="600" spans="1:17">
      <c r="A600" s="148"/>
      <c r="B600" s="1177"/>
      <c r="C600" s="148"/>
      <c r="D600" s="148"/>
      <c r="E600" s="148"/>
      <c r="F600" s="148"/>
      <c r="G600" s="148"/>
      <c r="H600" s="148"/>
      <c r="I600" s="148"/>
      <c r="J600" s="148"/>
      <c r="K600" s="148"/>
      <c r="L600" s="148"/>
      <c r="M600" s="148"/>
      <c r="N600" s="148"/>
      <c r="O600" s="148"/>
      <c r="P600" s="148"/>
      <c r="Q600" s="148"/>
    </row>
  </sheetData>
  <mergeCells count="1">
    <mergeCell ref="F593:G593"/>
  </mergeCells>
  <hyperlinks>
    <hyperlink ref="G4" location="Índice!A1" display="volver al índice"/>
  </hyperlinks>
  <pageMargins left="0.23622047244094491" right="0.23622047244094491" top="0.74803149606299213" bottom="0.74803149606299213" header="0.31496062992125984" footer="0.31496062992125984"/>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sheetPr codeName="Hoja14"/>
  <dimension ref="A1:H64"/>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12.28515625" style="40" bestFit="1" customWidth="1"/>
    <col min="4" max="4" width="44" style="44" bestFit="1" customWidth="1"/>
    <col min="5" max="5" width="7.5703125" style="41" bestFit="1" customWidth="1"/>
    <col min="6" max="6" width="25" style="40" customWidth="1"/>
    <col min="7" max="16384" width="11.42578125" style="40"/>
  </cols>
  <sheetData>
    <row r="1" spans="1:7" ht="13.5">
      <c r="A1" s="241" t="s">
        <v>5103</v>
      </c>
      <c r="B1" s="5"/>
      <c r="C1" s="4"/>
      <c r="D1" s="4"/>
      <c r="E1" s="6"/>
      <c r="F1" s="7" t="s">
        <v>660</v>
      </c>
    </row>
    <row r="2" spans="1:7" ht="13.5">
      <c r="A2" s="242" t="s">
        <v>5104</v>
      </c>
      <c r="B2" s="5"/>
      <c r="C2" s="4"/>
      <c r="D2" s="4"/>
      <c r="E2" s="6"/>
      <c r="F2" s="7" t="s">
        <v>16279</v>
      </c>
    </row>
    <row r="3" spans="1:7" ht="13.5">
      <c r="A3" s="243" t="s">
        <v>5102</v>
      </c>
      <c r="B3" s="5"/>
      <c r="C3" s="4"/>
      <c r="D3" s="4"/>
      <c r="E3" s="6"/>
      <c r="F3" s="7" t="s">
        <v>2339</v>
      </c>
    </row>
    <row r="4" spans="1:7">
      <c r="A4" s="244"/>
      <c r="F4" s="178" t="s">
        <v>158</v>
      </c>
    </row>
    <row r="5" spans="1:7">
      <c r="F5" s="178"/>
    </row>
    <row r="6" spans="1:7" s="49" customFormat="1">
      <c r="A6" s="1348" t="s">
        <v>996</v>
      </c>
      <c r="B6" s="1348"/>
      <c r="C6" s="42" t="s">
        <v>997</v>
      </c>
      <c r="D6" s="42" t="s">
        <v>673</v>
      </c>
      <c r="E6" s="47"/>
      <c r="F6" s="48" t="s">
        <v>999</v>
      </c>
    </row>
    <row r="7" spans="1:7" ht="13.5" thickBot="1"/>
    <row r="8" spans="1:7" ht="15.75">
      <c r="A8" s="472" t="s">
        <v>1615</v>
      </c>
      <c r="B8" s="462"/>
      <c r="C8" s="462"/>
      <c r="D8" s="473"/>
      <c r="E8" s="560"/>
      <c r="F8" s="463"/>
    </row>
    <row r="9" spans="1:7" ht="63">
      <c r="A9" s="474" t="s">
        <v>164</v>
      </c>
      <c r="B9" s="475">
        <v>2</v>
      </c>
      <c r="C9" s="1103" t="s">
        <v>8691</v>
      </c>
      <c r="D9" s="1104" t="s">
        <v>2544</v>
      </c>
      <c r="E9" s="623"/>
      <c r="F9" s="476">
        <v>110.2</v>
      </c>
      <c r="G9" s="45"/>
    </row>
    <row r="10" spans="1:7" ht="36">
      <c r="A10" s="474" t="s">
        <v>164</v>
      </c>
      <c r="B10" s="475">
        <v>3</v>
      </c>
      <c r="C10" s="1037">
        <v>1164406</v>
      </c>
      <c r="D10" s="1105" t="s">
        <v>165</v>
      </c>
      <c r="E10" s="623"/>
      <c r="F10" s="476">
        <v>170.81</v>
      </c>
      <c r="G10" s="45"/>
    </row>
    <row r="11" spans="1:7">
      <c r="A11" s="474" t="s">
        <v>164</v>
      </c>
      <c r="B11" s="475">
        <v>4</v>
      </c>
      <c r="C11" s="1037">
        <v>3008001</v>
      </c>
      <c r="D11" s="1106" t="s">
        <v>166</v>
      </c>
      <c r="E11" s="623"/>
      <c r="F11" s="476">
        <v>89.537499999999994</v>
      </c>
      <c r="G11" s="45"/>
    </row>
    <row r="12" spans="1:7">
      <c r="A12" s="474" t="s">
        <v>164</v>
      </c>
      <c r="B12" s="475">
        <v>22</v>
      </c>
      <c r="C12" s="1107" t="s">
        <v>167</v>
      </c>
      <c r="D12" s="1106" t="s">
        <v>168</v>
      </c>
      <c r="E12" s="623"/>
      <c r="F12" s="476">
        <v>275.65950000000004</v>
      </c>
      <c r="G12" s="45"/>
    </row>
    <row r="13" spans="1:7" ht="13.5" thickBot="1">
      <c r="A13" s="481" t="s">
        <v>164</v>
      </c>
      <c r="B13" s="628">
        <v>20</v>
      </c>
      <c r="C13" s="1108" t="s">
        <v>169</v>
      </c>
      <c r="D13" s="1109" t="s">
        <v>170</v>
      </c>
      <c r="E13" s="643"/>
      <c r="F13" s="483">
        <v>374.09999999999997</v>
      </c>
      <c r="G13" s="45"/>
    </row>
    <row r="14" spans="1:7" ht="13.5" thickBot="1">
      <c r="A14" s="484"/>
      <c r="B14" s="485"/>
      <c r="C14" s="1110"/>
      <c r="D14" s="1110"/>
      <c r="E14" s="760"/>
      <c r="F14" s="488"/>
      <c r="G14" s="45"/>
    </row>
    <row r="15" spans="1:7" ht="15.75">
      <c r="A15" s="472" t="s">
        <v>1012</v>
      </c>
      <c r="B15" s="462"/>
      <c r="C15" s="462"/>
      <c r="D15" s="473"/>
      <c r="E15" s="560"/>
      <c r="F15" s="463"/>
      <c r="G15" s="45"/>
    </row>
    <row r="16" spans="1:7" ht="63">
      <c r="A16" s="474" t="s">
        <v>164</v>
      </c>
      <c r="B16" s="475">
        <v>1</v>
      </c>
      <c r="C16" s="475">
        <v>1160243</v>
      </c>
      <c r="D16" s="1111" t="s">
        <v>2197</v>
      </c>
      <c r="E16" s="623"/>
      <c r="F16" s="476">
        <v>53.722499999999997</v>
      </c>
      <c r="G16" s="45"/>
    </row>
    <row r="17" spans="1:8" ht="72">
      <c r="A17" s="474" t="s">
        <v>164</v>
      </c>
      <c r="B17" s="647">
        <v>5</v>
      </c>
      <c r="C17" s="647">
        <v>3018134</v>
      </c>
      <c r="D17" s="1111" t="s">
        <v>3224</v>
      </c>
      <c r="E17" s="623"/>
      <c r="F17" s="476">
        <v>48.212499999999999</v>
      </c>
      <c r="G17" s="45"/>
    </row>
    <row r="18" spans="1:8" ht="18">
      <c r="A18" s="474" t="s">
        <v>164</v>
      </c>
      <c r="B18" s="475">
        <v>7</v>
      </c>
      <c r="C18" s="475">
        <v>3009689</v>
      </c>
      <c r="D18" s="1105" t="s">
        <v>650</v>
      </c>
      <c r="E18" s="623"/>
      <c r="F18" s="476">
        <v>48.212499999999999</v>
      </c>
      <c r="G18" s="45"/>
    </row>
    <row r="19" spans="1:8">
      <c r="A19" s="474" t="s">
        <v>164</v>
      </c>
      <c r="B19" s="477">
        <v>8</v>
      </c>
      <c r="C19" s="477">
        <v>3009688</v>
      </c>
      <c r="D19" s="1105" t="s">
        <v>651</v>
      </c>
      <c r="E19" s="623"/>
      <c r="F19" s="476">
        <v>45.457500000000003</v>
      </c>
      <c r="G19" s="45"/>
    </row>
    <row r="20" spans="1:8" ht="18">
      <c r="A20" s="474" t="s">
        <v>164</v>
      </c>
      <c r="B20" s="475">
        <v>12</v>
      </c>
      <c r="C20" s="475">
        <v>3020986</v>
      </c>
      <c r="D20" s="1105" t="s">
        <v>652</v>
      </c>
      <c r="E20" s="623"/>
      <c r="F20" s="476">
        <v>56.477499999999999</v>
      </c>
      <c r="G20" s="45"/>
    </row>
    <row r="21" spans="1:8" ht="18">
      <c r="A21" s="474" t="s">
        <v>164</v>
      </c>
      <c r="B21" s="475">
        <v>13</v>
      </c>
      <c r="C21" s="475">
        <v>4003309</v>
      </c>
      <c r="D21" s="1105" t="s">
        <v>653</v>
      </c>
      <c r="E21" s="623"/>
      <c r="F21" s="476">
        <v>121.10399999999998</v>
      </c>
      <c r="G21" s="45"/>
    </row>
    <row r="22" spans="1:8" customFormat="1">
      <c r="A22" s="474" t="s">
        <v>164</v>
      </c>
      <c r="B22" s="475">
        <v>33</v>
      </c>
      <c r="C22" s="475">
        <v>1181245</v>
      </c>
      <c r="D22" s="1105" t="s">
        <v>3852</v>
      </c>
      <c r="E22" s="623"/>
      <c r="F22" s="476">
        <v>177.69749999999999</v>
      </c>
      <c r="G22" s="180"/>
      <c r="H22" s="180"/>
    </row>
    <row r="23" spans="1:8" customFormat="1">
      <c r="A23" s="636" t="s">
        <v>164</v>
      </c>
      <c r="B23" s="637">
        <v>19</v>
      </c>
      <c r="C23" s="637">
        <v>1180597</v>
      </c>
      <c r="D23" s="1112" t="s">
        <v>6717</v>
      </c>
      <c r="E23" s="641"/>
      <c r="F23" s="621">
        <v>183.64250000000001</v>
      </c>
      <c r="G23" s="180"/>
      <c r="H23" s="180"/>
    </row>
    <row r="24" spans="1:8" customFormat="1">
      <c r="A24" s="636" t="s">
        <v>164</v>
      </c>
      <c r="B24" s="637">
        <v>32</v>
      </c>
      <c r="C24" s="637">
        <v>4020788</v>
      </c>
      <c r="D24" s="1105" t="s">
        <v>3852</v>
      </c>
      <c r="E24" s="641"/>
      <c r="F24" s="621">
        <v>168.084</v>
      </c>
      <c r="G24" s="180"/>
      <c r="H24" s="180"/>
    </row>
    <row r="25" spans="1:8" customFormat="1">
      <c r="A25" s="636" t="s">
        <v>164</v>
      </c>
      <c r="B25" s="637">
        <v>34</v>
      </c>
      <c r="C25" s="637">
        <v>4020385</v>
      </c>
      <c r="D25" s="1112" t="s">
        <v>5312</v>
      </c>
      <c r="E25" s="641"/>
      <c r="F25" s="621">
        <v>277.70400000000001</v>
      </c>
      <c r="G25" s="180"/>
      <c r="H25" s="180"/>
    </row>
    <row r="26" spans="1:8" s="49" customFormat="1">
      <c r="A26" s="636" t="s">
        <v>164</v>
      </c>
      <c r="B26" s="637">
        <v>38</v>
      </c>
      <c r="C26" s="637">
        <v>4020793</v>
      </c>
      <c r="D26" s="1105" t="s">
        <v>14170</v>
      </c>
      <c r="E26" s="641"/>
      <c r="F26" s="621">
        <v>160.13800000000001</v>
      </c>
    </row>
    <row r="27" spans="1:8" ht="13.5" thickBot="1">
      <c r="A27" s="481" t="s">
        <v>164</v>
      </c>
      <c r="B27" s="628">
        <v>39</v>
      </c>
      <c r="C27" s="628">
        <v>4020794</v>
      </c>
      <c r="D27" s="1113" t="s">
        <v>14171</v>
      </c>
      <c r="E27" s="643"/>
      <c r="F27" s="483">
        <v>134.67599999999999</v>
      </c>
      <c r="G27" s="45"/>
    </row>
    <row r="28" spans="1:8" ht="13.5" thickBot="1">
      <c r="A28" s="492"/>
      <c r="B28" s="493"/>
      <c r="C28" s="493"/>
      <c r="D28" s="1114"/>
      <c r="E28" s="634"/>
      <c r="F28" s="489"/>
    </row>
    <row r="29" spans="1:8" ht="15.75">
      <c r="A29" s="472" t="s">
        <v>654</v>
      </c>
      <c r="B29" s="462"/>
      <c r="C29" s="462"/>
      <c r="D29" s="473"/>
      <c r="E29" s="560"/>
      <c r="F29" s="463"/>
    </row>
    <row r="30" spans="1:8">
      <c r="A30" s="577" t="s">
        <v>164</v>
      </c>
      <c r="B30" s="477">
        <v>6</v>
      </c>
      <c r="C30" s="477">
        <v>3026564</v>
      </c>
      <c r="D30" s="1106" t="s">
        <v>655</v>
      </c>
      <c r="E30" s="623"/>
      <c r="F30" s="476">
        <v>119.393</v>
      </c>
    </row>
    <row r="31" spans="1:8">
      <c r="A31" s="577" t="s">
        <v>164</v>
      </c>
      <c r="B31" s="477">
        <v>35</v>
      </c>
      <c r="C31" s="477" t="s">
        <v>14409</v>
      </c>
      <c r="D31" s="1106" t="s">
        <v>14410</v>
      </c>
      <c r="E31" s="623"/>
      <c r="F31" s="476">
        <v>313.2</v>
      </c>
    </row>
    <row r="32" spans="1:8">
      <c r="A32" s="577" t="s">
        <v>164</v>
      </c>
      <c r="B32" s="477">
        <v>36</v>
      </c>
      <c r="C32" s="477" t="s">
        <v>6965</v>
      </c>
      <c r="D32" s="1106" t="s">
        <v>6964</v>
      </c>
      <c r="E32" s="623"/>
      <c r="F32" s="476">
        <v>165.648</v>
      </c>
    </row>
    <row r="33" spans="1:6">
      <c r="A33" s="577" t="s">
        <v>164</v>
      </c>
      <c r="B33" s="477">
        <v>14</v>
      </c>
      <c r="C33" s="477">
        <v>4009348</v>
      </c>
      <c r="D33" s="1106" t="s">
        <v>656</v>
      </c>
      <c r="E33" s="623"/>
      <c r="F33" s="476">
        <v>228.85350000000003</v>
      </c>
    </row>
    <row r="34" spans="1:6">
      <c r="A34" s="577" t="s">
        <v>164</v>
      </c>
      <c r="B34" s="477">
        <v>15</v>
      </c>
      <c r="C34" s="477">
        <v>4009338</v>
      </c>
      <c r="D34" s="1106" t="s">
        <v>657</v>
      </c>
      <c r="E34" s="623"/>
      <c r="F34" s="476">
        <v>460.43299999999999</v>
      </c>
    </row>
    <row r="35" spans="1:6">
      <c r="A35" s="577" t="s">
        <v>164</v>
      </c>
      <c r="B35" s="477">
        <v>37</v>
      </c>
      <c r="C35" s="477" t="s">
        <v>8807</v>
      </c>
      <c r="D35" s="1106" t="s">
        <v>129</v>
      </c>
      <c r="E35" s="623"/>
      <c r="F35" s="476">
        <v>94.568999999999988</v>
      </c>
    </row>
    <row r="36" spans="1:6">
      <c r="A36" s="577" t="s">
        <v>164</v>
      </c>
      <c r="B36" s="477">
        <v>16</v>
      </c>
      <c r="C36" s="1115" t="s">
        <v>658</v>
      </c>
      <c r="D36" s="1106" t="s">
        <v>129</v>
      </c>
      <c r="E36" s="623"/>
      <c r="F36" s="476">
        <v>139.18549999999999</v>
      </c>
    </row>
    <row r="37" spans="1:6" ht="13.5" thickBot="1">
      <c r="A37" s="594" t="s">
        <v>164</v>
      </c>
      <c r="B37" s="482">
        <v>17</v>
      </c>
      <c r="C37" s="1116" t="s">
        <v>659</v>
      </c>
      <c r="D37" s="1109" t="s">
        <v>129</v>
      </c>
      <c r="E37" s="643"/>
      <c r="F37" s="483">
        <v>88.551500000000004</v>
      </c>
    </row>
    <row r="38" spans="1:6">
      <c r="A38" s="18"/>
      <c r="B38" s="18"/>
      <c r="C38" s="18"/>
      <c r="D38" s="18"/>
      <c r="E38" s="20"/>
      <c r="F38" s="18"/>
    </row>
    <row r="39" spans="1:6">
      <c r="A39" s="18"/>
      <c r="B39" s="18"/>
      <c r="C39" s="18"/>
      <c r="D39" s="18"/>
      <c r="E39" s="20"/>
      <c r="F39" s="18"/>
    </row>
    <row r="40" spans="1:6">
      <c r="A40" s="36"/>
      <c r="B40" s="37"/>
      <c r="C40" s="35"/>
      <c r="D40" s="792"/>
      <c r="E40" s="1102"/>
      <c r="F40" s="33"/>
    </row>
    <row r="41" spans="1:6">
      <c r="A41" s="36"/>
      <c r="B41" s="37"/>
      <c r="C41" s="35"/>
      <c r="D41" s="792"/>
      <c r="E41" s="1102"/>
      <c r="F41" s="33"/>
    </row>
    <row r="42" spans="1:6">
      <c r="A42" s="36"/>
      <c r="B42" s="37"/>
      <c r="C42" s="35"/>
      <c r="D42" s="792"/>
      <c r="E42" s="1102"/>
      <c r="F42" s="33"/>
    </row>
    <row r="43" spans="1:6">
      <c r="A43" s="36"/>
      <c r="B43" s="37"/>
      <c r="C43" s="35"/>
      <c r="D43" s="792"/>
      <c r="E43" s="1102"/>
      <c r="F43" s="33"/>
    </row>
    <row r="44" spans="1:6">
      <c r="A44" s="36"/>
      <c r="B44" s="37"/>
      <c r="C44" s="35"/>
      <c r="D44" s="792"/>
      <c r="E44" s="1102"/>
      <c r="F44" s="33"/>
    </row>
    <row r="45" spans="1:6">
      <c r="A45" s="36"/>
      <c r="B45" s="37"/>
      <c r="C45" s="35"/>
      <c r="D45" s="792"/>
      <c r="E45" s="1102"/>
      <c r="F45" s="33"/>
    </row>
    <row r="46" spans="1:6">
      <c r="A46" s="36"/>
      <c r="B46" s="37"/>
      <c r="C46" s="49"/>
      <c r="D46" s="58"/>
      <c r="E46" s="59"/>
      <c r="F46" s="33"/>
    </row>
    <row r="47" spans="1:6">
      <c r="A47" s="36"/>
      <c r="B47" s="37"/>
      <c r="C47" s="49"/>
      <c r="D47" s="58"/>
      <c r="E47" s="59"/>
      <c r="F47" s="33"/>
    </row>
    <row r="48" spans="1:6">
      <c r="A48" s="36"/>
      <c r="B48" s="37"/>
      <c r="C48" s="49"/>
      <c r="D48" s="58"/>
      <c r="E48" s="59"/>
      <c r="F48" s="33"/>
    </row>
    <row r="49" spans="1:6">
      <c r="A49" s="36"/>
      <c r="B49" s="37"/>
      <c r="C49" s="49"/>
      <c r="D49" s="58"/>
      <c r="E49" s="59"/>
      <c r="F49" s="33"/>
    </row>
    <row r="50" spans="1:6">
      <c r="A50" s="36"/>
      <c r="B50" s="37"/>
      <c r="C50" s="49"/>
      <c r="D50" s="58"/>
      <c r="E50" s="59"/>
      <c r="F50" s="33"/>
    </row>
    <row r="51" spans="1:6">
      <c r="A51" s="36"/>
      <c r="B51" s="37"/>
      <c r="C51" s="49"/>
      <c r="D51" s="58"/>
      <c r="E51" s="59"/>
      <c r="F51" s="33"/>
    </row>
    <row r="52" spans="1:6">
      <c r="A52" s="36"/>
      <c r="B52" s="37"/>
      <c r="C52" s="49"/>
      <c r="D52" s="58"/>
      <c r="E52" s="59"/>
      <c r="F52" s="33"/>
    </row>
    <row r="53" spans="1:6">
      <c r="A53" s="36"/>
      <c r="B53" s="37"/>
      <c r="C53" s="49"/>
      <c r="D53" s="58"/>
      <c r="E53" s="59"/>
      <c r="F53" s="33"/>
    </row>
    <row r="54" spans="1:6">
      <c r="A54" s="36"/>
      <c r="B54" s="37"/>
      <c r="C54" s="49"/>
      <c r="D54" s="58"/>
      <c r="E54" s="59"/>
      <c r="F54" s="33"/>
    </row>
    <row r="55" spans="1:6">
      <c r="A55" s="36"/>
      <c r="B55" s="37"/>
      <c r="C55" s="49"/>
      <c r="D55" s="58"/>
      <c r="E55" s="59"/>
      <c r="F55" s="33"/>
    </row>
    <row r="56" spans="1:6">
      <c r="A56" s="36"/>
      <c r="B56" s="37"/>
      <c r="C56" s="49"/>
      <c r="D56" s="58"/>
      <c r="E56" s="59"/>
      <c r="F56" s="33"/>
    </row>
    <row r="57" spans="1:6">
      <c r="A57" s="36"/>
      <c r="B57" s="37"/>
      <c r="C57" s="49"/>
      <c r="D57" s="58"/>
      <c r="E57" s="59"/>
      <c r="F57" s="33"/>
    </row>
    <row r="58" spans="1:6">
      <c r="A58" s="36"/>
      <c r="B58" s="37"/>
      <c r="C58" s="49"/>
      <c r="D58" s="58"/>
      <c r="E58" s="59"/>
      <c r="F58" s="33"/>
    </row>
    <row r="59" spans="1:6">
      <c r="A59" s="36"/>
      <c r="B59" s="37"/>
      <c r="C59" s="49"/>
      <c r="D59" s="60"/>
      <c r="E59" s="59"/>
      <c r="F59" s="33"/>
    </row>
    <row r="60" spans="1:6">
      <c r="A60" s="36"/>
      <c r="B60" s="37"/>
      <c r="C60" s="49"/>
      <c r="D60" s="58"/>
      <c r="E60" s="59"/>
      <c r="F60" s="33"/>
    </row>
    <row r="61" spans="1:6">
      <c r="A61" s="36"/>
      <c r="B61" s="37"/>
      <c r="C61" s="49"/>
      <c r="D61" s="58"/>
      <c r="E61" s="59"/>
      <c r="F61" s="33"/>
    </row>
    <row r="62" spans="1:6">
      <c r="A62" s="36"/>
      <c r="B62" s="37"/>
      <c r="C62" s="49"/>
      <c r="D62" s="61"/>
      <c r="E62" s="59"/>
      <c r="F62" s="33"/>
    </row>
    <row r="63" spans="1:6">
      <c r="A63" s="36"/>
      <c r="B63" s="37"/>
      <c r="C63" s="49"/>
      <c r="D63" s="58"/>
      <c r="E63" s="59"/>
      <c r="F63" s="33"/>
    </row>
    <row r="64" spans="1:6">
      <c r="A64" s="36"/>
      <c r="B64" s="37"/>
      <c r="C64" s="49"/>
      <c r="D64" s="58"/>
      <c r="E64" s="59"/>
      <c r="F64" s="33"/>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21.xml><?xml version="1.0" encoding="utf-8"?>
<worksheet xmlns="http://schemas.openxmlformats.org/spreadsheetml/2006/main" xmlns:r="http://schemas.openxmlformats.org/officeDocument/2006/relationships">
  <sheetPr codeName="Hoja15"/>
  <dimension ref="A1:I20"/>
  <sheetViews>
    <sheetView zoomScaleNormal="100" workbookViewId="0">
      <selection activeCell="F4" sqref="F4"/>
    </sheetView>
  </sheetViews>
  <sheetFormatPr baseColWidth="10" defaultRowHeight="12.75"/>
  <cols>
    <col min="1" max="1" width="4.85546875" style="40" customWidth="1"/>
    <col min="2" max="2" width="5.28515625" style="40" bestFit="1" customWidth="1"/>
    <col min="3" max="3" width="14.7109375" style="40" bestFit="1" customWidth="1"/>
    <col min="4" max="4" width="44" style="44" bestFit="1" customWidth="1"/>
    <col min="5" max="5" width="8.28515625" style="41" bestFit="1" customWidth="1"/>
    <col min="6" max="6" width="25.140625" style="49" customWidth="1"/>
    <col min="7" max="16384" width="11.42578125" style="40"/>
  </cols>
  <sheetData>
    <row r="1" spans="1:9" ht="13.5">
      <c r="A1" s="241" t="s">
        <v>5103</v>
      </c>
      <c r="B1" s="5"/>
      <c r="C1" s="4"/>
      <c r="D1" s="4"/>
      <c r="E1" s="6"/>
      <c r="F1" s="7" t="s">
        <v>1574</v>
      </c>
    </row>
    <row r="2" spans="1:9" ht="13.5">
      <c r="A2" s="242" t="s">
        <v>5104</v>
      </c>
      <c r="B2" s="5"/>
      <c r="C2" s="4"/>
      <c r="D2" s="4"/>
      <c r="E2" s="6"/>
      <c r="F2" s="7" t="s">
        <v>16279</v>
      </c>
    </row>
    <row r="3" spans="1:9" ht="13.5">
      <c r="A3" s="243" t="s">
        <v>5102</v>
      </c>
      <c r="B3" s="5"/>
      <c r="C3" s="4"/>
      <c r="D3" s="4"/>
      <c r="E3" s="6"/>
      <c r="F3" s="7" t="s">
        <v>2339</v>
      </c>
    </row>
    <row r="4" spans="1:9">
      <c r="A4" s="244"/>
      <c r="F4" s="178" t="s">
        <v>158</v>
      </c>
    </row>
    <row r="5" spans="1:9">
      <c r="F5" s="178"/>
    </row>
    <row r="6" spans="1:9" s="49" customFormat="1" ht="12" customHeight="1">
      <c r="A6" s="1348" t="s">
        <v>996</v>
      </c>
      <c r="B6" s="1348"/>
      <c r="C6" s="42" t="s">
        <v>997</v>
      </c>
      <c r="D6" s="42" t="s">
        <v>673</v>
      </c>
      <c r="E6" s="47"/>
      <c r="F6" s="48" t="s">
        <v>999</v>
      </c>
    </row>
    <row r="8" spans="1:9" ht="15.75">
      <c r="A8" s="686" t="s">
        <v>1615</v>
      </c>
      <c r="B8" s="274"/>
      <c r="C8" s="274"/>
      <c r="D8" s="687"/>
      <c r="E8" s="688"/>
      <c r="F8" s="274"/>
    </row>
    <row r="9" spans="1:9" s="109" customFormat="1" ht="22.5">
      <c r="A9" s="689" t="s">
        <v>661</v>
      </c>
      <c r="B9" s="420">
        <v>1</v>
      </c>
      <c r="C9" s="421" t="s">
        <v>662</v>
      </c>
      <c r="D9" s="690" t="s">
        <v>8435</v>
      </c>
      <c r="E9" s="691"/>
      <c r="F9" s="692">
        <v>50.022998999999992</v>
      </c>
      <c r="G9" s="110"/>
      <c r="H9" s="110"/>
      <c r="I9" s="110"/>
    </row>
    <row r="10" spans="1:9" s="109" customFormat="1">
      <c r="A10" s="689" t="s">
        <v>661</v>
      </c>
      <c r="B10" s="420">
        <v>2</v>
      </c>
      <c r="C10" s="421" t="s">
        <v>1568</v>
      </c>
      <c r="D10" s="690" t="s">
        <v>8436</v>
      </c>
      <c r="E10" s="691"/>
      <c r="F10" s="692">
        <v>47.337817950000002</v>
      </c>
      <c r="G10" s="110"/>
      <c r="H10" s="110"/>
      <c r="I10" s="110"/>
    </row>
    <row r="11" spans="1:9" s="109" customFormat="1" ht="33.75">
      <c r="A11" s="689" t="s">
        <v>661</v>
      </c>
      <c r="B11" s="420">
        <v>3</v>
      </c>
      <c r="C11" s="421" t="s">
        <v>1569</v>
      </c>
      <c r="D11" s="690" t="s">
        <v>8437</v>
      </c>
      <c r="E11" s="691"/>
      <c r="F11" s="692">
        <v>97.661958749999982</v>
      </c>
      <c r="G11" s="110"/>
      <c r="H11" s="110"/>
      <c r="I11" s="110"/>
    </row>
    <row r="12" spans="1:9" s="109" customFormat="1" ht="22.5">
      <c r="A12" s="689" t="s">
        <v>661</v>
      </c>
      <c r="B12" s="420">
        <v>4</v>
      </c>
      <c r="C12" s="421" t="s">
        <v>1570</v>
      </c>
      <c r="D12" s="690" t="s">
        <v>8438</v>
      </c>
      <c r="E12" s="691"/>
      <c r="F12" s="692">
        <v>17.750636099999998</v>
      </c>
      <c r="G12" s="110"/>
      <c r="H12" s="110"/>
      <c r="I12" s="110"/>
    </row>
    <row r="13" spans="1:9" s="109" customFormat="1" ht="22.5">
      <c r="A13" s="689" t="s">
        <v>661</v>
      </c>
      <c r="B13" s="420">
        <v>5</v>
      </c>
      <c r="C13" s="421" t="s">
        <v>1571</v>
      </c>
      <c r="D13" s="690" t="s">
        <v>8439</v>
      </c>
      <c r="E13" s="691"/>
      <c r="F13" s="692">
        <v>52.791830549999993</v>
      </c>
      <c r="G13" s="110"/>
      <c r="H13" s="110"/>
      <c r="I13" s="110"/>
    </row>
    <row r="14" spans="1:9" s="49" customFormat="1">
      <c r="A14" s="484"/>
      <c r="B14" s="485"/>
      <c r="C14" s="274"/>
      <c r="D14" s="612"/>
      <c r="E14" s="693"/>
      <c r="F14" s="488"/>
      <c r="G14" s="45"/>
      <c r="H14" s="45"/>
      <c r="I14" s="45"/>
    </row>
    <row r="15" spans="1:9" ht="15.75">
      <c r="A15" s="686" t="s">
        <v>1012</v>
      </c>
      <c r="B15" s="274"/>
      <c r="C15" s="274"/>
      <c r="D15" s="687"/>
      <c r="E15" s="688"/>
      <c r="F15" s="488"/>
      <c r="G15" s="45"/>
      <c r="H15" s="45"/>
      <c r="I15" s="45"/>
    </row>
    <row r="16" spans="1:9" s="109" customFormat="1" ht="45">
      <c r="A16" s="689" t="s">
        <v>661</v>
      </c>
      <c r="B16" s="420">
        <v>6</v>
      </c>
      <c r="C16" s="421" t="s">
        <v>1572</v>
      </c>
      <c r="D16" s="690" t="s">
        <v>8440</v>
      </c>
      <c r="E16" s="691"/>
      <c r="F16" s="692">
        <v>119.5031043</v>
      </c>
      <c r="G16" s="110"/>
      <c r="H16" s="110"/>
      <c r="I16" s="110"/>
    </row>
    <row r="17" spans="1:9" ht="45">
      <c r="A17" s="689" t="s">
        <v>661</v>
      </c>
      <c r="B17" s="420">
        <v>8</v>
      </c>
      <c r="C17" s="421" t="s">
        <v>8434</v>
      </c>
      <c r="D17" s="694" t="s">
        <v>8441</v>
      </c>
      <c r="E17" s="691"/>
      <c r="F17" s="692">
        <v>137.56324724999999</v>
      </c>
      <c r="G17" s="45"/>
      <c r="H17" s="45"/>
      <c r="I17" s="45"/>
    </row>
    <row r="18" spans="1:9">
      <c r="A18" s="484"/>
      <c r="B18" s="485"/>
      <c r="C18" s="274"/>
      <c r="D18" s="612"/>
      <c r="E18" s="693"/>
      <c r="F18" s="488"/>
      <c r="G18" s="45"/>
      <c r="H18" s="45"/>
      <c r="I18" s="45"/>
    </row>
    <row r="19" spans="1:9" s="109" customFormat="1" ht="15.75">
      <c r="A19" s="686" t="s">
        <v>2706</v>
      </c>
      <c r="B19" s="485"/>
      <c r="C19" s="274"/>
      <c r="D19" s="612"/>
      <c r="E19" s="693"/>
      <c r="F19" s="488"/>
      <c r="G19" s="110"/>
      <c r="H19" s="110"/>
      <c r="I19" s="110"/>
    </row>
    <row r="20" spans="1:9" ht="33.75">
      <c r="A20" s="689" t="s">
        <v>661</v>
      </c>
      <c r="B20" s="420">
        <v>7</v>
      </c>
      <c r="C20" s="421" t="s">
        <v>1573</v>
      </c>
      <c r="D20" s="690" t="s">
        <v>8442</v>
      </c>
      <c r="E20" s="691"/>
      <c r="F20" s="692">
        <v>84.763051649999994</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22.xml><?xml version="1.0" encoding="utf-8"?>
<worksheet xmlns="http://schemas.openxmlformats.org/spreadsheetml/2006/main" xmlns:r="http://schemas.openxmlformats.org/officeDocument/2006/relationships">
  <dimension ref="A1:I40"/>
  <sheetViews>
    <sheetView workbookViewId="0">
      <selection activeCell="F4" sqref="F4"/>
    </sheetView>
  </sheetViews>
  <sheetFormatPr baseColWidth="10" defaultRowHeight="12.75"/>
  <cols>
    <col min="1" max="1" width="4.85546875" style="127" customWidth="1"/>
    <col min="2" max="2" width="4" style="127" bestFit="1" customWidth="1"/>
    <col min="3" max="3" width="18.5703125" style="127" customWidth="1"/>
    <col min="4" max="4" width="44.85546875" style="132" customWidth="1"/>
    <col min="5" max="5" width="9" style="127" customWidth="1"/>
    <col min="6" max="6" width="19.42578125" style="127" customWidth="1"/>
    <col min="7" max="16384" width="11.42578125" style="127"/>
  </cols>
  <sheetData>
    <row r="1" spans="1:9" ht="13.5">
      <c r="A1" s="241" t="s">
        <v>5103</v>
      </c>
      <c r="B1" s="5"/>
      <c r="C1" s="4"/>
      <c r="D1" s="4"/>
      <c r="E1" s="6"/>
      <c r="F1" s="7" t="s">
        <v>2287</v>
      </c>
    </row>
    <row r="2" spans="1:9" ht="13.5">
      <c r="A2" s="242" t="s">
        <v>5104</v>
      </c>
      <c r="B2" s="5"/>
      <c r="C2" s="4"/>
      <c r="D2" s="4"/>
      <c r="E2" s="6"/>
      <c r="F2" s="7" t="s">
        <v>14405</v>
      </c>
    </row>
    <row r="3" spans="1:9" ht="13.5">
      <c r="A3" s="243" t="s">
        <v>5102</v>
      </c>
      <c r="B3" s="5"/>
      <c r="C3" s="4"/>
      <c r="D3" s="4"/>
      <c r="E3" s="6"/>
      <c r="F3" s="236" t="s">
        <v>1040</v>
      </c>
    </row>
    <row r="4" spans="1:9">
      <c r="A4" s="244"/>
      <c r="D4" s="128"/>
      <c r="F4" s="178" t="s">
        <v>158</v>
      </c>
    </row>
    <row r="5" spans="1:9">
      <c r="A5" s="244"/>
      <c r="D5" s="128"/>
      <c r="F5" s="178"/>
    </row>
    <row r="6" spans="1:9">
      <c r="A6" s="1349" t="s">
        <v>996</v>
      </c>
      <c r="B6" s="1349"/>
      <c r="C6" s="129" t="s">
        <v>997</v>
      </c>
      <c r="D6" s="129" t="s">
        <v>673</v>
      </c>
      <c r="E6" s="129"/>
      <c r="F6" s="130" t="s">
        <v>999</v>
      </c>
      <c r="G6" s="131"/>
      <c r="H6" s="131"/>
      <c r="I6" s="131"/>
    </row>
    <row r="7" spans="1:9" ht="13.5" thickBot="1"/>
    <row r="8" spans="1:9" ht="15.75">
      <c r="A8" s="743" t="s">
        <v>3803</v>
      </c>
      <c r="B8" s="462"/>
      <c r="C8" s="462"/>
      <c r="D8" s="473"/>
      <c r="E8" s="560"/>
      <c r="F8" s="463"/>
      <c r="G8"/>
    </row>
    <row r="9" spans="1:9" ht="22.5">
      <c r="A9" s="744" t="s">
        <v>1575</v>
      </c>
      <c r="B9" s="561">
        <v>315</v>
      </c>
      <c r="C9" s="562" t="s">
        <v>4122</v>
      </c>
      <c r="D9" s="745" t="s">
        <v>8653</v>
      </c>
      <c r="E9" s="563"/>
      <c r="F9" s="564">
        <v>15.5585</v>
      </c>
      <c r="G9" s="203"/>
    </row>
    <row r="10" spans="1:9" ht="45">
      <c r="A10" s="744" t="s">
        <v>1575</v>
      </c>
      <c r="B10" s="561">
        <v>110</v>
      </c>
      <c r="C10" s="562" t="s">
        <v>8654</v>
      </c>
      <c r="D10" s="746" t="s">
        <v>3804</v>
      </c>
      <c r="E10" s="563"/>
      <c r="F10" s="564">
        <v>25.654559999999996</v>
      </c>
      <c r="G10" s="203"/>
    </row>
    <row r="11" spans="1:9" ht="22.5">
      <c r="A11" s="744" t="s">
        <v>1575</v>
      </c>
      <c r="B11" s="561">
        <v>317</v>
      </c>
      <c r="C11" s="562" t="s">
        <v>7286</v>
      </c>
      <c r="D11" s="746" t="s">
        <v>7287</v>
      </c>
      <c r="E11" s="563"/>
      <c r="F11" s="564">
        <v>31.869839999999996</v>
      </c>
      <c r="G11" s="203"/>
    </row>
    <row r="12" spans="1:9" ht="45">
      <c r="A12" s="744" t="s">
        <v>1575</v>
      </c>
      <c r="B12" s="561">
        <v>105</v>
      </c>
      <c r="C12" s="562" t="s">
        <v>3805</v>
      </c>
      <c r="D12" s="746" t="s">
        <v>3806</v>
      </c>
      <c r="E12" s="563"/>
      <c r="F12" s="564">
        <v>22.629569999999998</v>
      </c>
      <c r="G12" s="203"/>
    </row>
    <row r="13" spans="1:9" ht="56.25">
      <c r="A13" s="744" t="s">
        <v>1575</v>
      </c>
      <c r="B13" s="561">
        <v>112</v>
      </c>
      <c r="C13" s="562" t="s">
        <v>3807</v>
      </c>
      <c r="D13" s="746" t="s">
        <v>8655</v>
      </c>
      <c r="E13" s="563"/>
      <c r="F13" s="564">
        <v>21.918779999999998</v>
      </c>
      <c r="G13" s="203"/>
    </row>
    <row r="14" spans="1:9" ht="56.25">
      <c r="A14" s="744" t="s">
        <v>1575</v>
      </c>
      <c r="B14" s="561">
        <v>106</v>
      </c>
      <c r="C14" s="562" t="s">
        <v>3808</v>
      </c>
      <c r="D14" s="746" t="s">
        <v>3809</v>
      </c>
      <c r="E14" s="563"/>
      <c r="F14" s="564">
        <v>30.993749999999995</v>
      </c>
      <c r="G14" s="203"/>
    </row>
    <row r="15" spans="1:9" ht="33.75">
      <c r="A15" s="744" t="s">
        <v>1575</v>
      </c>
      <c r="B15" s="561">
        <v>108</v>
      </c>
      <c r="C15" s="562" t="s">
        <v>3810</v>
      </c>
      <c r="D15" s="746" t="s">
        <v>3811</v>
      </c>
      <c r="E15" s="563"/>
      <c r="F15" s="564">
        <v>35.704799999999999</v>
      </c>
      <c r="G15" s="203"/>
    </row>
    <row r="16" spans="1:9" ht="33.75">
      <c r="A16" s="744" t="s">
        <v>1575</v>
      </c>
      <c r="B16" s="561">
        <v>107</v>
      </c>
      <c r="C16" s="747" t="s">
        <v>3812</v>
      </c>
      <c r="D16" s="746" t="s">
        <v>3813</v>
      </c>
      <c r="E16" s="563"/>
      <c r="F16" s="564">
        <v>28.303999999999998</v>
      </c>
      <c r="G16" s="203"/>
    </row>
    <row r="17" spans="1:9" ht="45">
      <c r="A17" s="744" t="s">
        <v>1575</v>
      </c>
      <c r="B17" s="561">
        <v>111</v>
      </c>
      <c r="C17" s="562" t="s">
        <v>3814</v>
      </c>
      <c r="D17" s="746" t="s">
        <v>3815</v>
      </c>
      <c r="E17" s="563"/>
      <c r="F17" s="564">
        <v>36.66353999999999</v>
      </c>
      <c r="G17" s="203"/>
    </row>
    <row r="18" spans="1:9" ht="45">
      <c r="A18" s="744" t="s">
        <v>1575</v>
      </c>
      <c r="B18" s="561">
        <v>109</v>
      </c>
      <c r="C18" s="562" t="s">
        <v>3816</v>
      </c>
      <c r="D18" s="746" t="s">
        <v>3817</v>
      </c>
      <c r="E18" s="563"/>
      <c r="F18" s="564">
        <v>24.447869999999995</v>
      </c>
      <c r="G18" s="203"/>
    </row>
    <row r="19" spans="1:9" ht="45">
      <c r="A19" s="744" t="s">
        <v>1575</v>
      </c>
      <c r="B19" s="561">
        <v>5</v>
      </c>
      <c r="C19" s="562" t="s">
        <v>3818</v>
      </c>
      <c r="D19" s="746" t="s">
        <v>3819</v>
      </c>
      <c r="E19" s="563"/>
      <c r="F19" s="564">
        <v>25.32396</v>
      </c>
      <c r="G19" s="203"/>
    </row>
    <row r="20" spans="1:9" ht="22.5">
      <c r="A20" s="744" t="s">
        <v>1575</v>
      </c>
      <c r="B20" s="561">
        <v>311</v>
      </c>
      <c r="C20" s="562" t="s">
        <v>3914</v>
      </c>
      <c r="D20" s="746" t="s">
        <v>3915</v>
      </c>
      <c r="E20" s="563"/>
      <c r="F20" s="564">
        <v>29.5365</v>
      </c>
      <c r="G20" s="203"/>
    </row>
    <row r="21" spans="1:9" ht="22.5">
      <c r="A21" s="744" t="s">
        <v>1575</v>
      </c>
      <c r="B21" s="561">
        <v>6</v>
      </c>
      <c r="C21" s="562" t="s">
        <v>3820</v>
      </c>
      <c r="D21" s="746" t="s">
        <v>3821</v>
      </c>
      <c r="E21" s="563"/>
      <c r="F21" s="564">
        <v>72.798119999999997</v>
      </c>
      <c r="G21" s="203"/>
    </row>
    <row r="22" spans="1:9" ht="45">
      <c r="A22" s="744" t="s">
        <v>1575</v>
      </c>
      <c r="B22" s="561">
        <v>312</v>
      </c>
      <c r="C22" s="562" t="s">
        <v>3916</v>
      </c>
      <c r="D22" s="746" t="s">
        <v>3917</v>
      </c>
      <c r="E22" s="563"/>
      <c r="F22" s="564">
        <v>31.522999999999996</v>
      </c>
      <c r="G22" s="203"/>
    </row>
    <row r="23" spans="1:9">
      <c r="A23" s="744" t="s">
        <v>1575</v>
      </c>
      <c r="B23" s="561">
        <v>316</v>
      </c>
      <c r="C23" s="562" t="s">
        <v>7284</v>
      </c>
      <c r="D23" s="746" t="s">
        <v>7285</v>
      </c>
      <c r="E23" s="563"/>
      <c r="F23" s="564">
        <v>31.357409999999998</v>
      </c>
      <c r="G23" s="203"/>
    </row>
    <row r="24" spans="1:9">
      <c r="A24" s="744" t="s">
        <v>1575</v>
      </c>
      <c r="B24" s="561">
        <v>318</v>
      </c>
      <c r="C24" s="562" t="s">
        <v>7288</v>
      </c>
      <c r="D24" s="746" t="s">
        <v>7289</v>
      </c>
      <c r="E24" s="563"/>
      <c r="F24" s="564">
        <v>32.630219999999994</v>
      </c>
      <c r="G24" s="203"/>
    </row>
    <row r="25" spans="1:9" s="750" customFormat="1" ht="21.75" customHeight="1">
      <c r="A25" s="744" t="s">
        <v>1575</v>
      </c>
      <c r="B25" s="561">
        <v>322</v>
      </c>
      <c r="C25" s="562" t="s">
        <v>13962</v>
      </c>
      <c r="D25" s="746" t="s">
        <v>13963</v>
      </c>
      <c r="E25" s="563"/>
      <c r="F25" s="564">
        <v>29.208509999999997</v>
      </c>
      <c r="G25" s="989"/>
      <c r="H25" s="989"/>
      <c r="I25" s="990"/>
    </row>
    <row r="26" spans="1:9">
      <c r="A26" s="744" t="s">
        <v>1575</v>
      </c>
      <c r="B26" s="561">
        <v>319</v>
      </c>
      <c r="C26" s="562" t="s">
        <v>8656</v>
      </c>
      <c r="D26" s="746" t="s">
        <v>8657</v>
      </c>
      <c r="E26" s="563"/>
      <c r="F26" s="564">
        <v>26.183519999999994</v>
      </c>
      <c r="G26" s="203"/>
    </row>
    <row r="27" spans="1:9">
      <c r="A27" s="744" t="s">
        <v>1575</v>
      </c>
      <c r="B27" s="561">
        <v>321</v>
      </c>
      <c r="C27" s="562" t="s">
        <v>8658</v>
      </c>
      <c r="D27" s="746" t="s">
        <v>8659</v>
      </c>
      <c r="E27" s="563"/>
      <c r="F27" s="564">
        <v>52.300919999999991</v>
      </c>
      <c r="G27" s="172"/>
    </row>
    <row r="28" spans="1:9" ht="22.5">
      <c r="A28" s="744" t="s">
        <v>1575</v>
      </c>
      <c r="B28" s="561">
        <v>313</v>
      </c>
      <c r="C28" s="562" t="s">
        <v>3918</v>
      </c>
      <c r="D28" s="746" t="s">
        <v>3919</v>
      </c>
      <c r="E28" s="563"/>
      <c r="F28" s="564">
        <v>24.266039999999997</v>
      </c>
      <c r="G28" s="203"/>
    </row>
    <row r="29" spans="1:9">
      <c r="A29" s="744" t="s">
        <v>1575</v>
      </c>
      <c r="B29" s="561">
        <v>314</v>
      </c>
      <c r="C29" s="562" t="s">
        <v>3920</v>
      </c>
      <c r="D29" s="746" t="s">
        <v>3921</v>
      </c>
      <c r="E29" s="563"/>
      <c r="F29" s="564">
        <v>21.951839999999994</v>
      </c>
      <c r="G29" s="203"/>
    </row>
    <row r="30" spans="1:9" ht="13.5" thickBot="1">
      <c r="A30" s="748" t="s">
        <v>1575</v>
      </c>
      <c r="B30" s="571">
        <v>320</v>
      </c>
      <c r="C30" s="572" t="s">
        <v>8660</v>
      </c>
      <c r="D30" s="749" t="s">
        <v>8661</v>
      </c>
      <c r="E30" s="573"/>
      <c r="F30" s="574">
        <v>183.58217999999997</v>
      </c>
      <c r="G30" s="172"/>
    </row>
    <row r="31" spans="1:9" ht="13.5" thickBot="1">
      <c r="A31" s="750"/>
      <c r="B31" s="750"/>
      <c r="C31" s="750"/>
      <c r="D31" s="750"/>
      <c r="E31" s="751"/>
      <c r="F31" s="750"/>
      <c r="G31" s="172"/>
    </row>
    <row r="32" spans="1:9" ht="15.75">
      <c r="A32" s="752" t="s">
        <v>8662</v>
      </c>
      <c r="B32" s="753"/>
      <c r="C32" s="754"/>
      <c r="D32" s="755"/>
      <c r="E32" s="756"/>
      <c r="F32" s="757"/>
      <c r="G32" s="172"/>
    </row>
    <row r="33" spans="1:7">
      <c r="A33" s="744" t="s">
        <v>1575</v>
      </c>
      <c r="B33" s="561">
        <v>2</v>
      </c>
      <c r="C33" s="758" t="s">
        <v>1650</v>
      </c>
      <c r="D33" s="460" t="s">
        <v>8663</v>
      </c>
      <c r="E33" s="563"/>
      <c r="F33" s="564">
        <v>28.077272727272724</v>
      </c>
      <c r="G33" s="172"/>
    </row>
    <row r="34" spans="1:7">
      <c r="A34" s="744" t="s">
        <v>1575</v>
      </c>
      <c r="B34" s="561">
        <v>7</v>
      </c>
      <c r="C34" s="562" t="s">
        <v>1651</v>
      </c>
      <c r="D34" s="746" t="s">
        <v>8664</v>
      </c>
      <c r="E34" s="606"/>
      <c r="F34" s="564">
        <v>14.889462809917354</v>
      </c>
      <c r="G34" s="203"/>
    </row>
    <row r="35" spans="1:7">
      <c r="A35" s="759" t="s">
        <v>1575</v>
      </c>
      <c r="B35" s="566">
        <v>8</v>
      </c>
      <c r="C35" s="421" t="s">
        <v>1299</v>
      </c>
      <c r="D35" s="694" t="s">
        <v>8665</v>
      </c>
      <c r="E35" s="423"/>
      <c r="F35" s="424">
        <v>12.33698347107438</v>
      </c>
      <c r="G35" s="203"/>
    </row>
    <row r="36" spans="1:7" ht="23.25" thickBot="1">
      <c r="A36" s="761" t="s">
        <v>1575</v>
      </c>
      <c r="B36" s="762">
        <v>103</v>
      </c>
      <c r="C36" s="428" t="s">
        <v>1649</v>
      </c>
      <c r="D36" s="763" t="s">
        <v>8666</v>
      </c>
      <c r="E36" s="764"/>
      <c r="F36" s="431">
        <v>6.5215847107438005</v>
      </c>
    </row>
    <row r="37" spans="1:7">
      <c r="A37" s="484"/>
      <c r="B37" s="485"/>
      <c r="C37" s="486"/>
      <c r="D37" s="487"/>
      <c r="E37" s="760"/>
      <c r="F37" s="488"/>
    </row>
    <row r="38" spans="1:7">
      <c r="A38" s="485" t="s">
        <v>1039</v>
      </c>
      <c r="B38" s="485"/>
      <c r="C38" s="486"/>
      <c r="D38" s="487"/>
      <c r="E38" s="760"/>
      <c r="F38" s="488"/>
    </row>
    <row r="39" spans="1:7">
      <c r="A39" s="485" t="s">
        <v>13940</v>
      </c>
      <c r="B39" s="485"/>
      <c r="C39" s="486"/>
      <c r="D39" s="487"/>
      <c r="E39" s="760"/>
      <c r="F39" s="488"/>
    </row>
    <row r="40" spans="1:7">
      <c r="A40" s="741"/>
      <c r="B40" s="741"/>
      <c r="C40" s="741"/>
      <c r="D40" s="742"/>
      <c r="E40" s="741"/>
      <c r="F40" s="741"/>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23.xml><?xml version="1.0" encoding="utf-8"?>
<worksheet xmlns="http://schemas.openxmlformats.org/spreadsheetml/2006/main" xmlns:r="http://schemas.openxmlformats.org/officeDocument/2006/relationships">
  <sheetPr codeName="Hoja16"/>
  <dimension ref="A1:G42"/>
  <sheetViews>
    <sheetView zoomScaleNormal="100" workbookViewId="0">
      <selection activeCell="F4" sqref="F4"/>
    </sheetView>
  </sheetViews>
  <sheetFormatPr baseColWidth="10" defaultRowHeight="12.75"/>
  <cols>
    <col min="1" max="1" width="4.85546875" style="40" customWidth="1"/>
    <col min="2" max="2" width="4.7109375" style="40" bestFit="1" customWidth="1"/>
    <col min="3" max="3" width="13.5703125" style="40" customWidth="1"/>
    <col min="4" max="4" width="44.140625" style="44" bestFit="1" customWidth="1"/>
    <col min="5" max="5" width="7.7109375" style="41" bestFit="1" customWidth="1"/>
    <col min="6" max="6" width="25.140625" style="40" customWidth="1"/>
    <col min="7" max="7" width="11.42578125" style="45"/>
    <col min="8" max="16384" width="11.42578125" style="40"/>
  </cols>
  <sheetData>
    <row r="1" spans="1:7" ht="13.5">
      <c r="A1" s="241" t="s">
        <v>5103</v>
      </c>
      <c r="B1" s="5"/>
      <c r="C1" s="4"/>
      <c r="D1" s="4"/>
      <c r="E1" s="6"/>
      <c r="F1" s="7" t="s">
        <v>618</v>
      </c>
    </row>
    <row r="2" spans="1:7" ht="13.5">
      <c r="A2" s="242" t="s">
        <v>5104</v>
      </c>
      <c r="B2" s="5"/>
      <c r="C2" s="4"/>
      <c r="D2" s="4"/>
      <c r="E2" s="6"/>
      <c r="F2" s="7" t="s">
        <v>16279</v>
      </c>
    </row>
    <row r="3" spans="1:7" ht="13.5">
      <c r="A3" s="243" t="s">
        <v>5102</v>
      </c>
      <c r="B3" s="5"/>
      <c r="C3" s="4"/>
      <c r="D3" s="4"/>
      <c r="E3" s="6"/>
      <c r="F3" s="7" t="s">
        <v>2339</v>
      </c>
    </row>
    <row r="4" spans="1:7">
      <c r="A4" s="244"/>
      <c r="F4" s="178" t="s">
        <v>158</v>
      </c>
    </row>
    <row r="5" spans="1:7">
      <c r="F5" s="178"/>
    </row>
    <row r="6" spans="1:7" s="49" customFormat="1">
      <c r="A6" s="1348" t="s">
        <v>996</v>
      </c>
      <c r="B6" s="1348"/>
      <c r="C6" s="42" t="s">
        <v>997</v>
      </c>
      <c r="D6" s="42" t="s">
        <v>673</v>
      </c>
      <c r="E6" s="47"/>
      <c r="F6" s="48" t="s">
        <v>999</v>
      </c>
      <c r="G6" s="133"/>
    </row>
    <row r="7" spans="1:7" ht="13.5" thickBot="1"/>
    <row r="8" spans="1:7" ht="15.75">
      <c r="A8" s="472" t="s">
        <v>1615</v>
      </c>
      <c r="B8" s="462"/>
      <c r="C8" s="462"/>
      <c r="D8" s="473"/>
      <c r="E8" s="560"/>
      <c r="F8" s="463"/>
    </row>
    <row r="9" spans="1:7" s="18" customFormat="1" ht="67.5">
      <c r="A9" s="474" t="s">
        <v>2288</v>
      </c>
      <c r="B9" s="475">
        <v>21</v>
      </c>
      <c r="C9" s="624" t="s">
        <v>2289</v>
      </c>
      <c r="D9" s="625" t="s">
        <v>3069</v>
      </c>
      <c r="E9" s="623"/>
      <c r="F9" s="476">
        <v>50.8064775</v>
      </c>
      <c r="G9" s="26"/>
    </row>
    <row r="10" spans="1:7" s="18" customFormat="1" ht="33.75">
      <c r="A10" s="474" t="s">
        <v>2288</v>
      </c>
      <c r="B10" s="475">
        <v>23</v>
      </c>
      <c r="C10" s="624" t="s">
        <v>1059</v>
      </c>
      <c r="D10" s="622" t="s">
        <v>5085</v>
      </c>
      <c r="E10" s="623"/>
      <c r="F10" s="476">
        <v>81.838724999999997</v>
      </c>
      <c r="G10" s="26"/>
    </row>
    <row r="11" spans="1:7" s="18" customFormat="1">
      <c r="A11" s="474" t="s">
        <v>2288</v>
      </c>
      <c r="B11" s="475">
        <v>24</v>
      </c>
      <c r="C11" s="624" t="s">
        <v>1899</v>
      </c>
      <c r="D11" s="626" t="s">
        <v>1060</v>
      </c>
      <c r="E11" s="623"/>
      <c r="F11" s="476">
        <v>74.499549999999999</v>
      </c>
      <c r="G11" s="26"/>
    </row>
    <row r="12" spans="1:7" s="18" customFormat="1" ht="22.5">
      <c r="A12" s="474" t="s">
        <v>2288</v>
      </c>
      <c r="B12" s="475">
        <v>314</v>
      </c>
      <c r="C12" s="624" t="s">
        <v>1061</v>
      </c>
      <c r="D12" s="626" t="s">
        <v>3382</v>
      </c>
      <c r="E12" s="623"/>
      <c r="F12" s="476">
        <v>53.368264999999994</v>
      </c>
      <c r="G12" s="26"/>
    </row>
    <row r="13" spans="1:7" s="18" customFormat="1">
      <c r="A13" s="474" t="s">
        <v>2288</v>
      </c>
      <c r="B13" s="475">
        <v>322</v>
      </c>
      <c r="C13" s="624" t="s">
        <v>1062</v>
      </c>
      <c r="D13" s="626" t="s">
        <v>3383</v>
      </c>
      <c r="E13" s="623"/>
      <c r="F13" s="476">
        <v>62.646090000000001</v>
      </c>
      <c r="G13" s="26"/>
    </row>
    <row r="14" spans="1:7" s="18" customFormat="1">
      <c r="A14" s="474" t="s">
        <v>2288</v>
      </c>
      <c r="B14" s="475">
        <v>333</v>
      </c>
      <c r="C14" s="624" t="s">
        <v>5086</v>
      </c>
      <c r="D14" s="626" t="s">
        <v>8094</v>
      </c>
      <c r="E14" s="627"/>
      <c r="F14" s="476">
        <v>57.051700000000004</v>
      </c>
      <c r="G14" s="26"/>
    </row>
    <row r="15" spans="1:7" s="18" customFormat="1">
      <c r="A15" s="474" t="s">
        <v>2288</v>
      </c>
      <c r="B15" s="475">
        <v>346</v>
      </c>
      <c r="C15" s="624" t="s">
        <v>7307</v>
      </c>
      <c r="D15" s="626" t="s">
        <v>7308</v>
      </c>
      <c r="E15" s="623"/>
      <c r="F15" s="476">
        <v>100.86519</v>
      </c>
      <c r="G15" s="26"/>
    </row>
    <row r="16" spans="1:7" s="18" customFormat="1">
      <c r="A16" s="474" t="s">
        <v>2288</v>
      </c>
      <c r="B16" s="475">
        <v>347</v>
      </c>
      <c r="C16" s="624" t="s">
        <v>8095</v>
      </c>
      <c r="D16" s="626" t="s">
        <v>8096</v>
      </c>
      <c r="E16" s="623"/>
      <c r="F16" s="476">
        <v>211.29900249999997</v>
      </c>
      <c r="G16" s="26"/>
    </row>
    <row r="17" spans="1:7" s="18" customFormat="1" ht="13.5" thickBot="1">
      <c r="A17" s="481" t="s">
        <v>2288</v>
      </c>
      <c r="B17" s="628">
        <v>351</v>
      </c>
      <c r="C17" s="629" t="s">
        <v>8171</v>
      </c>
      <c r="D17" s="630" t="s">
        <v>8172</v>
      </c>
      <c r="E17" s="631"/>
      <c r="F17" s="483">
        <v>75.164230000000003</v>
      </c>
      <c r="G17" s="26"/>
    </row>
    <row r="18" spans="1:7" s="18" customFormat="1" ht="13.5" thickBot="1">
      <c r="A18" s="492"/>
      <c r="B18" s="600"/>
      <c r="C18" s="632"/>
      <c r="D18" s="633"/>
      <c r="E18" s="634"/>
      <c r="F18" s="489"/>
      <c r="G18" s="26"/>
    </row>
    <row r="19" spans="1:7" s="18" customFormat="1" ht="15.75">
      <c r="A19" s="472" t="s">
        <v>1012</v>
      </c>
      <c r="B19" s="462"/>
      <c r="C19" s="462"/>
      <c r="D19" s="473"/>
      <c r="E19" s="635"/>
      <c r="F19" s="490"/>
      <c r="G19" s="26"/>
    </row>
    <row r="20" spans="1:7" s="18" customFormat="1" ht="33.75">
      <c r="A20" s="474" t="s">
        <v>2288</v>
      </c>
      <c r="B20" s="475">
        <v>121</v>
      </c>
      <c r="C20" s="624" t="s">
        <v>612</v>
      </c>
      <c r="D20" s="622" t="s">
        <v>613</v>
      </c>
      <c r="E20" s="623"/>
      <c r="F20" s="476">
        <v>87.682369999999992</v>
      </c>
      <c r="G20" s="26"/>
    </row>
    <row r="21" spans="1:7" s="18" customFormat="1">
      <c r="A21" s="474" t="s">
        <v>2288</v>
      </c>
      <c r="B21" s="475">
        <v>307</v>
      </c>
      <c r="C21" s="624" t="s">
        <v>390</v>
      </c>
      <c r="D21" s="622" t="s">
        <v>391</v>
      </c>
      <c r="E21" s="627"/>
      <c r="F21" s="476">
        <v>276.34071</v>
      </c>
      <c r="G21" s="26"/>
    </row>
    <row r="22" spans="1:7" s="18" customFormat="1">
      <c r="A22" s="474" t="s">
        <v>2288</v>
      </c>
      <c r="B22" s="475">
        <v>328</v>
      </c>
      <c r="C22" s="624" t="s">
        <v>4106</v>
      </c>
      <c r="D22" s="622" t="s">
        <v>5087</v>
      </c>
      <c r="E22" s="623"/>
      <c r="F22" s="476">
        <v>227.59751000000003</v>
      </c>
      <c r="G22" s="26"/>
    </row>
    <row r="23" spans="1:7" s="18" customFormat="1">
      <c r="A23" s="474" t="s">
        <v>2288</v>
      </c>
      <c r="B23" s="475">
        <v>329</v>
      </c>
      <c r="C23" s="624" t="s">
        <v>4120</v>
      </c>
      <c r="D23" s="622" t="s">
        <v>4121</v>
      </c>
      <c r="E23" s="627"/>
      <c r="F23" s="476">
        <v>138.79349249999999</v>
      </c>
      <c r="G23" s="26"/>
    </row>
    <row r="24" spans="1:7" s="18" customFormat="1">
      <c r="A24" s="636" t="s">
        <v>2288</v>
      </c>
      <c r="B24" s="637">
        <v>337</v>
      </c>
      <c r="C24" s="638" t="s">
        <v>6615</v>
      </c>
      <c r="D24" s="639" t="s">
        <v>6616</v>
      </c>
      <c r="E24" s="640"/>
      <c r="F24" s="621">
        <v>86.629959999999997</v>
      </c>
      <c r="G24" s="26"/>
    </row>
    <row r="25" spans="1:7" s="18" customFormat="1">
      <c r="A25" s="636" t="s">
        <v>2288</v>
      </c>
      <c r="B25" s="637">
        <v>338</v>
      </c>
      <c r="C25" s="638" t="s">
        <v>6703</v>
      </c>
      <c r="D25" s="639" t="s">
        <v>6704</v>
      </c>
      <c r="E25" s="640"/>
      <c r="F25" s="621">
        <v>251.80293999999998</v>
      </c>
      <c r="G25" s="26"/>
    </row>
    <row r="26" spans="1:7" s="18" customFormat="1">
      <c r="A26" s="636" t="s">
        <v>2288</v>
      </c>
      <c r="B26" s="637">
        <v>348</v>
      </c>
      <c r="C26" s="638" t="s">
        <v>8097</v>
      </c>
      <c r="D26" s="639" t="s">
        <v>8098</v>
      </c>
      <c r="E26" s="641"/>
      <c r="F26" s="621">
        <v>228.5529875</v>
      </c>
      <c r="G26" s="26"/>
    </row>
    <row r="27" spans="1:7" s="687" customFormat="1">
      <c r="A27" s="636" t="s">
        <v>2288</v>
      </c>
      <c r="B27" s="637">
        <v>359</v>
      </c>
      <c r="C27" s="638" t="s">
        <v>13961</v>
      </c>
      <c r="D27" s="639" t="s">
        <v>5089</v>
      </c>
      <c r="E27" s="641"/>
      <c r="F27" s="621">
        <v>324.62694249999998</v>
      </c>
      <c r="G27" s="988"/>
    </row>
    <row r="28" spans="1:7" s="18" customFormat="1">
      <c r="A28" s="636" t="s">
        <v>2288</v>
      </c>
      <c r="B28" s="637">
        <v>332</v>
      </c>
      <c r="C28" s="638" t="s">
        <v>5088</v>
      </c>
      <c r="D28" s="639" t="s">
        <v>5089</v>
      </c>
      <c r="E28" s="641"/>
      <c r="F28" s="621">
        <v>245.516175</v>
      </c>
      <c r="G28" s="26"/>
    </row>
    <row r="29" spans="1:7" s="18" customFormat="1" ht="13.5" thickBot="1">
      <c r="A29" s="481" t="s">
        <v>2288</v>
      </c>
      <c r="B29" s="628">
        <v>352</v>
      </c>
      <c r="C29" s="629" t="s">
        <v>8173</v>
      </c>
      <c r="D29" s="642" t="s">
        <v>8174</v>
      </c>
      <c r="E29" s="643"/>
      <c r="F29" s="483">
        <v>158.65080749999998</v>
      </c>
      <c r="G29" s="26"/>
    </row>
    <row r="30" spans="1:7" s="18" customFormat="1" ht="13.5" thickBot="1">
      <c r="A30" s="492"/>
      <c r="B30" s="644"/>
      <c r="C30" s="644"/>
      <c r="D30" s="645"/>
      <c r="E30" s="634"/>
      <c r="F30" s="489"/>
      <c r="G30" s="26"/>
    </row>
    <row r="31" spans="1:7" s="18" customFormat="1" ht="15.75">
      <c r="A31" s="472" t="s">
        <v>2706</v>
      </c>
      <c r="B31" s="495"/>
      <c r="C31" s="462"/>
      <c r="D31" s="496"/>
      <c r="E31" s="635"/>
      <c r="F31" s="490"/>
      <c r="G31" s="26"/>
    </row>
    <row r="32" spans="1:7" s="18" customFormat="1">
      <c r="A32" s="646" t="s">
        <v>2288</v>
      </c>
      <c r="B32" s="647">
        <v>345</v>
      </c>
      <c r="C32" s="648" t="s">
        <v>7309</v>
      </c>
      <c r="D32" s="622" t="s">
        <v>7310</v>
      </c>
      <c r="E32" s="623"/>
      <c r="F32" s="476">
        <v>139.48586749999998</v>
      </c>
      <c r="G32" s="26"/>
    </row>
    <row r="33" spans="1:7" s="18" customFormat="1">
      <c r="A33" s="646" t="s">
        <v>2288</v>
      </c>
      <c r="B33" s="647">
        <v>213</v>
      </c>
      <c r="C33" s="648" t="s">
        <v>614</v>
      </c>
      <c r="D33" s="622" t="s">
        <v>615</v>
      </c>
      <c r="E33" s="623"/>
      <c r="F33" s="476">
        <v>48.120062500000003</v>
      </c>
      <c r="G33" s="26"/>
    </row>
    <row r="34" spans="1:7" s="18" customFormat="1">
      <c r="A34" s="646" t="s">
        <v>2288</v>
      </c>
      <c r="B34" s="647">
        <v>313</v>
      </c>
      <c r="C34" s="648" t="s">
        <v>616</v>
      </c>
      <c r="D34" s="622" t="s">
        <v>8099</v>
      </c>
      <c r="E34" s="623"/>
      <c r="F34" s="476">
        <v>51.831192499999993</v>
      </c>
      <c r="G34" s="26"/>
    </row>
    <row r="35" spans="1:7" s="18" customFormat="1">
      <c r="A35" s="646" t="s">
        <v>2288</v>
      </c>
      <c r="B35" s="647">
        <v>323</v>
      </c>
      <c r="C35" s="648" t="s">
        <v>1063</v>
      </c>
      <c r="D35" s="622" t="s">
        <v>617</v>
      </c>
      <c r="E35" s="623"/>
      <c r="F35" s="476">
        <v>80.010854999999992</v>
      </c>
      <c r="G35" s="26"/>
    </row>
    <row r="36" spans="1:7" s="18" customFormat="1">
      <c r="A36" s="649" t="s">
        <v>2288</v>
      </c>
      <c r="B36" s="650">
        <v>339</v>
      </c>
      <c r="C36" s="651" t="s">
        <v>6705</v>
      </c>
      <c r="D36" s="639" t="s">
        <v>6706</v>
      </c>
      <c r="E36" s="627"/>
      <c r="F36" s="476">
        <v>75.787367499999988</v>
      </c>
      <c r="G36" s="26"/>
    </row>
    <row r="37" spans="1:7" s="18" customFormat="1">
      <c r="A37" s="646" t="s">
        <v>2288</v>
      </c>
      <c r="B37" s="647">
        <v>331</v>
      </c>
      <c r="C37" s="648" t="s">
        <v>5090</v>
      </c>
      <c r="D37" s="622" t="s">
        <v>5091</v>
      </c>
      <c r="E37" s="623"/>
      <c r="F37" s="476">
        <v>134.84695499999998</v>
      </c>
      <c r="G37" s="26"/>
    </row>
    <row r="38" spans="1:7" s="18" customFormat="1" ht="13.5" thickBot="1">
      <c r="A38" s="652" t="s">
        <v>2288</v>
      </c>
      <c r="B38" s="653">
        <v>353</v>
      </c>
      <c r="C38" s="654" t="s">
        <v>8175</v>
      </c>
      <c r="D38" s="642" t="s">
        <v>8176</v>
      </c>
      <c r="E38" s="631"/>
      <c r="F38" s="483">
        <v>172.08288249999998</v>
      </c>
      <c r="G38" s="26"/>
    </row>
    <row r="39" spans="1:7" s="18" customFormat="1" ht="13.5" thickBot="1">
      <c r="A39" s="655"/>
      <c r="B39" s="656"/>
      <c r="C39" s="657"/>
      <c r="D39" s="658"/>
      <c r="E39" s="659"/>
      <c r="F39" s="660"/>
      <c r="G39" s="26"/>
    </row>
    <row r="40" spans="1:7" s="18" customFormat="1" ht="15.75">
      <c r="A40" s="472" t="s">
        <v>392</v>
      </c>
      <c r="B40" s="495"/>
      <c r="C40" s="462"/>
      <c r="D40" s="496"/>
      <c r="E40" s="635"/>
      <c r="F40" s="490"/>
      <c r="G40" s="26"/>
    </row>
    <row r="41" spans="1:7">
      <c r="A41" s="649" t="s">
        <v>2288</v>
      </c>
      <c r="B41" s="650">
        <v>308</v>
      </c>
      <c r="C41" s="651" t="s">
        <v>8100</v>
      </c>
      <c r="D41" s="639" t="s">
        <v>393</v>
      </c>
      <c r="E41" s="627"/>
      <c r="F41" s="476">
        <v>336.85428499999995</v>
      </c>
    </row>
    <row r="42" spans="1:7" ht="13.5" thickBot="1">
      <c r="A42" s="652" t="s">
        <v>2288</v>
      </c>
      <c r="B42" s="653">
        <v>350</v>
      </c>
      <c r="C42" s="654" t="s">
        <v>8177</v>
      </c>
      <c r="D42" s="642" t="s">
        <v>8178</v>
      </c>
      <c r="E42" s="643"/>
      <c r="F42" s="483">
        <v>156.80908999999997</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6" orientation="portrait" horizontalDpi="300" verticalDpi="300" r:id="rId1"/>
  <headerFooter alignWithMargins="0">
    <oddFooter>&amp;C&amp;8pág. &amp;P de &amp;N</oddFooter>
  </headerFooter>
</worksheet>
</file>

<file path=xl/worksheets/sheet24.xml><?xml version="1.0" encoding="utf-8"?>
<worksheet xmlns="http://schemas.openxmlformats.org/spreadsheetml/2006/main" xmlns:r="http://schemas.openxmlformats.org/officeDocument/2006/relationships">
  <sheetPr codeName="Hoja17"/>
  <dimension ref="A1:F106"/>
  <sheetViews>
    <sheetView zoomScaleNormal="100" workbookViewId="0">
      <selection activeCell="F4" sqref="F4"/>
    </sheetView>
  </sheetViews>
  <sheetFormatPr baseColWidth="10" defaultRowHeight="12.75"/>
  <cols>
    <col min="1" max="1" width="4.85546875" style="40" customWidth="1"/>
    <col min="2" max="2" width="5.28515625" style="40" bestFit="1" customWidth="1"/>
    <col min="3" max="3" width="14.7109375" style="40" bestFit="1" customWidth="1"/>
    <col min="4" max="4" width="44" style="44" bestFit="1" customWidth="1"/>
    <col min="5" max="5" width="8.28515625" style="41" bestFit="1" customWidth="1"/>
    <col min="6" max="6" width="25.140625" style="49" customWidth="1"/>
    <col min="7" max="16384" width="11.42578125" style="40"/>
  </cols>
  <sheetData>
    <row r="1" spans="1:6" ht="13.5">
      <c r="A1" s="241" t="s">
        <v>5103</v>
      </c>
      <c r="B1" s="5"/>
      <c r="C1" s="4"/>
      <c r="D1" s="4"/>
      <c r="E1" s="6"/>
      <c r="F1" s="7" t="s">
        <v>254</v>
      </c>
    </row>
    <row r="2" spans="1:6" ht="13.5">
      <c r="A2" s="242" t="s">
        <v>5104</v>
      </c>
      <c r="B2" s="5"/>
      <c r="C2" s="4"/>
      <c r="D2" s="4"/>
      <c r="E2" s="6"/>
      <c r="F2" s="7" t="s">
        <v>16394</v>
      </c>
    </row>
    <row r="3" spans="1:6" ht="13.5">
      <c r="A3" s="243" t="s">
        <v>5102</v>
      </c>
      <c r="B3" s="5"/>
      <c r="C3" s="4"/>
      <c r="D3" s="4"/>
      <c r="E3" s="6"/>
      <c r="F3" s="7" t="s">
        <v>2339</v>
      </c>
    </row>
    <row r="4" spans="1:6">
      <c r="A4" s="244"/>
      <c r="F4" s="178" t="s">
        <v>158</v>
      </c>
    </row>
    <row r="5" spans="1:6">
      <c r="F5" s="178"/>
    </row>
    <row r="6" spans="1:6" s="49" customFormat="1">
      <c r="A6" s="1348" t="s">
        <v>996</v>
      </c>
      <c r="B6" s="1348"/>
      <c r="C6" s="42" t="s">
        <v>997</v>
      </c>
      <c r="D6" s="42" t="s">
        <v>673</v>
      </c>
      <c r="E6" s="100"/>
      <c r="F6" s="48" t="s">
        <v>999</v>
      </c>
    </row>
    <row r="7" spans="1:6" ht="13.5" thickBot="1"/>
    <row r="8" spans="1:6" ht="15.75">
      <c r="A8" s="472" t="s">
        <v>1615</v>
      </c>
      <c r="B8" s="462"/>
      <c r="C8" s="462"/>
      <c r="D8" s="473"/>
      <c r="E8" s="1000"/>
      <c r="F8" s="463"/>
    </row>
    <row r="9" spans="1:6" ht="45">
      <c r="A9" s="474" t="s">
        <v>2288</v>
      </c>
      <c r="B9" s="475">
        <v>3</v>
      </c>
      <c r="C9" s="624" t="s">
        <v>619</v>
      </c>
      <c r="D9" s="625" t="s">
        <v>3384</v>
      </c>
      <c r="E9" s="991"/>
      <c r="F9" s="476">
        <v>48.106215000000006</v>
      </c>
    </row>
    <row r="10" spans="1:6">
      <c r="A10" s="474" t="s">
        <v>2288</v>
      </c>
      <c r="B10" s="475">
        <v>1</v>
      </c>
      <c r="C10" s="624" t="s">
        <v>3385</v>
      </c>
      <c r="D10" s="992" t="s">
        <v>3386</v>
      </c>
      <c r="E10" s="991"/>
      <c r="F10" s="476">
        <v>44.672034999999994</v>
      </c>
    </row>
    <row r="11" spans="1:6">
      <c r="A11" s="474" t="s">
        <v>2288</v>
      </c>
      <c r="B11" s="477">
        <v>4</v>
      </c>
      <c r="C11" s="583" t="s">
        <v>3387</v>
      </c>
      <c r="D11" s="993" t="s">
        <v>3388</v>
      </c>
      <c r="E11" s="991"/>
      <c r="F11" s="476">
        <v>84.275884999999988</v>
      </c>
    </row>
    <row r="12" spans="1:6">
      <c r="A12" s="474" t="s">
        <v>2288</v>
      </c>
      <c r="B12" s="477">
        <v>5</v>
      </c>
      <c r="C12" s="583" t="s">
        <v>3389</v>
      </c>
      <c r="D12" s="993" t="s">
        <v>3390</v>
      </c>
      <c r="E12" s="991"/>
      <c r="F12" s="476">
        <v>47.663094999999998</v>
      </c>
    </row>
    <row r="13" spans="1:6">
      <c r="A13" s="474" t="s">
        <v>2288</v>
      </c>
      <c r="B13" s="477">
        <v>6</v>
      </c>
      <c r="C13" s="583" t="s">
        <v>3391</v>
      </c>
      <c r="D13" s="993" t="s">
        <v>3039</v>
      </c>
      <c r="E13" s="991"/>
      <c r="F13" s="476">
        <v>55.237677499999997</v>
      </c>
    </row>
    <row r="14" spans="1:6" ht="22.5">
      <c r="A14" s="474" t="s">
        <v>2288</v>
      </c>
      <c r="B14" s="475">
        <v>7</v>
      </c>
      <c r="C14" s="624" t="s">
        <v>3040</v>
      </c>
      <c r="D14" s="622" t="s">
        <v>3041</v>
      </c>
      <c r="E14" s="991"/>
      <c r="F14" s="476">
        <v>72.713222499999986</v>
      </c>
    </row>
    <row r="15" spans="1:6">
      <c r="A15" s="474" t="s">
        <v>2288</v>
      </c>
      <c r="B15" s="477">
        <v>8</v>
      </c>
      <c r="C15" s="583" t="s">
        <v>3042</v>
      </c>
      <c r="D15" s="993" t="s">
        <v>3043</v>
      </c>
      <c r="E15" s="991"/>
      <c r="F15" s="476">
        <v>77.822949999999992</v>
      </c>
    </row>
    <row r="16" spans="1:6">
      <c r="A16" s="474" t="s">
        <v>2288</v>
      </c>
      <c r="B16" s="477">
        <v>9</v>
      </c>
      <c r="C16" s="583" t="s">
        <v>3044</v>
      </c>
      <c r="D16" s="993" t="s">
        <v>3045</v>
      </c>
      <c r="E16" s="991"/>
      <c r="F16" s="476">
        <v>80.384737499999986</v>
      </c>
    </row>
    <row r="17" spans="1:6">
      <c r="A17" s="474" t="s">
        <v>2288</v>
      </c>
      <c r="B17" s="477">
        <v>10</v>
      </c>
      <c r="C17" s="583" t="s">
        <v>3046</v>
      </c>
      <c r="D17" s="993" t="s">
        <v>3047</v>
      </c>
      <c r="E17" s="991"/>
      <c r="F17" s="476">
        <v>52.218922499999998</v>
      </c>
    </row>
    <row r="18" spans="1:6">
      <c r="A18" s="474" t="s">
        <v>2288</v>
      </c>
      <c r="B18" s="477">
        <v>11</v>
      </c>
      <c r="C18" s="583" t="s">
        <v>3048</v>
      </c>
      <c r="D18" s="993" t="s">
        <v>3049</v>
      </c>
      <c r="E18" s="991"/>
      <c r="F18" s="476">
        <v>81.4094525</v>
      </c>
    </row>
    <row r="19" spans="1:6">
      <c r="A19" s="474" t="s">
        <v>2288</v>
      </c>
      <c r="B19" s="477">
        <v>12</v>
      </c>
      <c r="C19" s="583" t="s">
        <v>3050</v>
      </c>
      <c r="D19" s="993" t="s">
        <v>3051</v>
      </c>
      <c r="E19" s="991"/>
      <c r="F19" s="476">
        <v>38.994559999999993</v>
      </c>
    </row>
    <row r="20" spans="1:6">
      <c r="A20" s="474" t="s">
        <v>2288</v>
      </c>
      <c r="B20" s="477">
        <v>13</v>
      </c>
      <c r="C20" s="583" t="s">
        <v>3052</v>
      </c>
      <c r="D20" s="993" t="s">
        <v>1939</v>
      </c>
      <c r="E20" s="991"/>
      <c r="F20" s="476">
        <v>44.699730000000002</v>
      </c>
    </row>
    <row r="21" spans="1:6">
      <c r="A21" s="474" t="s">
        <v>2288</v>
      </c>
      <c r="B21" s="477">
        <v>14</v>
      </c>
      <c r="C21" s="583" t="s">
        <v>1940</v>
      </c>
      <c r="D21" s="994" t="s">
        <v>1941</v>
      </c>
      <c r="E21" s="991"/>
      <c r="F21" s="476">
        <v>78.044510000000002</v>
      </c>
    </row>
    <row r="22" spans="1:6">
      <c r="A22" s="474" t="s">
        <v>2288</v>
      </c>
      <c r="B22" s="477">
        <v>15</v>
      </c>
      <c r="C22" s="583" t="s">
        <v>1942</v>
      </c>
      <c r="D22" s="993" t="s">
        <v>1943</v>
      </c>
      <c r="E22" s="991"/>
      <c r="F22" s="476">
        <v>50.031017500000004</v>
      </c>
    </row>
    <row r="23" spans="1:6">
      <c r="A23" s="474" t="s">
        <v>2288</v>
      </c>
      <c r="B23" s="477">
        <v>16</v>
      </c>
      <c r="C23" s="583" t="s">
        <v>1944</v>
      </c>
      <c r="D23" s="993" t="s">
        <v>1945</v>
      </c>
      <c r="E23" s="991"/>
      <c r="F23" s="476">
        <v>48.050824999999996</v>
      </c>
    </row>
    <row r="24" spans="1:6">
      <c r="A24" s="474" t="s">
        <v>2288</v>
      </c>
      <c r="B24" s="477">
        <v>17</v>
      </c>
      <c r="C24" s="661" t="s">
        <v>1946</v>
      </c>
      <c r="D24" s="994" t="s">
        <v>1947</v>
      </c>
      <c r="E24" s="991"/>
      <c r="F24" s="476">
        <v>44.893595000000005</v>
      </c>
    </row>
    <row r="25" spans="1:6">
      <c r="A25" s="474" t="s">
        <v>2288</v>
      </c>
      <c r="B25" s="477">
        <v>18</v>
      </c>
      <c r="C25" s="583" t="s">
        <v>1948</v>
      </c>
      <c r="D25" s="994" t="s">
        <v>1949</v>
      </c>
      <c r="E25" s="991"/>
      <c r="F25" s="476">
        <v>67.160374999999988</v>
      </c>
    </row>
    <row r="26" spans="1:6">
      <c r="A26" s="474" t="s">
        <v>2288</v>
      </c>
      <c r="B26" s="477">
        <v>19</v>
      </c>
      <c r="C26" s="995">
        <v>1349745</v>
      </c>
      <c r="D26" s="994" t="s">
        <v>13964</v>
      </c>
      <c r="E26" s="991"/>
      <c r="F26" s="476">
        <v>55.417695000000002</v>
      </c>
    </row>
    <row r="27" spans="1:6">
      <c r="A27" s="474" t="s">
        <v>2288</v>
      </c>
      <c r="B27" s="477">
        <v>2</v>
      </c>
      <c r="C27" s="583" t="s">
        <v>597</v>
      </c>
      <c r="D27" s="994" t="s">
        <v>598</v>
      </c>
      <c r="E27" s="991"/>
      <c r="F27" s="476">
        <v>330.15049999999997</v>
      </c>
    </row>
    <row r="28" spans="1:6" ht="22.5">
      <c r="A28" s="474" t="s">
        <v>2288</v>
      </c>
      <c r="B28" s="475">
        <v>25</v>
      </c>
      <c r="C28" s="624" t="s">
        <v>599</v>
      </c>
      <c r="D28" s="622" t="s">
        <v>2176</v>
      </c>
      <c r="E28" s="991"/>
      <c r="F28" s="476">
        <v>100.671325</v>
      </c>
    </row>
    <row r="29" spans="1:6" ht="22.5">
      <c r="A29" s="474" t="s">
        <v>2288</v>
      </c>
      <c r="B29" s="475">
        <v>26</v>
      </c>
      <c r="C29" s="475">
        <v>1359941</v>
      </c>
      <c r="D29" s="622" t="s">
        <v>13965</v>
      </c>
      <c r="E29" s="991"/>
      <c r="F29" s="476">
        <v>129.34949749999998</v>
      </c>
    </row>
    <row r="30" spans="1:6" ht="22.5">
      <c r="A30" s="474" t="s">
        <v>2288</v>
      </c>
      <c r="B30" s="475">
        <v>330</v>
      </c>
      <c r="C30" s="475">
        <v>1595247</v>
      </c>
      <c r="D30" s="622" t="s">
        <v>13966</v>
      </c>
      <c r="E30" s="991"/>
      <c r="F30" s="476">
        <v>60.084302499999993</v>
      </c>
    </row>
    <row r="31" spans="1:6">
      <c r="A31" s="474" t="s">
        <v>2288</v>
      </c>
      <c r="B31" s="477">
        <v>312</v>
      </c>
      <c r="C31" s="477" t="s">
        <v>3903</v>
      </c>
      <c r="D31" s="996" t="s">
        <v>3904</v>
      </c>
      <c r="E31" s="991"/>
      <c r="F31" s="476">
        <v>69.403669999999991</v>
      </c>
    </row>
    <row r="32" spans="1:6" ht="22.5">
      <c r="A32" s="474" t="s">
        <v>2288</v>
      </c>
      <c r="B32" s="475">
        <v>306</v>
      </c>
      <c r="C32" s="475">
        <v>1343102</v>
      </c>
      <c r="D32" s="622" t="s">
        <v>13967</v>
      </c>
      <c r="E32" s="991"/>
      <c r="F32" s="476">
        <v>97.874130000000008</v>
      </c>
    </row>
    <row r="33" spans="1:6">
      <c r="A33" s="474" t="s">
        <v>2288</v>
      </c>
      <c r="B33" s="475">
        <v>326</v>
      </c>
      <c r="C33" s="475" t="s">
        <v>13968</v>
      </c>
      <c r="D33" s="622" t="s">
        <v>4099</v>
      </c>
      <c r="E33" s="991"/>
      <c r="F33" s="476">
        <v>140.8983125</v>
      </c>
    </row>
    <row r="34" spans="1:6" ht="22.5">
      <c r="A34" s="474" t="s">
        <v>2288</v>
      </c>
      <c r="B34" s="475">
        <v>334</v>
      </c>
      <c r="C34" s="475" t="s">
        <v>13969</v>
      </c>
      <c r="D34" s="622" t="s">
        <v>13970</v>
      </c>
      <c r="E34" s="991"/>
      <c r="F34" s="476">
        <v>131.31584249999997</v>
      </c>
    </row>
    <row r="35" spans="1:6">
      <c r="A35" s="636" t="s">
        <v>2288</v>
      </c>
      <c r="B35" s="637">
        <v>354</v>
      </c>
      <c r="C35" s="637">
        <v>1714387</v>
      </c>
      <c r="D35" s="639" t="s">
        <v>13971</v>
      </c>
      <c r="E35" s="997"/>
      <c r="F35" s="621">
        <v>57.411734999999993</v>
      </c>
    </row>
    <row r="36" spans="1:6">
      <c r="A36" s="636" t="s">
        <v>2288</v>
      </c>
      <c r="B36" s="637">
        <v>361</v>
      </c>
      <c r="C36" s="637">
        <v>1720612</v>
      </c>
      <c r="D36" s="639" t="s">
        <v>14258</v>
      </c>
      <c r="E36" s="997"/>
      <c r="F36" s="621">
        <v>96.641702499999994</v>
      </c>
    </row>
    <row r="37" spans="1:6" ht="13.5" thickBot="1">
      <c r="A37" s="481" t="s">
        <v>2288</v>
      </c>
      <c r="B37" s="628">
        <v>344</v>
      </c>
      <c r="C37" s="628">
        <v>1339125</v>
      </c>
      <c r="D37" s="642" t="s">
        <v>7004</v>
      </c>
      <c r="E37" s="998"/>
      <c r="F37" s="483">
        <v>61.552137500000001</v>
      </c>
    </row>
    <row r="38" spans="1:6" ht="13.5" thickBot="1">
      <c r="A38" s="484"/>
      <c r="B38" s="485"/>
      <c r="C38" s="274"/>
      <c r="D38" s="612"/>
      <c r="E38" s="999"/>
      <c r="F38" s="488"/>
    </row>
    <row r="39" spans="1:6" ht="15.75">
      <c r="A39" s="472" t="s">
        <v>1012</v>
      </c>
      <c r="B39" s="462"/>
      <c r="C39" s="462"/>
      <c r="D39" s="473"/>
      <c r="E39" s="1000"/>
      <c r="F39" s="497"/>
    </row>
    <row r="40" spans="1:6">
      <c r="A40" s="474" t="s">
        <v>2288</v>
      </c>
      <c r="B40" s="477">
        <v>103</v>
      </c>
      <c r="C40" s="583" t="s">
        <v>2177</v>
      </c>
      <c r="D40" s="993" t="s">
        <v>2178</v>
      </c>
      <c r="E40" s="991"/>
      <c r="F40" s="476">
        <v>42.484129999999993</v>
      </c>
    </row>
    <row r="41" spans="1:6" ht="22.5">
      <c r="A41" s="474" t="s">
        <v>2288</v>
      </c>
      <c r="B41" s="475">
        <v>104</v>
      </c>
      <c r="C41" s="624" t="s">
        <v>2179</v>
      </c>
      <c r="D41" s="622" t="s">
        <v>2180</v>
      </c>
      <c r="E41" s="991"/>
      <c r="F41" s="476">
        <v>81.104807499999993</v>
      </c>
    </row>
    <row r="42" spans="1:6">
      <c r="A42" s="474" t="s">
        <v>2288</v>
      </c>
      <c r="B42" s="477">
        <v>105</v>
      </c>
      <c r="C42" s="583" t="s">
        <v>2181</v>
      </c>
      <c r="D42" s="993" t="s">
        <v>2182</v>
      </c>
      <c r="E42" s="991"/>
      <c r="F42" s="476">
        <v>108.19051749999998</v>
      </c>
    </row>
    <row r="43" spans="1:6" ht="22.5">
      <c r="A43" s="474" t="s">
        <v>2288</v>
      </c>
      <c r="B43" s="475">
        <v>106</v>
      </c>
      <c r="C43" s="624" t="s">
        <v>2183</v>
      </c>
      <c r="D43" s="622" t="s">
        <v>2184</v>
      </c>
      <c r="E43" s="991"/>
      <c r="F43" s="476">
        <v>30.422957499999999</v>
      </c>
    </row>
    <row r="44" spans="1:6">
      <c r="A44" s="474" t="s">
        <v>2288</v>
      </c>
      <c r="B44" s="477">
        <v>107</v>
      </c>
      <c r="C44" s="583" t="s">
        <v>2185</v>
      </c>
      <c r="D44" s="993" t="s">
        <v>2186</v>
      </c>
      <c r="E44" s="991"/>
      <c r="F44" s="476">
        <v>131.13582500000001</v>
      </c>
    </row>
    <row r="45" spans="1:6">
      <c r="A45" s="474" t="s">
        <v>2288</v>
      </c>
      <c r="B45" s="477">
        <v>109</v>
      </c>
      <c r="C45" s="583" t="s">
        <v>2187</v>
      </c>
      <c r="D45" s="993" t="s">
        <v>2188</v>
      </c>
      <c r="E45" s="991"/>
      <c r="F45" s="476">
        <v>83.197310148750006</v>
      </c>
    </row>
    <row r="46" spans="1:6">
      <c r="A46" s="474" t="s">
        <v>2288</v>
      </c>
      <c r="B46" s="477">
        <v>110</v>
      </c>
      <c r="C46" s="583" t="s">
        <v>2189</v>
      </c>
      <c r="D46" s="993" t="s">
        <v>7304</v>
      </c>
      <c r="E46" s="991"/>
      <c r="F46" s="476">
        <v>127.39699999999999</v>
      </c>
    </row>
    <row r="47" spans="1:6" ht="22.5">
      <c r="A47" s="474" t="s">
        <v>2288</v>
      </c>
      <c r="B47" s="475">
        <v>111</v>
      </c>
      <c r="C47" s="475" t="s">
        <v>2190</v>
      </c>
      <c r="D47" s="622" t="s">
        <v>2191</v>
      </c>
      <c r="E47" s="991"/>
      <c r="F47" s="476">
        <v>66.578779999999995</v>
      </c>
    </row>
    <row r="48" spans="1:6">
      <c r="A48" s="474" t="s">
        <v>2288</v>
      </c>
      <c r="B48" s="477">
        <v>112</v>
      </c>
      <c r="C48" s="583" t="s">
        <v>2192</v>
      </c>
      <c r="D48" s="993" t="s">
        <v>14454</v>
      </c>
      <c r="E48" s="991"/>
      <c r="F48" s="476">
        <v>47.843112499999997</v>
      </c>
    </row>
    <row r="49" spans="1:6">
      <c r="A49" s="474" t="s">
        <v>2288</v>
      </c>
      <c r="B49" s="477">
        <v>113</v>
      </c>
      <c r="C49" s="477">
        <v>4352681</v>
      </c>
      <c r="D49" s="996" t="s">
        <v>13972</v>
      </c>
      <c r="E49" s="991"/>
      <c r="F49" s="476">
        <v>296.54421250000001</v>
      </c>
    </row>
    <row r="50" spans="1:6">
      <c r="A50" s="474" t="s">
        <v>2288</v>
      </c>
      <c r="B50" s="477">
        <v>114</v>
      </c>
      <c r="C50" s="661" t="s">
        <v>2193</v>
      </c>
      <c r="D50" s="994" t="s">
        <v>2194</v>
      </c>
      <c r="E50" s="991"/>
      <c r="F50" s="476">
        <v>195.76210750000001</v>
      </c>
    </row>
    <row r="51" spans="1:6">
      <c r="A51" s="474" t="s">
        <v>2288</v>
      </c>
      <c r="B51" s="477">
        <v>309</v>
      </c>
      <c r="C51" s="661" t="s">
        <v>2195</v>
      </c>
      <c r="D51" s="994" t="s">
        <v>2196</v>
      </c>
      <c r="E51" s="991"/>
      <c r="F51" s="476">
        <v>132.5621175</v>
      </c>
    </row>
    <row r="52" spans="1:6">
      <c r="A52" s="474" t="s">
        <v>2288</v>
      </c>
      <c r="B52" s="477">
        <v>310</v>
      </c>
      <c r="C52" s="661" t="s">
        <v>1403</v>
      </c>
      <c r="D52" s="994" t="s">
        <v>1404</v>
      </c>
      <c r="E52" s="991"/>
      <c r="F52" s="476">
        <v>45.973700000000001</v>
      </c>
    </row>
    <row r="53" spans="1:6">
      <c r="A53" s="474" t="s">
        <v>2288</v>
      </c>
      <c r="B53" s="477">
        <v>302</v>
      </c>
      <c r="C53" s="583" t="s">
        <v>8101</v>
      </c>
      <c r="D53" s="994" t="s">
        <v>1405</v>
      </c>
      <c r="E53" s="991"/>
      <c r="F53" s="476">
        <v>176.0986575</v>
      </c>
    </row>
    <row r="54" spans="1:6">
      <c r="A54" s="474" t="s">
        <v>2288</v>
      </c>
      <c r="B54" s="477">
        <v>342</v>
      </c>
      <c r="C54" s="477" t="s">
        <v>6959</v>
      </c>
      <c r="D54" s="996" t="s">
        <v>6960</v>
      </c>
      <c r="E54" s="991"/>
      <c r="F54" s="476">
        <v>65.166335000000004</v>
      </c>
    </row>
    <row r="55" spans="1:6" ht="22.5">
      <c r="A55" s="419" t="s">
        <v>2288</v>
      </c>
      <c r="B55" s="420">
        <v>115</v>
      </c>
      <c r="C55" s="420" t="s">
        <v>3910</v>
      </c>
      <c r="D55" s="1001" t="s">
        <v>3911</v>
      </c>
      <c r="E55" s="991"/>
      <c r="F55" s="476">
        <v>291.58680749999996</v>
      </c>
    </row>
    <row r="56" spans="1:6">
      <c r="A56" s="419" t="s">
        <v>2288</v>
      </c>
      <c r="B56" s="420">
        <v>315</v>
      </c>
      <c r="C56" s="420">
        <v>1532171</v>
      </c>
      <c r="D56" s="425" t="s">
        <v>13973</v>
      </c>
      <c r="E56" s="991"/>
      <c r="F56" s="476">
        <v>279.56717749999996</v>
      </c>
    </row>
    <row r="57" spans="1:6">
      <c r="A57" s="474" t="s">
        <v>2288</v>
      </c>
      <c r="B57" s="477">
        <v>311</v>
      </c>
      <c r="C57" s="477" t="s">
        <v>3027</v>
      </c>
      <c r="D57" s="994" t="s">
        <v>3028</v>
      </c>
      <c r="E57" s="991"/>
      <c r="F57" s="476">
        <v>94.301474999999968</v>
      </c>
    </row>
    <row r="58" spans="1:6">
      <c r="A58" s="474" t="s">
        <v>2288</v>
      </c>
      <c r="B58" s="477">
        <v>321</v>
      </c>
      <c r="C58" s="477" t="s">
        <v>4123</v>
      </c>
      <c r="D58" s="996" t="s">
        <v>4124</v>
      </c>
      <c r="E58" s="991"/>
      <c r="F58" s="476">
        <v>240.586465</v>
      </c>
    </row>
    <row r="59" spans="1:6">
      <c r="A59" s="474" t="s">
        <v>2288</v>
      </c>
      <c r="B59" s="477">
        <v>325</v>
      </c>
      <c r="C59" s="477">
        <v>1146928</v>
      </c>
      <c r="D59" s="996" t="s">
        <v>3030</v>
      </c>
      <c r="E59" s="991"/>
      <c r="F59" s="476">
        <v>297.04272249999997</v>
      </c>
    </row>
    <row r="60" spans="1:6">
      <c r="A60" s="474" t="s">
        <v>2288</v>
      </c>
      <c r="B60" s="477">
        <v>327</v>
      </c>
      <c r="C60" s="477" t="s">
        <v>8102</v>
      </c>
      <c r="D60" s="996" t="s">
        <v>4100</v>
      </c>
      <c r="E60" s="991"/>
      <c r="F60" s="476">
        <v>203.95982749999999</v>
      </c>
    </row>
    <row r="61" spans="1:6">
      <c r="A61" s="636" t="s">
        <v>2288</v>
      </c>
      <c r="B61" s="587">
        <v>357</v>
      </c>
      <c r="C61" s="587" t="s">
        <v>14259</v>
      </c>
      <c r="D61" s="1002" t="s">
        <v>8640</v>
      </c>
      <c r="E61" s="997"/>
      <c r="F61" s="621">
        <v>97.541789999999978</v>
      </c>
    </row>
    <row r="62" spans="1:6">
      <c r="A62" s="636" t="s">
        <v>2288</v>
      </c>
      <c r="B62" s="587">
        <v>358</v>
      </c>
      <c r="C62" s="587" t="s">
        <v>8639</v>
      </c>
      <c r="D62" s="1002" t="s">
        <v>8638</v>
      </c>
      <c r="E62" s="997"/>
      <c r="F62" s="621">
        <v>151.67166749999998</v>
      </c>
    </row>
    <row r="63" spans="1:6">
      <c r="A63" s="636" t="s">
        <v>2288</v>
      </c>
      <c r="B63" s="587">
        <v>362</v>
      </c>
      <c r="C63" s="587" t="s">
        <v>14260</v>
      </c>
      <c r="D63" s="1002" t="s">
        <v>14261</v>
      </c>
      <c r="E63" s="997"/>
      <c r="F63" s="621">
        <v>233.7458</v>
      </c>
    </row>
    <row r="64" spans="1:6">
      <c r="A64" s="636" t="s">
        <v>2288</v>
      </c>
      <c r="B64" s="587">
        <v>364</v>
      </c>
      <c r="C64" s="587" t="s">
        <v>14455</v>
      </c>
      <c r="D64" s="1002" t="s">
        <v>14456</v>
      </c>
      <c r="E64" s="997"/>
      <c r="F64" s="621">
        <v>227.95754499999998</v>
      </c>
    </row>
    <row r="65" spans="1:6" ht="13.5" thickBot="1">
      <c r="A65" s="636" t="s">
        <v>2288</v>
      </c>
      <c r="B65" s="587">
        <v>343</v>
      </c>
      <c r="C65" s="587">
        <v>1352443</v>
      </c>
      <c r="D65" s="1002" t="s">
        <v>7005</v>
      </c>
      <c r="E65" s="997"/>
      <c r="F65" s="621">
        <v>320.91581249999996</v>
      </c>
    </row>
    <row r="66" spans="1:6" ht="16.5" thickBot="1">
      <c r="A66" s="472"/>
      <c r="B66" s="495"/>
      <c r="C66" s="462"/>
      <c r="D66" s="496"/>
      <c r="E66" s="1005"/>
      <c r="F66" s="497"/>
    </row>
    <row r="67" spans="1:6" ht="15.75">
      <c r="A67" s="472" t="s">
        <v>2706</v>
      </c>
      <c r="B67" s="462"/>
      <c r="C67" s="462"/>
      <c r="D67" s="473"/>
      <c r="E67" s="1000"/>
      <c r="F67" s="463"/>
    </row>
    <row r="68" spans="1:6">
      <c r="A68" s="474" t="s">
        <v>2288</v>
      </c>
      <c r="B68" s="477">
        <v>203</v>
      </c>
      <c r="C68" s="583" t="s">
        <v>3031</v>
      </c>
      <c r="D68" s="993" t="s">
        <v>3032</v>
      </c>
      <c r="E68" s="991"/>
      <c r="F68" s="476">
        <v>124.6967375</v>
      </c>
    </row>
    <row r="69" spans="1:6">
      <c r="A69" s="474" t="s">
        <v>2288</v>
      </c>
      <c r="B69" s="477">
        <v>204</v>
      </c>
      <c r="C69" s="583" t="s">
        <v>3033</v>
      </c>
      <c r="D69" s="994" t="s">
        <v>3034</v>
      </c>
      <c r="E69" s="991"/>
      <c r="F69" s="476">
        <v>200.78874999999999</v>
      </c>
    </row>
    <row r="70" spans="1:6">
      <c r="A70" s="474" t="s">
        <v>2288</v>
      </c>
      <c r="B70" s="475">
        <v>205</v>
      </c>
      <c r="C70" s="624" t="s">
        <v>3035</v>
      </c>
      <c r="D70" s="622" t="s">
        <v>3036</v>
      </c>
      <c r="E70" s="991"/>
      <c r="F70" s="476">
        <v>80.2462625</v>
      </c>
    </row>
    <row r="71" spans="1:6">
      <c r="A71" s="474" t="s">
        <v>2288</v>
      </c>
      <c r="B71" s="475">
        <v>206</v>
      </c>
      <c r="C71" s="624" t="s">
        <v>3037</v>
      </c>
      <c r="D71" s="622" t="s">
        <v>1634</v>
      </c>
      <c r="E71" s="991"/>
      <c r="F71" s="476">
        <v>41.819449999999996</v>
      </c>
    </row>
    <row r="72" spans="1:6">
      <c r="A72" s="474" t="s">
        <v>2288</v>
      </c>
      <c r="B72" s="477">
        <v>207</v>
      </c>
      <c r="C72" s="583" t="s">
        <v>1635</v>
      </c>
      <c r="D72" s="993" t="s">
        <v>1636</v>
      </c>
      <c r="E72" s="991"/>
      <c r="F72" s="476">
        <v>62.507614999999994</v>
      </c>
    </row>
    <row r="73" spans="1:6">
      <c r="A73" s="474" t="s">
        <v>2288</v>
      </c>
      <c r="B73" s="477">
        <v>208</v>
      </c>
      <c r="C73" s="583" t="s">
        <v>1637</v>
      </c>
      <c r="D73" s="993" t="s">
        <v>1638</v>
      </c>
      <c r="E73" s="991"/>
      <c r="F73" s="476">
        <v>22.451457183750005</v>
      </c>
    </row>
    <row r="74" spans="1:6">
      <c r="A74" s="474" t="s">
        <v>2288</v>
      </c>
      <c r="B74" s="477">
        <v>209</v>
      </c>
      <c r="C74" s="583" t="s">
        <v>1639</v>
      </c>
      <c r="D74" s="993" t="s">
        <v>1640</v>
      </c>
      <c r="E74" s="991"/>
      <c r="F74" s="476">
        <v>23.8957029675</v>
      </c>
    </row>
    <row r="75" spans="1:6">
      <c r="A75" s="474" t="s">
        <v>2288</v>
      </c>
      <c r="B75" s="477">
        <v>210</v>
      </c>
      <c r="C75" s="583" t="s">
        <v>1641</v>
      </c>
      <c r="D75" s="993" t="s">
        <v>1642</v>
      </c>
      <c r="E75" s="991"/>
      <c r="F75" s="476">
        <v>55.722340000000003</v>
      </c>
    </row>
    <row r="76" spans="1:6">
      <c r="A76" s="474" t="s">
        <v>2288</v>
      </c>
      <c r="B76" s="477">
        <v>211</v>
      </c>
      <c r="C76" s="583" t="s">
        <v>1643</v>
      </c>
      <c r="D76" s="993" t="s">
        <v>1644</v>
      </c>
      <c r="E76" s="991"/>
      <c r="F76" s="476">
        <v>67.728122499999998</v>
      </c>
    </row>
    <row r="77" spans="1:6">
      <c r="A77" s="474" t="s">
        <v>2288</v>
      </c>
      <c r="B77" s="477">
        <v>212</v>
      </c>
      <c r="C77" s="477" t="s">
        <v>1645</v>
      </c>
      <c r="D77" s="993" t="s">
        <v>14457</v>
      </c>
      <c r="E77" s="991"/>
      <c r="F77" s="476">
        <v>70.428385000000006</v>
      </c>
    </row>
    <row r="78" spans="1:6">
      <c r="A78" s="474" t="s">
        <v>2288</v>
      </c>
      <c r="B78" s="477">
        <v>214</v>
      </c>
      <c r="C78" s="583">
        <v>1023134</v>
      </c>
      <c r="D78" s="993" t="s">
        <v>13974</v>
      </c>
      <c r="E78" s="991"/>
      <c r="F78" s="476">
        <v>41.404024999999997</v>
      </c>
    </row>
    <row r="79" spans="1:6">
      <c r="A79" s="474" t="s">
        <v>2288</v>
      </c>
      <c r="B79" s="477">
        <v>215</v>
      </c>
      <c r="C79" s="661" t="s">
        <v>1646</v>
      </c>
      <c r="D79" s="993" t="s">
        <v>1647</v>
      </c>
      <c r="E79" s="991"/>
      <c r="F79" s="476">
        <v>96.487289027499997</v>
      </c>
    </row>
    <row r="80" spans="1:6">
      <c r="A80" s="474" t="s">
        <v>2288</v>
      </c>
      <c r="B80" s="477">
        <v>216</v>
      </c>
      <c r="C80" s="477" t="s">
        <v>1648</v>
      </c>
      <c r="D80" s="993" t="s">
        <v>1294</v>
      </c>
      <c r="E80" s="991"/>
      <c r="F80" s="476">
        <v>184.01942749999998</v>
      </c>
    </row>
    <row r="81" spans="1:6">
      <c r="A81" s="474" t="s">
        <v>2288</v>
      </c>
      <c r="B81" s="477">
        <v>303</v>
      </c>
      <c r="C81" s="583" t="s">
        <v>1295</v>
      </c>
      <c r="D81" s="994" t="s">
        <v>1296</v>
      </c>
      <c r="E81" s="991"/>
      <c r="F81" s="476">
        <v>158.85852</v>
      </c>
    </row>
    <row r="82" spans="1:6">
      <c r="A82" s="474" t="s">
        <v>2288</v>
      </c>
      <c r="B82" s="477">
        <v>217</v>
      </c>
      <c r="C82" s="583" t="s">
        <v>13975</v>
      </c>
      <c r="D82" s="996" t="s">
        <v>3912</v>
      </c>
      <c r="E82" s="991"/>
      <c r="F82" s="476">
        <v>159.80015</v>
      </c>
    </row>
    <row r="83" spans="1:6">
      <c r="A83" s="474" t="s">
        <v>2288</v>
      </c>
      <c r="B83" s="477">
        <v>218</v>
      </c>
      <c r="C83" s="583" t="s">
        <v>13976</v>
      </c>
      <c r="D83" s="994" t="s">
        <v>1297</v>
      </c>
      <c r="E83" s="991"/>
      <c r="F83" s="476">
        <v>77.712169999999986</v>
      </c>
    </row>
    <row r="84" spans="1:6">
      <c r="A84" s="474" t="s">
        <v>2288</v>
      </c>
      <c r="B84" s="477">
        <v>300</v>
      </c>
      <c r="C84" s="583" t="s">
        <v>1298</v>
      </c>
      <c r="D84" s="993" t="s">
        <v>3025</v>
      </c>
      <c r="E84" s="991"/>
      <c r="F84" s="476">
        <v>489.02699999999999</v>
      </c>
    </row>
    <row r="85" spans="1:6">
      <c r="A85" s="474" t="s">
        <v>2288</v>
      </c>
      <c r="B85" s="477">
        <v>301</v>
      </c>
      <c r="C85" s="583" t="s">
        <v>3026</v>
      </c>
      <c r="D85" s="993" t="s">
        <v>3038</v>
      </c>
      <c r="E85" s="991"/>
      <c r="F85" s="476">
        <v>182.77249999999998</v>
      </c>
    </row>
    <row r="86" spans="1:6">
      <c r="A86" s="474" t="s">
        <v>2288</v>
      </c>
      <c r="B86" s="477">
        <v>202</v>
      </c>
      <c r="C86" s="477" t="s">
        <v>13977</v>
      </c>
      <c r="D86" s="996" t="s">
        <v>13978</v>
      </c>
      <c r="E86" s="991"/>
      <c r="F86" s="476">
        <v>96.821719999999999</v>
      </c>
    </row>
    <row r="87" spans="1:6">
      <c r="A87" s="474" t="s">
        <v>2288</v>
      </c>
      <c r="B87" s="477">
        <v>219</v>
      </c>
      <c r="C87" s="477" t="s">
        <v>3901</v>
      </c>
      <c r="D87" s="996" t="s">
        <v>3902</v>
      </c>
      <c r="E87" s="991"/>
      <c r="F87" s="476">
        <v>57.467124999999996</v>
      </c>
    </row>
    <row r="88" spans="1:6">
      <c r="A88" s="474" t="s">
        <v>2288</v>
      </c>
      <c r="B88" s="477">
        <v>349</v>
      </c>
      <c r="C88" s="477" t="s">
        <v>6718</v>
      </c>
      <c r="D88" s="994" t="s">
        <v>6719</v>
      </c>
      <c r="E88" s="991"/>
      <c r="F88" s="476">
        <v>60.81821999999999</v>
      </c>
    </row>
    <row r="89" spans="1:6">
      <c r="A89" s="474" t="s">
        <v>2288</v>
      </c>
      <c r="B89" s="477">
        <v>220</v>
      </c>
      <c r="C89" s="477" t="s">
        <v>3556</v>
      </c>
      <c r="D89" s="994" t="s">
        <v>3913</v>
      </c>
      <c r="E89" s="991"/>
      <c r="F89" s="476">
        <v>60.236624999999997</v>
      </c>
    </row>
    <row r="90" spans="1:6">
      <c r="A90" s="474" t="s">
        <v>2288</v>
      </c>
      <c r="B90" s="477">
        <v>221</v>
      </c>
      <c r="C90" s="477" t="s">
        <v>3557</v>
      </c>
      <c r="D90" s="994" t="s">
        <v>3558</v>
      </c>
      <c r="E90" s="991"/>
      <c r="F90" s="476">
        <v>70.068349999999995</v>
      </c>
    </row>
    <row r="91" spans="1:6">
      <c r="A91" s="474" t="s">
        <v>2288</v>
      </c>
      <c r="B91" s="477">
        <v>304</v>
      </c>
      <c r="C91" s="477" t="s">
        <v>3943</v>
      </c>
      <c r="D91" s="996" t="s">
        <v>3944</v>
      </c>
      <c r="E91" s="991"/>
      <c r="F91" s="476">
        <v>60.388947499999993</v>
      </c>
    </row>
    <row r="92" spans="1:6">
      <c r="A92" s="474" t="s">
        <v>2288</v>
      </c>
      <c r="B92" s="477">
        <v>305</v>
      </c>
      <c r="C92" s="477" t="s">
        <v>3559</v>
      </c>
      <c r="D92" s="994" t="s">
        <v>842</v>
      </c>
      <c r="E92" s="991"/>
      <c r="F92" s="476">
        <v>127.9093575</v>
      </c>
    </row>
    <row r="93" spans="1:6">
      <c r="A93" s="419" t="s">
        <v>2288</v>
      </c>
      <c r="B93" s="420">
        <v>316</v>
      </c>
      <c r="C93" s="420" t="s">
        <v>3560</v>
      </c>
      <c r="D93" s="425" t="s">
        <v>3029</v>
      </c>
      <c r="E93" s="991"/>
      <c r="F93" s="476">
        <v>184.76719249999999</v>
      </c>
    </row>
    <row r="94" spans="1:6">
      <c r="A94" s="474" t="s">
        <v>2288</v>
      </c>
      <c r="B94" s="477">
        <v>317</v>
      </c>
      <c r="C94" s="477" t="s">
        <v>3561</v>
      </c>
      <c r="D94" s="994" t="s">
        <v>3562</v>
      </c>
      <c r="E94" s="991"/>
      <c r="F94" s="476">
        <v>170.27350000000001</v>
      </c>
    </row>
    <row r="95" spans="1:6">
      <c r="A95" s="474" t="s">
        <v>2288</v>
      </c>
      <c r="B95" s="477">
        <v>318</v>
      </c>
      <c r="C95" s="477" t="s">
        <v>13979</v>
      </c>
      <c r="D95" s="994" t="s">
        <v>13980</v>
      </c>
      <c r="E95" s="991"/>
      <c r="F95" s="476">
        <v>141.11399999999998</v>
      </c>
    </row>
    <row r="96" spans="1:6">
      <c r="A96" s="474" t="s">
        <v>2288</v>
      </c>
      <c r="B96" s="477">
        <v>319</v>
      </c>
      <c r="C96" s="477" t="s">
        <v>1997</v>
      </c>
      <c r="D96" s="994" t="s">
        <v>250</v>
      </c>
      <c r="E96" s="991"/>
      <c r="F96" s="476">
        <v>394.86399999999998</v>
      </c>
    </row>
    <row r="97" spans="1:6">
      <c r="A97" s="474" t="s">
        <v>2288</v>
      </c>
      <c r="B97" s="477">
        <v>320</v>
      </c>
      <c r="C97" s="477" t="s">
        <v>251</v>
      </c>
      <c r="D97" s="994" t="s">
        <v>252</v>
      </c>
      <c r="E97" s="991"/>
      <c r="F97" s="476">
        <v>170.27350000000001</v>
      </c>
    </row>
    <row r="98" spans="1:6">
      <c r="A98" s="474" t="s">
        <v>2288</v>
      </c>
      <c r="B98" s="477">
        <v>324</v>
      </c>
      <c r="C98" s="477">
        <v>3785586</v>
      </c>
      <c r="D98" s="994" t="s">
        <v>253</v>
      </c>
      <c r="E98" s="991"/>
      <c r="F98" s="476">
        <v>134.26535999999999</v>
      </c>
    </row>
    <row r="99" spans="1:6">
      <c r="A99" s="474" t="s">
        <v>2288</v>
      </c>
      <c r="B99" s="477">
        <v>335</v>
      </c>
      <c r="C99" s="477" t="s">
        <v>5308</v>
      </c>
      <c r="D99" s="996" t="s">
        <v>5309</v>
      </c>
      <c r="E99" s="991"/>
      <c r="F99" s="476">
        <v>252.53199999999998</v>
      </c>
    </row>
    <row r="100" spans="1:6">
      <c r="A100" s="474" t="s">
        <v>2288</v>
      </c>
      <c r="B100" s="477">
        <v>336</v>
      </c>
      <c r="C100" s="477" t="s">
        <v>5310</v>
      </c>
      <c r="D100" s="994" t="s">
        <v>13981</v>
      </c>
      <c r="E100" s="991"/>
      <c r="F100" s="476">
        <v>237.27799999999996</v>
      </c>
    </row>
    <row r="101" spans="1:6">
      <c r="A101" s="636" t="s">
        <v>2288</v>
      </c>
      <c r="B101" s="587">
        <v>341</v>
      </c>
      <c r="C101" s="587">
        <v>1708877</v>
      </c>
      <c r="D101" s="587" t="s">
        <v>13982</v>
      </c>
      <c r="E101" s="991"/>
      <c r="F101" s="476">
        <v>138.79349249999999</v>
      </c>
    </row>
    <row r="102" spans="1:6">
      <c r="A102" s="636" t="s">
        <v>2288</v>
      </c>
      <c r="B102" s="587">
        <v>356</v>
      </c>
      <c r="C102" s="587" t="s">
        <v>13983</v>
      </c>
      <c r="D102" s="587" t="s">
        <v>13984</v>
      </c>
      <c r="E102" s="991"/>
      <c r="F102" s="476">
        <v>143.6678125</v>
      </c>
    </row>
    <row r="103" spans="1:6">
      <c r="A103" s="474" t="s">
        <v>2288</v>
      </c>
      <c r="B103" s="477">
        <v>360</v>
      </c>
      <c r="C103" s="477" t="s">
        <v>14262</v>
      </c>
      <c r="D103" s="996" t="s">
        <v>14263</v>
      </c>
      <c r="E103" s="991"/>
      <c r="F103" s="476">
        <v>270.5939975</v>
      </c>
    </row>
    <row r="104" spans="1:6">
      <c r="A104" s="474" t="s">
        <v>2288</v>
      </c>
      <c r="B104" s="477">
        <v>340</v>
      </c>
      <c r="C104" s="477" t="s">
        <v>6718</v>
      </c>
      <c r="D104" s="996" t="s">
        <v>6719</v>
      </c>
      <c r="E104" s="991"/>
      <c r="F104" s="476">
        <v>60.81821999999999</v>
      </c>
    </row>
    <row r="105" spans="1:6">
      <c r="A105" s="474" t="s">
        <v>2288</v>
      </c>
      <c r="B105" s="477">
        <v>365</v>
      </c>
      <c r="C105" s="477" t="s">
        <v>14458</v>
      </c>
      <c r="D105" s="996" t="s">
        <v>14459</v>
      </c>
      <c r="E105" s="991"/>
      <c r="F105" s="476">
        <v>287.88952499999999</v>
      </c>
    </row>
    <row r="106" spans="1:6" ht="13.5" thickBot="1">
      <c r="A106" s="481" t="s">
        <v>2288</v>
      </c>
      <c r="B106" s="482">
        <v>363</v>
      </c>
      <c r="C106" s="482" t="s">
        <v>14460</v>
      </c>
      <c r="D106" s="1003" t="s">
        <v>14461</v>
      </c>
      <c r="E106" s="998"/>
      <c r="F106" s="483">
        <v>86.076059999999984</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25.xml><?xml version="1.0" encoding="utf-8"?>
<worksheet xmlns="http://schemas.openxmlformats.org/spreadsheetml/2006/main" xmlns:r="http://schemas.openxmlformats.org/officeDocument/2006/relationships">
  <dimension ref="A1:I53"/>
  <sheetViews>
    <sheetView zoomScaleNormal="100" workbookViewId="0">
      <selection activeCell="F4" sqref="F4"/>
    </sheetView>
  </sheetViews>
  <sheetFormatPr baseColWidth="10" defaultRowHeight="12.75"/>
  <cols>
    <col min="1" max="1" width="4.85546875" style="40" customWidth="1"/>
    <col min="2" max="2" width="5.140625" style="40" bestFit="1" customWidth="1"/>
    <col min="3" max="3" width="18.5703125" style="40" customWidth="1"/>
    <col min="4" max="4" width="34.28515625" style="44" bestFit="1" customWidth="1"/>
    <col min="5" max="5" width="16.140625" style="41" bestFit="1" customWidth="1"/>
    <col min="6" max="6" width="21.28515625" style="40" customWidth="1"/>
    <col min="7" max="8" width="11.5703125" style="40" bestFit="1" customWidth="1"/>
    <col min="9" max="16384" width="11.42578125" style="40"/>
  </cols>
  <sheetData>
    <row r="1" spans="1:9" ht="13.5">
      <c r="A1" s="241" t="s">
        <v>5103</v>
      </c>
      <c r="B1" s="5"/>
      <c r="C1" s="4"/>
      <c r="D1" s="4"/>
      <c r="E1" s="6"/>
      <c r="F1" s="7" t="s">
        <v>1453</v>
      </c>
    </row>
    <row r="2" spans="1:9" ht="13.5">
      <c r="A2" s="242" t="s">
        <v>5104</v>
      </c>
      <c r="B2" s="5"/>
      <c r="C2" s="4"/>
      <c r="D2" s="4"/>
      <c r="E2" s="6"/>
      <c r="F2" s="7" t="s">
        <v>13518</v>
      </c>
    </row>
    <row r="3" spans="1:9" ht="13.5">
      <c r="A3" s="243" t="s">
        <v>5102</v>
      </c>
      <c r="B3" s="5"/>
      <c r="C3" s="4"/>
      <c r="D3" s="4"/>
      <c r="E3" s="6"/>
      <c r="F3" s="7" t="s">
        <v>2339</v>
      </c>
    </row>
    <row r="4" spans="1:9">
      <c r="A4" s="244"/>
      <c r="F4" s="178" t="s">
        <v>158</v>
      </c>
    </row>
    <row r="5" spans="1:9">
      <c r="A5" s="244"/>
      <c r="F5" s="178"/>
    </row>
    <row r="6" spans="1:9" s="49" customFormat="1">
      <c r="A6" s="1348" t="s">
        <v>996</v>
      </c>
      <c r="B6" s="1348"/>
      <c r="C6" s="42" t="s">
        <v>997</v>
      </c>
      <c r="D6" s="42" t="s">
        <v>673</v>
      </c>
      <c r="E6" s="48" t="s">
        <v>13659</v>
      </c>
      <c r="F6" s="48" t="s">
        <v>13660</v>
      </c>
    </row>
    <row r="7" spans="1:9">
      <c r="E7" s="40"/>
    </row>
    <row r="8" spans="1:9" ht="15.75">
      <c r="A8" s="122" t="s">
        <v>255</v>
      </c>
      <c r="E8" s="40"/>
    </row>
    <row r="9" spans="1:9" s="44" customFormat="1" ht="45">
      <c r="A9" s="50" t="s">
        <v>2288</v>
      </c>
      <c r="B9" s="62">
        <v>131</v>
      </c>
      <c r="C9" s="116" t="s">
        <v>1754</v>
      </c>
      <c r="D9" s="66" t="s">
        <v>1998</v>
      </c>
      <c r="E9" s="25">
        <v>26.27</v>
      </c>
      <c r="F9" s="25">
        <v>40</v>
      </c>
      <c r="G9" s="134"/>
      <c r="H9" s="134"/>
      <c r="I9" s="134"/>
    </row>
    <row r="10" spans="1:9" s="44" customFormat="1">
      <c r="A10" s="50" t="s">
        <v>2288</v>
      </c>
      <c r="B10" s="62">
        <v>132</v>
      </c>
      <c r="C10" s="116" t="s">
        <v>1999</v>
      </c>
      <c r="D10" s="64" t="s">
        <v>2000</v>
      </c>
      <c r="E10" s="25">
        <v>15.39</v>
      </c>
      <c r="F10" s="25">
        <v>2</v>
      </c>
      <c r="G10" s="134"/>
      <c r="H10" s="134"/>
      <c r="I10" s="134"/>
    </row>
    <row r="11" spans="1:9" s="44" customFormat="1" ht="33.75">
      <c r="A11" s="50" t="s">
        <v>2288</v>
      </c>
      <c r="B11" s="62">
        <v>134</v>
      </c>
      <c r="C11" s="116" t="s">
        <v>2001</v>
      </c>
      <c r="D11" s="66" t="s">
        <v>2002</v>
      </c>
      <c r="E11" s="25">
        <v>24.57</v>
      </c>
      <c r="F11" s="25">
        <v>6</v>
      </c>
      <c r="G11" s="134"/>
      <c r="H11" s="134"/>
      <c r="I11" s="134"/>
    </row>
    <row r="12" spans="1:9" s="44" customFormat="1">
      <c r="A12" s="50" t="s">
        <v>2288</v>
      </c>
      <c r="B12" s="62">
        <v>136</v>
      </c>
      <c r="C12" s="38" t="s">
        <v>2005</v>
      </c>
      <c r="D12" s="135" t="s">
        <v>1448</v>
      </c>
      <c r="E12" s="33">
        <v>8.5399999999999991</v>
      </c>
      <c r="F12" s="33">
        <v>5</v>
      </c>
      <c r="G12" s="134"/>
      <c r="H12" s="134"/>
      <c r="I12" s="134"/>
    </row>
    <row r="13" spans="1:9" s="44" customFormat="1">
      <c r="A13" s="50" t="s">
        <v>2288</v>
      </c>
      <c r="B13" s="62">
        <v>137</v>
      </c>
      <c r="C13" s="116" t="s">
        <v>1451</v>
      </c>
      <c r="D13" s="64" t="s">
        <v>1452</v>
      </c>
      <c r="E13" s="25">
        <v>24.38</v>
      </c>
      <c r="F13" s="25">
        <v>28</v>
      </c>
      <c r="G13" s="134"/>
      <c r="H13" s="134"/>
      <c r="I13" s="134"/>
    </row>
    <row r="14" spans="1:9" s="44" customFormat="1">
      <c r="A14" s="50" t="s">
        <v>2288</v>
      </c>
      <c r="B14" s="62">
        <v>140</v>
      </c>
      <c r="C14" s="116" t="s">
        <v>2003</v>
      </c>
      <c r="D14" s="64" t="s">
        <v>2004</v>
      </c>
      <c r="E14" s="25">
        <v>6.83</v>
      </c>
      <c r="F14" s="25">
        <v>10</v>
      </c>
      <c r="G14" s="134"/>
      <c r="H14" s="134"/>
      <c r="I14" s="134"/>
    </row>
    <row r="15" spans="1:9" s="44" customFormat="1">
      <c r="A15" s="50" t="s">
        <v>2288</v>
      </c>
      <c r="B15" s="62">
        <v>142</v>
      </c>
      <c r="C15" s="116" t="s">
        <v>1449</v>
      </c>
      <c r="D15" s="64" t="s">
        <v>1450</v>
      </c>
      <c r="E15" s="25">
        <v>25.92</v>
      </c>
      <c r="F15" s="25">
        <v>51</v>
      </c>
      <c r="G15" s="134"/>
      <c r="H15" s="134"/>
      <c r="I15" s="134"/>
    </row>
    <row r="16" spans="1:9">
      <c r="A16" s="36"/>
      <c r="B16" s="37"/>
      <c r="C16" s="19"/>
      <c r="D16" s="112"/>
      <c r="E16" s="32"/>
      <c r="F16" s="33"/>
    </row>
    <row r="17" spans="1:6">
      <c r="A17" s="43"/>
      <c r="C17" s="19"/>
      <c r="D17" s="112"/>
      <c r="E17" s="32"/>
      <c r="F17" s="33"/>
    </row>
    <row r="18" spans="1:6">
      <c r="A18" s="36"/>
      <c r="B18" s="37"/>
      <c r="C18" s="19"/>
      <c r="D18" s="123"/>
      <c r="E18" s="32"/>
      <c r="F18" s="33"/>
    </row>
    <row r="19" spans="1:6" ht="15.75">
      <c r="A19" s="124"/>
      <c r="B19" s="19"/>
      <c r="C19" s="19"/>
      <c r="D19" s="112"/>
      <c r="E19" s="125"/>
      <c r="F19" s="19"/>
    </row>
    <row r="20" spans="1:6">
      <c r="A20" s="126"/>
      <c r="B20" s="19"/>
      <c r="C20" s="19"/>
      <c r="D20" s="112"/>
      <c r="E20" s="125"/>
      <c r="F20" s="19"/>
    </row>
    <row r="21" spans="1:6">
      <c r="A21" s="36"/>
      <c r="B21" s="37"/>
      <c r="C21" s="19"/>
      <c r="D21" s="112"/>
      <c r="E21" s="32"/>
      <c r="F21" s="33"/>
    </row>
    <row r="22" spans="1:6">
      <c r="A22" s="36"/>
      <c r="B22" s="37"/>
      <c r="C22" s="19"/>
      <c r="D22" s="112"/>
      <c r="E22" s="32"/>
      <c r="F22" s="33"/>
    </row>
    <row r="23" spans="1:6">
      <c r="A23" s="36"/>
      <c r="B23" s="37"/>
      <c r="C23" s="19"/>
      <c r="D23" s="112"/>
      <c r="E23" s="32"/>
      <c r="F23" s="33"/>
    </row>
    <row r="24" spans="1:6">
      <c r="A24" s="36"/>
      <c r="B24" s="37"/>
      <c r="C24" s="19"/>
      <c r="D24" s="112"/>
      <c r="E24" s="32"/>
      <c r="F24" s="33"/>
    </row>
    <row r="25" spans="1:6">
      <c r="A25" s="36"/>
      <c r="B25" s="37"/>
      <c r="C25" s="19"/>
      <c r="D25" s="112"/>
      <c r="E25" s="32"/>
      <c r="F25" s="33"/>
    </row>
    <row r="26" spans="1:6">
      <c r="A26" s="36"/>
      <c r="B26" s="37"/>
      <c r="C26" s="19"/>
      <c r="D26" s="112"/>
      <c r="E26" s="32"/>
      <c r="F26" s="33"/>
    </row>
    <row r="27" spans="1:6">
      <c r="A27" s="36"/>
      <c r="B27" s="37"/>
      <c r="C27" s="19"/>
      <c r="D27" s="112"/>
      <c r="E27" s="32"/>
      <c r="F27" s="33"/>
    </row>
    <row r="28" spans="1:6">
      <c r="A28" s="36"/>
      <c r="B28" s="37"/>
      <c r="C28" s="19"/>
      <c r="D28" s="112"/>
      <c r="E28" s="32"/>
      <c r="F28" s="33"/>
    </row>
    <row r="29" spans="1:6">
      <c r="A29" s="36"/>
      <c r="B29" s="37"/>
      <c r="C29" s="19"/>
      <c r="D29" s="112"/>
      <c r="E29" s="32"/>
      <c r="F29" s="33"/>
    </row>
    <row r="30" spans="1:6">
      <c r="A30" s="36"/>
      <c r="B30" s="37"/>
      <c r="C30" s="19"/>
      <c r="D30" s="112"/>
      <c r="E30" s="32"/>
      <c r="F30" s="33"/>
    </row>
    <row r="31" spans="1:6">
      <c r="A31" s="36"/>
      <c r="B31" s="37"/>
      <c r="C31" s="19"/>
      <c r="D31" s="112"/>
      <c r="E31" s="32"/>
      <c r="F31" s="33"/>
    </row>
    <row r="32" spans="1:6">
      <c r="A32" s="36"/>
      <c r="B32" s="37"/>
      <c r="C32" s="19"/>
      <c r="D32" s="112"/>
      <c r="E32" s="32"/>
      <c r="F32" s="33"/>
    </row>
    <row r="33" spans="1:6">
      <c r="A33" s="36"/>
      <c r="B33" s="37"/>
      <c r="C33" s="19"/>
      <c r="D33" s="112"/>
      <c r="E33" s="32"/>
      <c r="F33" s="33"/>
    </row>
    <row r="34" spans="1:6">
      <c r="A34" s="36"/>
      <c r="B34" s="37"/>
      <c r="C34" s="19"/>
      <c r="D34" s="112"/>
      <c r="E34" s="32"/>
      <c r="F34" s="33"/>
    </row>
    <row r="35" spans="1:6">
      <c r="A35" s="19"/>
      <c r="B35" s="19"/>
      <c r="C35" s="19"/>
      <c r="D35" s="112"/>
      <c r="E35" s="125"/>
      <c r="F35" s="19"/>
    </row>
    <row r="36" spans="1:6" ht="15.75">
      <c r="A36" s="124"/>
      <c r="B36" s="19"/>
      <c r="C36" s="19"/>
      <c r="D36" s="112"/>
      <c r="E36" s="125"/>
      <c r="F36" s="19"/>
    </row>
    <row r="37" spans="1:6">
      <c r="A37" s="126"/>
      <c r="B37" s="19"/>
      <c r="C37" s="19"/>
      <c r="D37" s="112"/>
      <c r="E37" s="125"/>
      <c r="F37" s="19"/>
    </row>
    <row r="38" spans="1:6">
      <c r="A38" s="36"/>
      <c r="B38" s="37"/>
      <c r="C38" s="19"/>
      <c r="D38" s="112"/>
      <c r="E38" s="32"/>
      <c r="F38" s="33"/>
    </row>
    <row r="39" spans="1:6">
      <c r="A39" s="36"/>
      <c r="B39" s="37"/>
      <c r="C39" s="19"/>
      <c r="D39" s="112"/>
      <c r="E39" s="32"/>
      <c r="F39" s="33"/>
    </row>
    <row r="40" spans="1:6">
      <c r="A40" s="36"/>
      <c r="B40" s="37"/>
      <c r="C40" s="19"/>
      <c r="D40" s="112"/>
      <c r="E40" s="32"/>
      <c r="F40" s="33"/>
    </row>
    <row r="41" spans="1:6">
      <c r="A41" s="36"/>
      <c r="B41" s="37"/>
      <c r="C41" s="19"/>
      <c r="D41" s="112"/>
      <c r="E41" s="32"/>
      <c r="F41" s="33"/>
    </row>
    <row r="42" spans="1:6">
      <c r="A42" s="36"/>
      <c r="B42" s="37"/>
      <c r="C42" s="19"/>
      <c r="D42" s="112"/>
      <c r="E42" s="32"/>
      <c r="F42" s="33"/>
    </row>
    <row r="43" spans="1:6">
      <c r="A43" s="36"/>
      <c r="B43" s="37"/>
      <c r="C43" s="19"/>
      <c r="D43" s="112"/>
      <c r="E43" s="32"/>
      <c r="F43" s="33"/>
    </row>
    <row r="44" spans="1:6">
      <c r="A44" s="36"/>
      <c r="B44" s="37"/>
      <c r="C44" s="19"/>
      <c r="D44" s="112"/>
      <c r="E44" s="32"/>
      <c r="F44" s="33"/>
    </row>
    <row r="45" spans="1:6">
      <c r="A45" s="36"/>
      <c r="B45" s="37"/>
      <c r="C45" s="19"/>
      <c r="D45" s="112"/>
      <c r="E45" s="32"/>
      <c r="F45" s="33"/>
    </row>
    <row r="46" spans="1:6">
      <c r="A46" s="36"/>
      <c r="B46" s="37"/>
      <c r="C46" s="19"/>
      <c r="D46" s="112"/>
      <c r="E46" s="32"/>
      <c r="F46" s="33"/>
    </row>
    <row r="47" spans="1:6">
      <c r="A47" s="36"/>
      <c r="B47" s="37"/>
      <c r="C47" s="19"/>
      <c r="D47" s="112"/>
      <c r="E47" s="32"/>
      <c r="F47" s="33"/>
    </row>
    <row r="48" spans="1:6">
      <c r="A48" s="36"/>
      <c r="B48" s="37"/>
      <c r="C48" s="19"/>
      <c r="D48" s="112"/>
      <c r="E48" s="32"/>
      <c r="F48" s="33"/>
    </row>
    <row r="49" spans="1:6">
      <c r="A49" s="36"/>
      <c r="B49" s="37"/>
      <c r="C49" s="19"/>
      <c r="D49" s="112"/>
      <c r="E49" s="32"/>
      <c r="F49" s="33"/>
    </row>
    <row r="50" spans="1:6">
      <c r="A50" s="36"/>
      <c r="B50" s="37"/>
      <c r="C50" s="19"/>
      <c r="D50" s="112"/>
      <c r="E50" s="32"/>
      <c r="F50" s="33"/>
    </row>
    <row r="51" spans="1:6">
      <c r="A51" s="36"/>
      <c r="B51" s="37"/>
      <c r="C51" s="19"/>
      <c r="D51" s="112"/>
      <c r="E51" s="32"/>
      <c r="F51" s="33"/>
    </row>
    <row r="52" spans="1:6">
      <c r="A52" s="36"/>
      <c r="B52" s="37"/>
      <c r="C52" s="19"/>
      <c r="D52" s="112"/>
      <c r="E52" s="32"/>
      <c r="F52" s="33"/>
    </row>
    <row r="53" spans="1:6">
      <c r="A53" s="36"/>
      <c r="B53" s="37"/>
      <c r="C53" s="19"/>
      <c r="D53" s="112"/>
      <c r="E53" s="32"/>
      <c r="F53" s="33"/>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6" orientation="portrait" horizontalDpi="300" verticalDpi="300" r:id="rId1"/>
  <headerFooter alignWithMargins="0">
    <oddFooter>&amp;C&amp;8pág. &amp;P de &amp;N</oddFooter>
  </headerFooter>
</worksheet>
</file>

<file path=xl/worksheets/sheet26.xml><?xml version="1.0" encoding="utf-8"?>
<worksheet xmlns="http://schemas.openxmlformats.org/spreadsheetml/2006/main" xmlns:r="http://schemas.openxmlformats.org/officeDocument/2006/relationships">
  <sheetPr codeName="Hoja18"/>
  <dimension ref="A1:G45"/>
  <sheetViews>
    <sheetView zoomScaleNormal="100" workbookViewId="0">
      <selection activeCell="F4" sqref="F4"/>
    </sheetView>
  </sheetViews>
  <sheetFormatPr baseColWidth="10" defaultRowHeight="12.75"/>
  <cols>
    <col min="1" max="1" width="4.85546875" style="40" customWidth="1"/>
    <col min="2" max="2" width="5.7109375" style="40" customWidth="1"/>
    <col min="3" max="3" width="12.28515625" style="40" bestFit="1" customWidth="1"/>
    <col min="4" max="4" width="44" style="44" bestFit="1" customWidth="1"/>
    <col min="5" max="5" width="7.5703125" style="41" bestFit="1" customWidth="1"/>
    <col min="6" max="6" width="25.140625" style="40" customWidth="1"/>
    <col min="7" max="16384" width="11.42578125" style="40"/>
  </cols>
  <sheetData>
    <row r="1" spans="1:7" ht="13.5">
      <c r="A1" s="241" t="s">
        <v>5103</v>
      </c>
      <c r="B1" s="5"/>
      <c r="C1" s="4"/>
      <c r="D1" s="4"/>
      <c r="E1" s="6"/>
      <c r="F1" s="7" t="s">
        <v>1164</v>
      </c>
    </row>
    <row r="2" spans="1:7" ht="13.5">
      <c r="A2" s="242" t="s">
        <v>5104</v>
      </c>
      <c r="B2" s="5"/>
      <c r="C2" s="4"/>
      <c r="D2" s="4"/>
      <c r="E2" s="6"/>
      <c r="F2" s="7" t="s">
        <v>14466</v>
      </c>
    </row>
    <row r="3" spans="1:7" ht="13.5">
      <c r="A3" s="243" t="s">
        <v>5102</v>
      </c>
      <c r="B3" s="5"/>
      <c r="C3" s="4"/>
      <c r="D3" s="4"/>
      <c r="E3" s="6"/>
      <c r="F3" s="7" t="s">
        <v>2339</v>
      </c>
    </row>
    <row r="4" spans="1:7">
      <c r="A4" s="244"/>
      <c r="F4" s="178" t="s">
        <v>158</v>
      </c>
    </row>
    <row r="5" spans="1:7">
      <c r="A5" s="244"/>
      <c r="F5" s="178"/>
    </row>
    <row r="6" spans="1:7" s="49" customFormat="1">
      <c r="A6" s="1348" t="s">
        <v>996</v>
      </c>
      <c r="B6" s="1348"/>
      <c r="C6" s="42" t="s">
        <v>997</v>
      </c>
      <c r="D6" s="42" t="s">
        <v>673</v>
      </c>
      <c r="E6" s="47"/>
      <c r="F6" s="48" t="s">
        <v>999</v>
      </c>
      <c r="G6" s="136"/>
    </row>
    <row r="7" spans="1:7" ht="13.5" thickBot="1"/>
    <row r="8" spans="1:7" s="109" customFormat="1" ht="15.75">
      <c r="A8" s="472" t="s">
        <v>1615</v>
      </c>
      <c r="B8" s="462"/>
      <c r="C8" s="462"/>
      <c r="D8" s="473"/>
      <c r="E8" s="560"/>
      <c r="F8" s="463"/>
    </row>
    <row r="9" spans="1:7" s="109" customFormat="1">
      <c r="A9" s="419" t="s">
        <v>1454</v>
      </c>
      <c r="B9" s="420">
        <v>3</v>
      </c>
      <c r="C9" s="420">
        <v>1109132</v>
      </c>
      <c r="D9" s="1178" t="s">
        <v>14482</v>
      </c>
      <c r="E9" s="691"/>
      <c r="F9" s="424">
        <v>42.107999999999997</v>
      </c>
      <c r="G9" s="110"/>
    </row>
    <row r="10" spans="1:7" s="109" customFormat="1" ht="27">
      <c r="A10" s="419" t="s">
        <v>1454</v>
      </c>
      <c r="B10" s="420">
        <v>4</v>
      </c>
      <c r="C10" s="420">
        <v>110951</v>
      </c>
      <c r="D10" s="1179" t="s">
        <v>14483</v>
      </c>
      <c r="E10" s="691"/>
      <c r="F10" s="424">
        <v>38.1205</v>
      </c>
      <c r="G10" s="110"/>
    </row>
    <row r="11" spans="1:7" s="109" customFormat="1" ht="45">
      <c r="A11" s="419" t="s">
        <v>1454</v>
      </c>
      <c r="B11" s="420">
        <v>15</v>
      </c>
      <c r="C11" s="1180" t="s">
        <v>7283</v>
      </c>
      <c r="D11" s="1181" t="s">
        <v>14484</v>
      </c>
      <c r="E11" s="691"/>
      <c r="F11" s="424">
        <v>33.422499999999999</v>
      </c>
      <c r="G11" s="110"/>
    </row>
    <row r="12" spans="1:7" s="109" customFormat="1" ht="25.5">
      <c r="A12" s="419" t="s">
        <v>1454</v>
      </c>
      <c r="B12" s="420">
        <v>9</v>
      </c>
      <c r="C12" s="464" t="s">
        <v>8447</v>
      </c>
      <c r="D12" s="1182" t="s">
        <v>1455</v>
      </c>
      <c r="E12" s="691"/>
      <c r="F12" s="424">
        <v>58</v>
      </c>
      <c r="G12" s="110"/>
    </row>
    <row r="13" spans="1:7" s="109" customFormat="1" ht="38.25">
      <c r="A13" s="419" t="s">
        <v>1454</v>
      </c>
      <c r="B13" s="420">
        <v>18</v>
      </c>
      <c r="C13" s="464" t="s">
        <v>8448</v>
      </c>
      <c r="D13" s="1182" t="s">
        <v>14485</v>
      </c>
      <c r="E13" s="691"/>
      <c r="F13" s="424">
        <v>38.787500000000001</v>
      </c>
      <c r="G13" s="110"/>
    </row>
    <row r="14" spans="1:7" s="109" customFormat="1" ht="38.25">
      <c r="A14" s="712" t="s">
        <v>1454</v>
      </c>
      <c r="B14" s="465">
        <v>1034</v>
      </c>
      <c r="C14" s="1183" t="s">
        <v>14486</v>
      </c>
      <c r="D14" s="1184" t="s">
        <v>14487</v>
      </c>
      <c r="E14" s="1130"/>
      <c r="F14" s="1185">
        <v>41.339500000000001</v>
      </c>
      <c r="G14" s="110"/>
    </row>
    <row r="15" spans="1:7" s="109" customFormat="1" ht="13.5" thickBot="1">
      <c r="A15" s="426" t="s">
        <v>1454</v>
      </c>
      <c r="B15" s="427">
        <v>1033</v>
      </c>
      <c r="C15" s="1097" t="s">
        <v>14463</v>
      </c>
      <c r="D15" s="1186" t="s">
        <v>14464</v>
      </c>
      <c r="E15" s="1187"/>
      <c r="F15" s="431">
        <v>63.568000000000005</v>
      </c>
      <c r="G15" s="110"/>
    </row>
    <row r="16" spans="1:7" s="109" customFormat="1" ht="13.5" thickBot="1">
      <c r="A16" s="432"/>
      <c r="B16" s="433"/>
      <c r="C16" s="433"/>
      <c r="D16" s="1188"/>
      <c r="E16" s="1122"/>
      <c r="F16" s="1189"/>
      <c r="G16" s="110"/>
    </row>
    <row r="17" spans="1:7" s="109" customFormat="1" ht="15.75">
      <c r="A17" s="1190" t="s">
        <v>1012</v>
      </c>
      <c r="B17" s="754"/>
      <c r="C17" s="754"/>
      <c r="D17" s="754"/>
      <c r="E17" s="1191"/>
      <c r="F17" s="438"/>
      <c r="G17" s="110"/>
    </row>
    <row r="18" spans="1:7" s="109" customFormat="1" ht="27">
      <c r="A18" s="419" t="s">
        <v>1454</v>
      </c>
      <c r="B18" s="420">
        <v>101</v>
      </c>
      <c r="C18" s="420">
        <v>190608</v>
      </c>
      <c r="D18" s="1179" t="s">
        <v>14488</v>
      </c>
      <c r="E18" s="691"/>
      <c r="F18" s="424">
        <v>25.027000000000001</v>
      </c>
      <c r="G18" s="110"/>
    </row>
    <row r="19" spans="1:7" s="109" customFormat="1" ht="25.5">
      <c r="A19" s="419" t="s">
        <v>1454</v>
      </c>
      <c r="B19" s="420">
        <v>11</v>
      </c>
      <c r="C19" s="464" t="s">
        <v>8449</v>
      </c>
      <c r="D19" s="1181" t="s">
        <v>14489</v>
      </c>
      <c r="E19" s="691"/>
      <c r="F19" s="424">
        <v>43.384</v>
      </c>
      <c r="G19" s="110"/>
    </row>
    <row r="20" spans="1:7" s="109" customFormat="1" ht="25.5">
      <c r="A20" s="419" t="s">
        <v>1454</v>
      </c>
      <c r="B20" s="420">
        <v>1001</v>
      </c>
      <c r="C20" s="464" t="s">
        <v>8450</v>
      </c>
      <c r="D20" s="1192" t="s">
        <v>5305</v>
      </c>
      <c r="E20" s="1193"/>
      <c r="F20" s="424">
        <v>32.131999999999998</v>
      </c>
      <c r="G20" s="110"/>
    </row>
    <row r="21" spans="1:7" s="109" customFormat="1" ht="25.5">
      <c r="A21" s="419" t="s">
        <v>1454</v>
      </c>
      <c r="B21" s="420">
        <v>1002</v>
      </c>
      <c r="C21" s="464" t="s">
        <v>8451</v>
      </c>
      <c r="D21" s="1192" t="s">
        <v>5306</v>
      </c>
      <c r="E21" s="691"/>
      <c r="F21" s="424">
        <v>45.994</v>
      </c>
      <c r="G21" s="110"/>
    </row>
    <row r="22" spans="1:7">
      <c r="A22" s="712" t="s">
        <v>1454</v>
      </c>
      <c r="B22" s="465">
        <v>1036</v>
      </c>
      <c r="C22" s="420" t="s">
        <v>14490</v>
      </c>
      <c r="D22" s="1194" t="s">
        <v>14491</v>
      </c>
      <c r="E22" s="1130"/>
      <c r="F22" s="1185">
        <v>169.82400000000001</v>
      </c>
    </row>
    <row r="23" spans="1:7" s="109" customFormat="1" ht="39" thickBot="1">
      <c r="A23" s="426" t="s">
        <v>1454</v>
      </c>
      <c r="B23" s="427">
        <v>1004</v>
      </c>
      <c r="C23" s="1097" t="s">
        <v>8452</v>
      </c>
      <c r="D23" s="1186" t="s">
        <v>5307</v>
      </c>
      <c r="E23" s="764"/>
      <c r="F23" s="431">
        <v>63.190999999999995</v>
      </c>
      <c r="G23" s="110"/>
    </row>
    <row r="24" spans="1:7" s="109" customFormat="1" ht="13.5" thickBot="1">
      <c r="A24" s="484"/>
      <c r="B24" s="485"/>
      <c r="C24" s="274"/>
      <c r="D24" s="612"/>
      <c r="E24" s="693"/>
      <c r="F24" s="488"/>
      <c r="G24" s="110"/>
    </row>
    <row r="25" spans="1:7" s="109" customFormat="1" ht="15.75">
      <c r="A25" s="1190" t="s">
        <v>2706</v>
      </c>
      <c r="B25" s="754"/>
      <c r="C25" s="754"/>
      <c r="D25" s="754"/>
      <c r="E25" s="1191"/>
      <c r="F25" s="438"/>
      <c r="G25" s="110"/>
    </row>
    <row r="26" spans="1:7" s="109" customFormat="1">
      <c r="A26" s="419" t="s">
        <v>1454</v>
      </c>
      <c r="B26" s="420">
        <v>1014</v>
      </c>
      <c r="C26" s="420" t="s">
        <v>14264</v>
      </c>
      <c r="D26" s="711" t="s">
        <v>14265</v>
      </c>
      <c r="E26" s="691"/>
      <c r="F26" s="424">
        <v>54.287999999999997</v>
      </c>
      <c r="G26" s="110"/>
    </row>
    <row r="27" spans="1:7" s="109" customFormat="1">
      <c r="A27" s="419" t="s">
        <v>1454</v>
      </c>
      <c r="B27" s="420">
        <v>1015</v>
      </c>
      <c r="C27" s="420" t="s">
        <v>14266</v>
      </c>
      <c r="D27" s="711" t="s">
        <v>14267</v>
      </c>
      <c r="E27" s="1193"/>
      <c r="F27" s="424">
        <v>50.895000000000003</v>
      </c>
      <c r="G27" s="110"/>
    </row>
    <row r="28" spans="1:7" s="109" customFormat="1">
      <c r="A28" s="419" t="s">
        <v>1454</v>
      </c>
      <c r="B28" s="420">
        <v>1016</v>
      </c>
      <c r="C28" s="420">
        <v>144486</v>
      </c>
      <c r="D28" s="711" t="s">
        <v>14268</v>
      </c>
      <c r="E28" s="1193"/>
      <c r="F28" s="424">
        <v>40.570999999999998</v>
      </c>
      <c r="G28" s="110"/>
    </row>
    <row r="29" spans="1:7" s="109" customFormat="1">
      <c r="A29" s="419" t="s">
        <v>1454</v>
      </c>
      <c r="B29" s="420">
        <v>1017</v>
      </c>
      <c r="C29" s="464" t="s">
        <v>14269</v>
      </c>
      <c r="D29" s="1192" t="s">
        <v>14270</v>
      </c>
      <c r="E29" s="1193"/>
      <c r="F29" s="424">
        <v>136.43049999999999</v>
      </c>
      <c r="G29" s="110"/>
    </row>
    <row r="30" spans="1:7" s="109" customFormat="1">
      <c r="A30" s="419" t="s">
        <v>1454</v>
      </c>
      <c r="B30" s="420">
        <v>1018</v>
      </c>
      <c r="C30" s="464" t="s">
        <v>14271</v>
      </c>
      <c r="D30" s="1192" t="s">
        <v>14272</v>
      </c>
      <c r="E30" s="1193"/>
      <c r="F30" s="424">
        <v>87.434999999999988</v>
      </c>
      <c r="G30" s="110"/>
    </row>
    <row r="31" spans="1:7" s="109" customFormat="1">
      <c r="A31" s="419" t="s">
        <v>1454</v>
      </c>
      <c r="B31" s="420">
        <v>1019</v>
      </c>
      <c r="C31" s="464" t="s">
        <v>14273</v>
      </c>
      <c r="D31" s="1192" t="s">
        <v>14274</v>
      </c>
      <c r="E31" s="1193"/>
      <c r="F31" s="424">
        <v>49.372499999999995</v>
      </c>
      <c r="G31" s="110"/>
    </row>
    <row r="32" spans="1:7" s="109" customFormat="1">
      <c r="A32" s="419" t="s">
        <v>1454</v>
      </c>
      <c r="B32" s="420">
        <v>1020</v>
      </c>
      <c r="C32" s="464" t="s">
        <v>14275</v>
      </c>
      <c r="D32" s="1192" t="s">
        <v>14276</v>
      </c>
      <c r="E32" s="1193"/>
      <c r="F32" s="424">
        <v>51.663499999999999</v>
      </c>
      <c r="G32" s="110"/>
    </row>
    <row r="33" spans="1:7" s="109" customFormat="1">
      <c r="A33" s="419" t="s">
        <v>1454</v>
      </c>
      <c r="B33" s="420">
        <v>1021</v>
      </c>
      <c r="C33" s="464" t="s">
        <v>14277</v>
      </c>
      <c r="D33" s="1192" t="s">
        <v>14278</v>
      </c>
      <c r="E33" s="691"/>
      <c r="F33" s="424">
        <v>56.303499999999993</v>
      </c>
      <c r="G33" s="110"/>
    </row>
    <row r="34" spans="1:7" s="109" customFormat="1">
      <c r="A34" s="419" t="s">
        <v>1454</v>
      </c>
      <c r="B34" s="420">
        <v>1022</v>
      </c>
      <c r="C34" s="464" t="s">
        <v>14279</v>
      </c>
      <c r="D34" s="1192" t="s">
        <v>14280</v>
      </c>
      <c r="E34" s="691"/>
      <c r="F34" s="424">
        <v>66.293999999999997</v>
      </c>
      <c r="G34" s="110"/>
    </row>
    <row r="35" spans="1:7" s="109" customFormat="1">
      <c r="A35" s="419" t="s">
        <v>1454</v>
      </c>
      <c r="B35" s="420">
        <v>1023</v>
      </c>
      <c r="C35" s="464" t="s">
        <v>14281</v>
      </c>
      <c r="D35" s="1192" t="s">
        <v>14282</v>
      </c>
      <c r="E35" s="1193"/>
      <c r="F35" s="424">
        <v>59.928499999999993</v>
      </c>
      <c r="G35" s="110"/>
    </row>
    <row r="36" spans="1:7" s="109" customFormat="1">
      <c r="A36" s="419" t="s">
        <v>1454</v>
      </c>
      <c r="B36" s="420">
        <v>1024</v>
      </c>
      <c r="C36" s="464" t="s">
        <v>14283</v>
      </c>
      <c r="D36" s="1192" t="s">
        <v>14284</v>
      </c>
      <c r="E36" s="691"/>
      <c r="F36" s="424">
        <v>61.862220000000001</v>
      </c>
      <c r="G36" s="110"/>
    </row>
    <row r="37" spans="1:7" s="109" customFormat="1">
      <c r="A37" s="419" t="s">
        <v>1454</v>
      </c>
      <c r="B37" s="420">
        <v>1025</v>
      </c>
      <c r="C37" s="464" t="s">
        <v>14285</v>
      </c>
      <c r="D37" s="1192" t="s">
        <v>14286</v>
      </c>
      <c r="E37" s="691"/>
      <c r="F37" s="424">
        <v>87.915239999999997</v>
      </c>
      <c r="G37" s="110"/>
    </row>
    <row r="38" spans="1:7" s="109" customFormat="1">
      <c r="A38" s="419" t="s">
        <v>1454</v>
      </c>
      <c r="B38" s="420">
        <v>1026</v>
      </c>
      <c r="C38" s="464" t="s">
        <v>14287</v>
      </c>
      <c r="D38" s="1192" t="s">
        <v>14288</v>
      </c>
      <c r="E38" s="691"/>
      <c r="F38" s="424">
        <v>93.149595000000005</v>
      </c>
      <c r="G38" s="110"/>
    </row>
    <row r="39" spans="1:7" s="109" customFormat="1">
      <c r="A39" s="419" t="s">
        <v>1454</v>
      </c>
      <c r="B39" s="420">
        <v>1027</v>
      </c>
      <c r="C39" s="464" t="s">
        <v>14289</v>
      </c>
      <c r="D39" s="1192" t="s">
        <v>14290</v>
      </c>
      <c r="E39" s="1193"/>
      <c r="F39" s="424">
        <v>40.237499999999997</v>
      </c>
      <c r="G39" s="110"/>
    </row>
    <row r="40" spans="1:7" s="109" customFormat="1">
      <c r="A40" s="419" t="s">
        <v>1454</v>
      </c>
      <c r="B40" s="420">
        <v>1028</v>
      </c>
      <c r="C40" s="464" t="s">
        <v>14291</v>
      </c>
      <c r="D40" s="1192" t="s">
        <v>14292</v>
      </c>
      <c r="E40" s="1193"/>
      <c r="F40" s="424">
        <v>44.587499999999999</v>
      </c>
      <c r="G40" s="110"/>
    </row>
    <row r="41" spans="1:7" s="109" customFormat="1">
      <c r="A41" s="419" t="s">
        <v>1454</v>
      </c>
      <c r="B41" s="420">
        <v>1029</v>
      </c>
      <c r="C41" s="464" t="s">
        <v>14293</v>
      </c>
      <c r="D41" s="1192" t="s">
        <v>14294</v>
      </c>
      <c r="E41" s="691"/>
      <c r="F41" s="424">
        <v>96.94975500000001</v>
      </c>
      <c r="G41" s="110"/>
    </row>
    <row r="42" spans="1:7" s="109" customFormat="1">
      <c r="A42" s="419" t="s">
        <v>1454</v>
      </c>
      <c r="B42" s="420">
        <v>1030</v>
      </c>
      <c r="C42" s="464" t="s">
        <v>14295</v>
      </c>
      <c r="D42" s="1192" t="s">
        <v>14296</v>
      </c>
      <c r="E42" s="1193"/>
      <c r="F42" s="424">
        <v>83.360500000000002</v>
      </c>
      <c r="G42" s="110"/>
    </row>
    <row r="43" spans="1:7">
      <c r="A43" s="419" t="s">
        <v>1454</v>
      </c>
      <c r="B43" s="420">
        <v>1031</v>
      </c>
      <c r="C43" s="464" t="s">
        <v>14297</v>
      </c>
      <c r="D43" s="1192" t="s">
        <v>14298</v>
      </c>
      <c r="E43" s="1193"/>
      <c r="F43" s="424">
        <v>96.599000000000004</v>
      </c>
    </row>
    <row r="44" spans="1:7">
      <c r="A44" s="419" t="s">
        <v>1454</v>
      </c>
      <c r="B44" s="420">
        <v>1032</v>
      </c>
      <c r="C44" s="464" t="s">
        <v>14299</v>
      </c>
      <c r="D44" s="1192" t="s">
        <v>14300</v>
      </c>
      <c r="E44" s="1193"/>
      <c r="F44" s="424">
        <v>96.236500000000007</v>
      </c>
    </row>
    <row r="45" spans="1:7" ht="26.25" thickBot="1">
      <c r="A45" s="1195" t="s">
        <v>1454</v>
      </c>
      <c r="B45" s="1196">
        <v>1035</v>
      </c>
      <c r="C45" s="1197" t="s">
        <v>14492</v>
      </c>
      <c r="D45" s="1198" t="s">
        <v>14493</v>
      </c>
      <c r="E45" s="1199"/>
      <c r="F45" s="1200">
        <v>88.537000000000006</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6" orientation="portrait" horizontalDpi="300" verticalDpi="300" r:id="rId1"/>
  <headerFooter alignWithMargins="0">
    <oddFooter>&amp;C&amp;8pág. &amp;P de &amp;N</oddFooter>
  </headerFooter>
</worksheet>
</file>

<file path=xl/worksheets/sheet27.xml><?xml version="1.0" encoding="utf-8"?>
<worksheet xmlns="http://schemas.openxmlformats.org/spreadsheetml/2006/main" xmlns:r="http://schemas.openxmlformats.org/officeDocument/2006/relationships">
  <sheetPr codeName="Hoja19"/>
  <dimension ref="A1:H46"/>
  <sheetViews>
    <sheetView zoomScaleNormal="100" workbookViewId="0">
      <selection activeCell="F4" sqref="F4"/>
    </sheetView>
  </sheetViews>
  <sheetFormatPr baseColWidth="10" defaultRowHeight="12.75"/>
  <cols>
    <col min="1" max="1" width="4.85546875" style="40" customWidth="1"/>
    <col min="2" max="2" width="5.42578125" style="40" customWidth="1"/>
    <col min="3" max="3" width="12.28515625" style="40" bestFit="1" customWidth="1"/>
    <col min="4" max="4" width="44" style="766" bestFit="1" customWidth="1"/>
    <col min="5" max="5" width="7.5703125" style="41" bestFit="1" customWidth="1"/>
    <col min="6" max="6" width="24.7109375" style="40" customWidth="1"/>
    <col min="7" max="16384" width="11.42578125" style="40"/>
  </cols>
  <sheetData>
    <row r="1" spans="1:8" ht="13.5">
      <c r="A1" s="241" t="s">
        <v>5103</v>
      </c>
      <c r="B1" s="5"/>
      <c r="C1" s="4"/>
      <c r="D1" s="206"/>
      <c r="E1" s="6"/>
      <c r="F1" s="7" t="s">
        <v>26</v>
      </c>
    </row>
    <row r="2" spans="1:8" ht="13.5">
      <c r="A2" s="242" t="s">
        <v>5104</v>
      </c>
      <c r="B2" s="5"/>
      <c r="C2" s="4"/>
      <c r="D2" s="206"/>
      <c r="E2" s="6"/>
      <c r="F2" s="7" t="s">
        <v>16394</v>
      </c>
    </row>
    <row r="3" spans="1:8" ht="13.5">
      <c r="A3" s="243" t="s">
        <v>5102</v>
      </c>
      <c r="B3" s="5"/>
      <c r="C3" s="4"/>
      <c r="D3" s="206"/>
      <c r="E3" s="6"/>
      <c r="F3" s="7" t="s">
        <v>2339</v>
      </c>
    </row>
    <row r="4" spans="1:8">
      <c r="A4" s="244"/>
      <c r="F4" s="178" t="s">
        <v>158</v>
      </c>
    </row>
    <row r="5" spans="1:8" s="49" customFormat="1">
      <c r="A5" s="1348" t="s">
        <v>996</v>
      </c>
      <c r="B5" s="1348"/>
      <c r="C5" s="42" t="s">
        <v>997</v>
      </c>
      <c r="D5" s="42" t="s">
        <v>673</v>
      </c>
      <c r="E5" s="47"/>
      <c r="F5" s="48" t="s">
        <v>999</v>
      </c>
      <c r="G5" s="97"/>
    </row>
    <row r="6" spans="1:8" ht="13.5" thickBot="1"/>
    <row r="7" spans="1:8" ht="15.75">
      <c r="A7" s="472" t="s">
        <v>1615</v>
      </c>
      <c r="B7" s="462"/>
      <c r="C7" s="462"/>
      <c r="D7" s="473"/>
      <c r="E7" s="560"/>
      <c r="F7" s="463"/>
    </row>
    <row r="8" spans="1:8" ht="63">
      <c r="A8" s="474" t="s">
        <v>1454</v>
      </c>
      <c r="B8" s="475">
        <v>2</v>
      </c>
      <c r="C8" s="475">
        <v>1044568</v>
      </c>
      <c r="D8" s="480" t="s">
        <v>8200</v>
      </c>
      <c r="E8" s="627"/>
      <c r="F8" s="476">
        <v>42.734544999999997</v>
      </c>
      <c r="G8" s="45"/>
      <c r="H8" s="45"/>
    </row>
    <row r="9" spans="1:8" ht="27">
      <c r="A9" s="474" t="s">
        <v>1454</v>
      </c>
      <c r="B9" s="475">
        <v>5</v>
      </c>
      <c r="C9" s="475">
        <v>1044861</v>
      </c>
      <c r="D9" s="480" t="s">
        <v>8201</v>
      </c>
      <c r="E9" s="627"/>
      <c r="F9" s="476">
        <v>50.28078</v>
      </c>
      <c r="G9" s="45"/>
      <c r="H9" s="45"/>
    </row>
    <row r="10" spans="1:8">
      <c r="A10" s="474" t="s">
        <v>1454</v>
      </c>
      <c r="B10" s="477">
        <v>16</v>
      </c>
      <c r="C10" s="477">
        <v>46805832</v>
      </c>
      <c r="D10" s="478" t="s">
        <v>8202</v>
      </c>
      <c r="E10" s="623"/>
      <c r="F10" s="476">
        <v>42.147729999999996</v>
      </c>
      <c r="G10" s="45"/>
      <c r="H10" s="45"/>
    </row>
    <row r="11" spans="1:8">
      <c r="A11" s="474" t="s">
        <v>1454</v>
      </c>
      <c r="B11" s="477">
        <v>17</v>
      </c>
      <c r="C11" s="477">
        <v>55213927</v>
      </c>
      <c r="D11" s="479" t="s">
        <v>8863</v>
      </c>
      <c r="E11" s="623"/>
      <c r="F11" s="476">
        <v>51.577949999999994</v>
      </c>
      <c r="G11" s="45"/>
      <c r="H11" s="45"/>
    </row>
    <row r="12" spans="1:8">
      <c r="A12" s="474" t="s">
        <v>1454</v>
      </c>
      <c r="B12" s="475">
        <v>1</v>
      </c>
      <c r="C12" s="475">
        <v>5951865</v>
      </c>
      <c r="D12" s="480" t="s">
        <v>3942</v>
      </c>
      <c r="E12" s="627"/>
      <c r="F12" s="476">
        <v>65.157055</v>
      </c>
      <c r="G12" s="45"/>
      <c r="H12" s="45"/>
    </row>
    <row r="13" spans="1:8" ht="45">
      <c r="A13" s="474" t="s">
        <v>1454</v>
      </c>
      <c r="B13" s="475">
        <v>13</v>
      </c>
      <c r="C13" s="475">
        <v>5984044</v>
      </c>
      <c r="D13" s="480" t="s">
        <v>8203</v>
      </c>
      <c r="E13" s="623"/>
      <c r="F13" s="476">
        <v>40.387284999999991</v>
      </c>
      <c r="G13" s="45"/>
      <c r="H13" s="45"/>
    </row>
    <row r="14" spans="1:8" ht="54">
      <c r="A14" s="474" t="s">
        <v>1454</v>
      </c>
      <c r="B14" s="475">
        <v>12</v>
      </c>
      <c r="C14" s="475">
        <v>71754231</v>
      </c>
      <c r="D14" s="684" t="s">
        <v>8864</v>
      </c>
      <c r="E14" s="627"/>
      <c r="F14" s="476">
        <v>65.877704999999992</v>
      </c>
      <c r="G14" s="45"/>
      <c r="H14" s="45"/>
    </row>
    <row r="15" spans="1:8" ht="18">
      <c r="A15" s="474" t="s">
        <v>1454</v>
      </c>
      <c r="B15" s="475">
        <v>14</v>
      </c>
      <c r="C15" s="475">
        <v>71753740</v>
      </c>
      <c r="D15" s="480" t="s">
        <v>8865</v>
      </c>
      <c r="E15" s="627"/>
      <c r="F15" s="476">
        <v>152.28363999999999</v>
      </c>
      <c r="G15" s="45"/>
      <c r="H15" s="45"/>
    </row>
    <row r="16" spans="1:8">
      <c r="A16" s="474" t="s">
        <v>1454</v>
      </c>
      <c r="B16" s="475">
        <v>1005</v>
      </c>
      <c r="C16" s="475">
        <v>8094872</v>
      </c>
      <c r="D16" s="711" t="s">
        <v>8464</v>
      </c>
      <c r="E16" s="623"/>
      <c r="F16" s="476">
        <v>186.329205</v>
      </c>
      <c r="G16" s="45"/>
      <c r="H16" s="45"/>
    </row>
    <row r="17" spans="1:8">
      <c r="A17" s="712" t="s">
        <v>1454</v>
      </c>
      <c r="B17" s="465">
        <v>1006</v>
      </c>
      <c r="C17" s="465">
        <v>55197218</v>
      </c>
      <c r="D17" s="713" t="s">
        <v>14462</v>
      </c>
      <c r="E17" s="623"/>
      <c r="F17" s="476">
        <v>152.808685</v>
      </c>
      <c r="G17" s="45"/>
      <c r="H17" s="45"/>
    </row>
    <row r="18" spans="1:8">
      <c r="A18" s="712" t="s">
        <v>1454</v>
      </c>
      <c r="B18" s="465">
        <v>1009</v>
      </c>
      <c r="C18" s="465">
        <v>73500049</v>
      </c>
      <c r="D18" s="713" t="s">
        <v>8466</v>
      </c>
      <c r="E18" s="641"/>
      <c r="F18" s="621">
        <v>131.59068999999997</v>
      </c>
      <c r="G18" s="45"/>
      <c r="H18" s="45"/>
    </row>
    <row r="19" spans="1:8">
      <c r="A19" s="712" t="s">
        <v>1454</v>
      </c>
      <c r="B19" s="465">
        <v>19</v>
      </c>
      <c r="C19" s="465">
        <v>7085110</v>
      </c>
      <c r="D19" s="713" t="s">
        <v>8204</v>
      </c>
      <c r="E19" s="641"/>
      <c r="F19" s="621">
        <v>34.673559999999995</v>
      </c>
      <c r="G19" s="45"/>
      <c r="H19" s="45"/>
    </row>
    <row r="20" spans="1:8">
      <c r="A20" s="712" t="s">
        <v>1454</v>
      </c>
      <c r="B20" s="465">
        <v>1012</v>
      </c>
      <c r="C20" s="465">
        <v>9467521180</v>
      </c>
      <c r="D20" s="713" t="s">
        <v>8454</v>
      </c>
      <c r="E20" s="641"/>
      <c r="F20" s="621">
        <v>165.69802499999997</v>
      </c>
      <c r="G20" s="45"/>
      <c r="H20" s="45"/>
    </row>
    <row r="21" spans="1:8" ht="13.5" thickBot="1">
      <c r="A21" s="426" t="s">
        <v>1454</v>
      </c>
      <c r="B21" s="427">
        <v>1011</v>
      </c>
      <c r="C21" s="427">
        <v>7087808</v>
      </c>
      <c r="D21" s="491" t="s">
        <v>8904</v>
      </c>
      <c r="E21" s="643"/>
      <c r="F21" s="431">
        <v>84.974930000000001</v>
      </c>
      <c r="G21" s="45"/>
      <c r="H21" s="45"/>
    </row>
    <row r="22" spans="1:8" ht="13.5" thickBot="1">
      <c r="A22" s="484"/>
      <c r="B22" s="485"/>
      <c r="C22" s="486"/>
      <c r="D22" s="487"/>
      <c r="E22" s="634"/>
      <c r="F22" s="489"/>
      <c r="G22" s="45"/>
      <c r="H22" s="45"/>
    </row>
    <row r="23" spans="1:8" ht="15.75">
      <c r="A23" s="472" t="s">
        <v>1012</v>
      </c>
      <c r="B23" s="462"/>
      <c r="C23" s="462"/>
      <c r="D23" s="473"/>
      <c r="E23" s="635"/>
      <c r="F23" s="490"/>
      <c r="H23" s="45"/>
    </row>
    <row r="24" spans="1:8" ht="63">
      <c r="A24" s="474" t="s">
        <v>1454</v>
      </c>
      <c r="B24" s="475">
        <v>100</v>
      </c>
      <c r="C24" s="475">
        <v>71736113</v>
      </c>
      <c r="D24" s="684" t="s">
        <v>8866</v>
      </c>
      <c r="E24" s="627"/>
      <c r="F24" s="476">
        <v>64.179029999999997</v>
      </c>
      <c r="G24" s="45"/>
      <c r="H24" s="45"/>
    </row>
    <row r="25" spans="1:8">
      <c r="A25" s="712" t="s">
        <v>1454</v>
      </c>
      <c r="B25" s="465">
        <v>1007</v>
      </c>
      <c r="C25" s="465">
        <v>77363657</v>
      </c>
      <c r="D25" s="714" t="s">
        <v>8867</v>
      </c>
      <c r="E25" s="623"/>
      <c r="F25" s="476">
        <v>578.91757499999994</v>
      </c>
    </row>
    <row r="26" spans="1:8" ht="13.5" thickBot="1">
      <c r="A26" s="426" t="s">
        <v>1454</v>
      </c>
      <c r="B26" s="427">
        <v>1000</v>
      </c>
      <c r="C26" s="427">
        <v>77365902</v>
      </c>
      <c r="D26" s="491" t="s">
        <v>8868</v>
      </c>
      <c r="E26" s="643"/>
      <c r="F26" s="431">
        <v>299.18299500000001</v>
      </c>
    </row>
    <row r="27" spans="1:8" ht="13.5" thickBot="1">
      <c r="A27" s="492"/>
      <c r="B27" s="493"/>
      <c r="C27" s="493"/>
      <c r="D27" s="685"/>
      <c r="E27" s="634"/>
      <c r="F27" s="489"/>
    </row>
    <row r="28" spans="1:8" ht="15.75">
      <c r="A28" s="494" t="s">
        <v>389</v>
      </c>
      <c r="B28" s="495"/>
      <c r="C28" s="462"/>
      <c r="D28" s="496"/>
      <c r="E28" s="635"/>
      <c r="F28" s="497"/>
    </row>
    <row r="29" spans="1:8" ht="13.5" thickBot="1">
      <c r="A29" s="481" t="s">
        <v>1454</v>
      </c>
      <c r="B29" s="482">
        <v>103</v>
      </c>
      <c r="C29" s="482">
        <v>7083750</v>
      </c>
      <c r="D29" s="498" t="s">
        <v>8205</v>
      </c>
      <c r="E29" s="631"/>
      <c r="F29" s="483">
        <v>84.398409999999998</v>
      </c>
    </row>
    <row r="30" spans="1:8" ht="13.5" thickBot="1">
      <c r="A30" s="484"/>
      <c r="B30" s="485"/>
      <c r="C30" s="274"/>
      <c r="D30" s="612"/>
      <c r="E30" s="693"/>
      <c r="F30" s="488"/>
    </row>
    <row r="31" spans="1:8" ht="15.75">
      <c r="A31" s="494" t="s">
        <v>2706</v>
      </c>
      <c r="B31" s="495"/>
      <c r="C31" s="462"/>
      <c r="D31" s="496"/>
      <c r="E31" s="635"/>
      <c r="F31" s="497"/>
    </row>
    <row r="32" spans="1:8">
      <c r="A32" s="712" t="s">
        <v>1454</v>
      </c>
      <c r="B32" s="465">
        <v>1008</v>
      </c>
      <c r="C32" s="465">
        <v>51775324</v>
      </c>
      <c r="D32" s="714" t="s">
        <v>8465</v>
      </c>
      <c r="E32" s="623"/>
      <c r="F32" s="476">
        <v>89.575199999999995</v>
      </c>
    </row>
    <row r="33" spans="1:6">
      <c r="A33" s="712" t="s">
        <v>1454</v>
      </c>
      <c r="B33" s="465">
        <v>1013</v>
      </c>
      <c r="C33" s="465">
        <v>51785947</v>
      </c>
      <c r="D33" s="714" t="s">
        <v>14025</v>
      </c>
      <c r="E33" s="623"/>
      <c r="F33" s="476">
        <v>157.20464999999999</v>
      </c>
    </row>
    <row r="34" spans="1:6" ht="13.5" thickBot="1">
      <c r="A34" s="481" t="s">
        <v>1454</v>
      </c>
      <c r="B34" s="482">
        <v>1010</v>
      </c>
      <c r="C34" s="482">
        <v>51857956</v>
      </c>
      <c r="D34" s="715" t="s">
        <v>8905</v>
      </c>
      <c r="E34" s="643"/>
      <c r="F34" s="483">
        <v>108.23133499999999</v>
      </c>
    </row>
    <row r="35" spans="1:6">
      <c r="A35" s="36"/>
      <c r="B35" s="37"/>
      <c r="C35" s="49"/>
      <c r="D35" s="58"/>
      <c r="E35" s="59"/>
    </row>
    <row r="36" spans="1:6">
      <c r="A36" s="36"/>
      <c r="B36" s="37"/>
      <c r="C36" s="49"/>
      <c r="D36" s="58"/>
      <c r="E36" s="59"/>
    </row>
    <row r="37" spans="1:6">
      <c r="A37" s="36"/>
      <c r="B37" s="37"/>
      <c r="C37" s="49"/>
      <c r="D37" s="58"/>
      <c r="E37" s="59"/>
    </row>
    <row r="38" spans="1:6">
      <c r="A38" s="36"/>
      <c r="B38" s="37"/>
      <c r="C38" s="49"/>
      <c r="D38" s="58"/>
      <c r="E38" s="59"/>
    </row>
    <row r="39" spans="1:6">
      <c r="A39" s="36"/>
      <c r="B39" s="37"/>
      <c r="C39" s="49"/>
      <c r="D39" s="58"/>
      <c r="E39" s="59"/>
    </row>
    <row r="40" spans="1:6">
      <c r="A40" s="36"/>
      <c r="B40" s="37"/>
      <c r="C40" s="49"/>
      <c r="D40" s="58"/>
      <c r="E40" s="59"/>
    </row>
    <row r="41" spans="1:6">
      <c r="A41" s="36"/>
      <c r="B41" s="37"/>
      <c r="C41" s="49"/>
      <c r="D41" s="60"/>
      <c r="E41" s="59"/>
    </row>
    <row r="42" spans="1:6">
      <c r="A42" s="36"/>
      <c r="B42" s="37"/>
      <c r="C42" s="49"/>
      <c r="D42" s="58"/>
      <c r="E42" s="59"/>
    </row>
    <row r="43" spans="1:6">
      <c r="A43" s="36"/>
      <c r="B43" s="37"/>
      <c r="C43" s="49"/>
      <c r="D43" s="58"/>
      <c r="E43" s="59"/>
    </row>
    <row r="44" spans="1:6">
      <c r="A44" s="36"/>
      <c r="B44" s="37"/>
      <c r="C44" s="49"/>
      <c r="D44" s="61"/>
      <c r="E44" s="59"/>
    </row>
    <row r="45" spans="1:6">
      <c r="A45" s="36"/>
      <c r="B45" s="37"/>
      <c r="C45" s="49"/>
      <c r="D45" s="58"/>
      <c r="E45" s="59"/>
    </row>
    <row r="46" spans="1:6">
      <c r="A46" s="36"/>
      <c r="B46" s="37"/>
      <c r="C46" s="49"/>
      <c r="D46" s="58"/>
      <c r="E46" s="59"/>
    </row>
  </sheetData>
  <mergeCells count="1">
    <mergeCell ref="A5:B5"/>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28.xml><?xml version="1.0" encoding="utf-8"?>
<worksheet xmlns="http://schemas.openxmlformats.org/spreadsheetml/2006/main" xmlns:r="http://schemas.openxmlformats.org/officeDocument/2006/relationships">
  <sheetPr codeName="Hoja20"/>
  <dimension ref="A1:G30"/>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12.28515625" style="40" bestFit="1" customWidth="1"/>
    <col min="4" max="4" width="44" style="44" bestFit="1" customWidth="1"/>
    <col min="5" max="5" width="9.28515625" style="41" customWidth="1"/>
    <col min="6" max="6" width="25.140625" style="40" customWidth="1"/>
    <col min="7" max="16384" width="11.42578125" style="40"/>
  </cols>
  <sheetData>
    <row r="1" spans="1:7" ht="13.5">
      <c r="A1" s="241" t="s">
        <v>5103</v>
      </c>
      <c r="B1" s="5"/>
      <c r="C1" s="4"/>
      <c r="D1" s="4"/>
      <c r="E1" s="6"/>
      <c r="F1" s="7" t="s">
        <v>1156</v>
      </c>
    </row>
    <row r="2" spans="1:7" ht="13.5">
      <c r="A2" s="242" t="s">
        <v>5104</v>
      </c>
      <c r="B2" s="5"/>
      <c r="C2" s="4"/>
      <c r="D2" s="4"/>
      <c r="E2" s="6"/>
      <c r="F2" s="7" t="s">
        <v>16279</v>
      </c>
    </row>
    <row r="3" spans="1:7" ht="13.5">
      <c r="A3" s="243" t="s">
        <v>5102</v>
      </c>
      <c r="B3" s="5"/>
      <c r="C3" s="4"/>
      <c r="D3" s="4"/>
      <c r="E3" s="6"/>
      <c r="F3" s="7" t="s">
        <v>2339</v>
      </c>
    </row>
    <row r="4" spans="1:7">
      <c r="A4" s="244"/>
      <c r="F4" s="178" t="s">
        <v>158</v>
      </c>
    </row>
    <row r="5" spans="1:7" s="49" customFormat="1">
      <c r="A5" s="1348" t="s">
        <v>996</v>
      </c>
      <c r="B5" s="1348"/>
      <c r="C5" s="42" t="s">
        <v>997</v>
      </c>
      <c r="D5" s="42" t="s">
        <v>673</v>
      </c>
      <c r="E5" s="47"/>
      <c r="F5" s="48" t="s">
        <v>999</v>
      </c>
      <c r="G5" s="97"/>
    </row>
    <row r="7" spans="1:7" ht="15.75">
      <c r="A7" s="108" t="s">
        <v>27</v>
      </c>
    </row>
    <row r="8" spans="1:7" ht="38.25">
      <c r="A8" s="50" t="s">
        <v>28</v>
      </c>
      <c r="B8" s="62">
        <v>1</v>
      </c>
      <c r="C8" s="63" t="s">
        <v>29</v>
      </c>
      <c r="D8" s="64" t="s">
        <v>1872</v>
      </c>
      <c r="E8" s="198"/>
      <c r="F8" s="25">
        <v>7.9471599999999993</v>
      </c>
    </row>
    <row r="9" spans="1:7" ht="38.25">
      <c r="A9" s="50" t="s">
        <v>28</v>
      </c>
      <c r="B9" s="62">
        <v>2</v>
      </c>
      <c r="C9" s="63" t="s">
        <v>30</v>
      </c>
      <c r="D9" s="64" t="s">
        <v>1873</v>
      </c>
      <c r="E9" s="198"/>
      <c r="F9" s="25">
        <v>13.281419999999999</v>
      </c>
    </row>
    <row r="10" spans="1:7" ht="45">
      <c r="A10" s="50" t="s">
        <v>28</v>
      </c>
      <c r="B10" s="62">
        <v>3</v>
      </c>
      <c r="C10" s="116" t="s">
        <v>31</v>
      </c>
      <c r="D10" s="66" t="s">
        <v>1874</v>
      </c>
      <c r="E10" s="198"/>
      <c r="F10" s="25">
        <v>1363.9337999999998</v>
      </c>
    </row>
    <row r="11" spans="1:7">
      <c r="A11" s="50" t="s">
        <v>28</v>
      </c>
      <c r="B11" s="62">
        <v>4</v>
      </c>
      <c r="C11" s="116" t="s">
        <v>32</v>
      </c>
      <c r="D11" s="66" t="s">
        <v>1875</v>
      </c>
      <c r="E11" s="198"/>
      <c r="F11" s="25">
        <v>32.183039999999998</v>
      </c>
    </row>
    <row r="12" spans="1:7" ht="78.75">
      <c r="A12" s="50" t="s">
        <v>28</v>
      </c>
      <c r="B12" s="62">
        <v>5</v>
      </c>
      <c r="C12" s="116" t="s">
        <v>1876</v>
      </c>
      <c r="D12" s="66" t="s">
        <v>1877</v>
      </c>
      <c r="E12" s="198"/>
      <c r="F12" s="25">
        <v>568.56703999999991</v>
      </c>
    </row>
    <row r="13" spans="1:7">
      <c r="A13" s="50" t="s">
        <v>28</v>
      </c>
      <c r="B13" s="62">
        <v>6</v>
      </c>
      <c r="C13" s="116" t="s">
        <v>1153</v>
      </c>
      <c r="D13" s="66" t="s">
        <v>1878</v>
      </c>
      <c r="E13" s="198"/>
      <c r="F13" s="25">
        <v>31.995699999999996</v>
      </c>
    </row>
    <row r="14" spans="1:7" ht="25.5">
      <c r="A14" s="50" t="s">
        <v>28</v>
      </c>
      <c r="B14" s="62">
        <v>7</v>
      </c>
      <c r="C14" s="63" t="s">
        <v>1154</v>
      </c>
      <c r="D14" s="64" t="s">
        <v>1155</v>
      </c>
      <c r="E14" s="198"/>
      <c r="F14" s="25">
        <v>91.697999999999993</v>
      </c>
    </row>
    <row r="15" spans="1:7">
      <c r="A15" s="50" t="s">
        <v>28</v>
      </c>
      <c r="B15" s="62">
        <v>8</v>
      </c>
      <c r="C15" s="116" t="s">
        <v>3945</v>
      </c>
      <c r="D15" s="66" t="s">
        <v>3946</v>
      </c>
      <c r="E15" s="198"/>
      <c r="F15" s="25">
        <v>35.801659999999998</v>
      </c>
    </row>
    <row r="16" spans="1:7" ht="22.5">
      <c r="A16" s="50" t="s">
        <v>28</v>
      </c>
      <c r="B16" s="62">
        <v>9</v>
      </c>
      <c r="C16" s="116" t="s">
        <v>3947</v>
      </c>
      <c r="D16" s="66" t="s">
        <v>3948</v>
      </c>
      <c r="E16" s="198"/>
      <c r="F16" s="25">
        <v>1599.0947999999996</v>
      </c>
    </row>
    <row r="17" spans="1:6">
      <c r="A17" s="36"/>
      <c r="B17" s="37"/>
      <c r="C17" s="49"/>
      <c r="D17" s="58"/>
      <c r="E17" s="59"/>
      <c r="F17" s="33"/>
    </row>
    <row r="18" spans="1:6">
      <c r="A18" s="36"/>
      <c r="B18" s="37"/>
      <c r="C18" s="49"/>
      <c r="D18" s="58"/>
      <c r="E18" s="59"/>
      <c r="F18" s="33"/>
    </row>
    <row r="19" spans="1:6">
      <c r="A19" s="36"/>
      <c r="B19" s="37"/>
      <c r="C19" s="49"/>
      <c r="D19" s="58"/>
      <c r="E19" s="59"/>
      <c r="F19" s="33"/>
    </row>
    <row r="20" spans="1:6">
      <c r="A20" s="36"/>
      <c r="B20" s="37"/>
      <c r="C20" s="49"/>
      <c r="D20" s="58"/>
      <c r="E20" s="59"/>
      <c r="F20" s="33"/>
    </row>
    <row r="21" spans="1:6">
      <c r="A21" s="36"/>
      <c r="B21" s="37"/>
      <c r="C21" s="49"/>
      <c r="D21" s="58"/>
      <c r="E21" s="59"/>
      <c r="F21" s="33"/>
    </row>
    <row r="22" spans="1:6">
      <c r="A22" s="36"/>
      <c r="B22" s="37"/>
      <c r="C22" s="49"/>
      <c r="D22" s="58"/>
      <c r="E22" s="59"/>
      <c r="F22" s="33"/>
    </row>
    <row r="23" spans="1:6">
      <c r="A23" s="36"/>
      <c r="B23" s="37"/>
      <c r="C23" s="49"/>
      <c r="D23" s="58"/>
      <c r="E23" s="59"/>
      <c r="F23" s="33"/>
    </row>
    <row r="24" spans="1:6">
      <c r="A24" s="36"/>
      <c r="B24" s="37"/>
      <c r="C24" s="49"/>
      <c r="D24" s="58"/>
      <c r="E24" s="59"/>
      <c r="F24" s="33"/>
    </row>
    <row r="25" spans="1:6">
      <c r="A25" s="36"/>
      <c r="B25" s="37"/>
      <c r="C25" s="49"/>
      <c r="D25" s="60"/>
      <c r="E25" s="59"/>
      <c r="F25" s="33"/>
    </row>
    <row r="26" spans="1:6">
      <c r="A26" s="36"/>
      <c r="B26" s="37"/>
      <c r="C26" s="49"/>
      <c r="D26" s="58"/>
      <c r="E26" s="59"/>
      <c r="F26" s="33"/>
    </row>
    <row r="27" spans="1:6">
      <c r="A27" s="36"/>
      <c r="B27" s="37"/>
      <c r="C27" s="49"/>
      <c r="D27" s="58"/>
      <c r="E27" s="59"/>
      <c r="F27" s="33"/>
    </row>
    <row r="28" spans="1:6">
      <c r="A28" s="36"/>
      <c r="B28" s="37"/>
      <c r="C28" s="49"/>
      <c r="D28" s="61"/>
      <c r="E28" s="59"/>
      <c r="F28" s="33"/>
    </row>
    <row r="29" spans="1:6">
      <c r="A29" s="36"/>
      <c r="B29" s="37"/>
      <c r="C29" s="49"/>
      <c r="D29" s="58"/>
      <c r="E29" s="59"/>
      <c r="F29" s="33"/>
    </row>
    <row r="30" spans="1:6">
      <c r="A30" s="36"/>
      <c r="B30" s="37"/>
      <c r="C30" s="49"/>
      <c r="D30" s="58"/>
      <c r="E30" s="59"/>
      <c r="F30" s="33"/>
    </row>
  </sheetData>
  <mergeCells count="1">
    <mergeCell ref="A5:B5"/>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29.xml><?xml version="1.0" encoding="utf-8"?>
<worksheet xmlns="http://schemas.openxmlformats.org/spreadsheetml/2006/main" xmlns:r="http://schemas.openxmlformats.org/officeDocument/2006/relationships">
  <dimension ref="A1:H45"/>
  <sheetViews>
    <sheetView zoomScaleNormal="75" workbookViewId="0">
      <selection activeCell="F4" sqref="F4"/>
    </sheetView>
  </sheetViews>
  <sheetFormatPr baseColWidth="10" defaultRowHeight="12.75"/>
  <cols>
    <col min="1" max="1" width="4.7109375" style="40" customWidth="1"/>
    <col min="2" max="2" width="5.140625" style="40" bestFit="1" customWidth="1"/>
    <col min="3" max="3" width="18.5703125" style="40" customWidth="1"/>
    <col min="4" max="4" width="37.28515625" style="44" customWidth="1"/>
    <col min="5" max="5" width="11" style="41" customWidth="1"/>
    <col min="6" max="6" width="24" style="40" customWidth="1"/>
    <col min="7" max="7" width="3.140625" style="40" bestFit="1" customWidth="1"/>
    <col min="8" max="16384" width="11.42578125" style="40"/>
  </cols>
  <sheetData>
    <row r="1" spans="1:8" ht="13.5">
      <c r="A1" s="241" t="s">
        <v>5103</v>
      </c>
      <c r="B1" s="5"/>
      <c r="C1" s="4"/>
      <c r="D1" s="4"/>
      <c r="E1" s="6"/>
      <c r="F1" s="7" t="s">
        <v>2681</v>
      </c>
    </row>
    <row r="2" spans="1:8" ht="13.5">
      <c r="A2" s="242" t="s">
        <v>5104</v>
      </c>
      <c r="B2" s="5"/>
      <c r="C2" s="4"/>
      <c r="D2" s="4"/>
      <c r="E2" s="6"/>
      <c r="F2" s="7" t="s">
        <v>14405</v>
      </c>
    </row>
    <row r="3" spans="1:8" ht="13.5">
      <c r="A3" s="243" t="s">
        <v>5102</v>
      </c>
      <c r="B3" s="5"/>
      <c r="C3" s="4"/>
      <c r="D3" s="4"/>
      <c r="E3" s="6"/>
      <c r="F3" s="7" t="s">
        <v>2339</v>
      </c>
    </row>
    <row r="4" spans="1:8">
      <c r="A4" s="244"/>
      <c r="D4" s="137"/>
      <c r="F4" s="178" t="s">
        <v>158</v>
      </c>
      <c r="G4" s="16"/>
    </row>
    <row r="5" spans="1:8" s="49" customFormat="1">
      <c r="A5" s="1348" t="s">
        <v>996</v>
      </c>
      <c r="B5" s="1348"/>
      <c r="C5" s="48" t="s">
        <v>997</v>
      </c>
      <c r="D5" s="42"/>
      <c r="E5" s="47"/>
      <c r="F5" s="48" t="s">
        <v>999</v>
      </c>
      <c r="G5" s="48"/>
      <c r="H5" s="97"/>
    </row>
    <row r="7" spans="1:8" ht="15">
      <c r="A7" s="138" t="s">
        <v>1157</v>
      </c>
      <c r="B7" s="70">
        <v>1</v>
      </c>
      <c r="C7" s="70" t="s">
        <v>1158</v>
      </c>
      <c r="D7" s="115"/>
      <c r="E7" s="24"/>
      <c r="F7" s="25">
        <v>655.33873749999998</v>
      </c>
      <c r="G7" s="139" t="s">
        <v>1159</v>
      </c>
      <c r="H7" s="45"/>
    </row>
    <row r="8" spans="1:8" ht="15">
      <c r="A8" s="138" t="s">
        <v>1157</v>
      </c>
      <c r="B8" s="70">
        <v>2</v>
      </c>
      <c r="C8" s="71" t="s">
        <v>13985</v>
      </c>
      <c r="D8" s="140"/>
      <c r="E8" s="24"/>
      <c r="F8" s="25">
        <v>591.76022499999988</v>
      </c>
      <c r="G8" s="139" t="s">
        <v>1159</v>
      </c>
      <c r="H8" s="45"/>
    </row>
    <row r="9" spans="1:8" ht="15">
      <c r="A9" s="138" t="s">
        <v>1157</v>
      </c>
      <c r="B9" s="70">
        <v>11</v>
      </c>
      <c r="C9" s="71" t="s">
        <v>13986</v>
      </c>
      <c r="D9" s="140"/>
      <c r="E9" s="24"/>
      <c r="F9" s="25">
        <v>481.46379999999994</v>
      </c>
      <c r="G9" s="139" t="s">
        <v>1159</v>
      </c>
      <c r="H9" s="45"/>
    </row>
    <row r="10" spans="1:8" ht="15">
      <c r="A10" s="138" t="s">
        <v>1157</v>
      </c>
      <c r="B10" s="70">
        <v>3</v>
      </c>
      <c r="C10" s="95" t="s">
        <v>13987</v>
      </c>
      <c r="D10" s="140"/>
      <c r="E10" s="24"/>
      <c r="F10" s="25">
        <v>673.01894999999979</v>
      </c>
      <c r="G10" s="139" t="s">
        <v>1159</v>
      </c>
      <c r="H10" s="45"/>
    </row>
    <row r="11" spans="1:8" ht="15">
      <c r="A11" s="138" t="s">
        <v>1157</v>
      </c>
      <c r="B11" s="70">
        <v>107</v>
      </c>
      <c r="C11" s="71" t="s">
        <v>13988</v>
      </c>
      <c r="D11" s="141"/>
      <c r="E11" s="24"/>
      <c r="F11" s="25">
        <v>1018.1928999999998</v>
      </c>
      <c r="G11" s="139" t="s">
        <v>1159</v>
      </c>
      <c r="H11" s="45"/>
    </row>
    <row r="12" spans="1:8" ht="15">
      <c r="A12" s="138" t="s">
        <v>1157</v>
      </c>
      <c r="B12" s="70">
        <v>4</v>
      </c>
      <c r="C12" s="71" t="s">
        <v>13989</v>
      </c>
      <c r="D12" s="140"/>
      <c r="E12" s="24"/>
      <c r="F12" s="25">
        <v>226.5643125</v>
      </c>
      <c r="G12" s="139" t="s">
        <v>1159</v>
      </c>
      <c r="H12" s="45"/>
    </row>
    <row r="13" spans="1:8" ht="15">
      <c r="A13" s="138" t="s">
        <v>1157</v>
      </c>
      <c r="B13" s="70">
        <v>5</v>
      </c>
      <c r="C13" s="71" t="s">
        <v>13990</v>
      </c>
      <c r="D13" s="140"/>
      <c r="E13" s="24"/>
      <c r="F13" s="25">
        <v>208.41574999999997</v>
      </c>
      <c r="G13" s="139" t="s">
        <v>1159</v>
      </c>
      <c r="H13" s="45"/>
    </row>
    <row r="14" spans="1:8" ht="15">
      <c r="A14" s="138" t="s">
        <v>1157</v>
      </c>
      <c r="B14" s="70">
        <v>6</v>
      </c>
      <c r="C14" s="71" t="s">
        <v>1160</v>
      </c>
      <c r="D14" s="140"/>
      <c r="E14" s="24"/>
      <c r="F14" s="25">
        <v>418.70490000000001</v>
      </c>
      <c r="G14" s="139" t="s">
        <v>1161</v>
      </c>
      <c r="H14" s="45"/>
    </row>
    <row r="15" spans="1:8" ht="15">
      <c r="A15" s="138" t="s">
        <v>1157</v>
      </c>
      <c r="B15" s="70">
        <v>7</v>
      </c>
      <c r="C15" s="95" t="s">
        <v>13991</v>
      </c>
      <c r="D15" s="140"/>
      <c r="E15" s="24"/>
      <c r="F15" s="25">
        <v>156.42889999999997</v>
      </c>
      <c r="G15" s="139" t="s">
        <v>1161</v>
      </c>
      <c r="H15" s="45"/>
    </row>
    <row r="16" spans="1:8" ht="15">
      <c r="A16" s="138" t="s">
        <v>1157</v>
      </c>
      <c r="B16" s="70">
        <v>8</v>
      </c>
      <c r="C16" s="95" t="s">
        <v>1162</v>
      </c>
      <c r="D16" s="140"/>
      <c r="E16" s="24"/>
      <c r="F16" s="25">
        <v>196.70699999999994</v>
      </c>
      <c r="G16" s="139" t="s">
        <v>1161</v>
      </c>
      <c r="H16" s="45"/>
    </row>
    <row r="17" spans="1:8" ht="15">
      <c r="A17" s="138" t="s">
        <v>1157</v>
      </c>
      <c r="B17" s="70">
        <v>100</v>
      </c>
      <c r="C17" s="95" t="s">
        <v>13992</v>
      </c>
      <c r="D17" s="140"/>
      <c r="E17" s="24"/>
      <c r="F17" s="25">
        <v>30.325662499999993</v>
      </c>
      <c r="G17" s="139" t="s">
        <v>1161</v>
      </c>
      <c r="H17" s="45"/>
    </row>
    <row r="18" spans="1:8" ht="15">
      <c r="A18" s="138" t="s">
        <v>1157</v>
      </c>
      <c r="B18" s="70">
        <v>101</v>
      </c>
      <c r="C18" s="95" t="s">
        <v>4127</v>
      </c>
      <c r="D18" s="140"/>
      <c r="E18" s="24"/>
      <c r="F18" s="25">
        <v>28.803524999999997</v>
      </c>
      <c r="G18" s="139" t="s">
        <v>1161</v>
      </c>
      <c r="H18" s="45"/>
    </row>
    <row r="19" spans="1:8" ht="15">
      <c r="A19" s="138" t="s">
        <v>1157</v>
      </c>
      <c r="B19" s="70">
        <v>103</v>
      </c>
      <c r="C19" s="95" t="s">
        <v>1163</v>
      </c>
      <c r="D19" s="140"/>
      <c r="E19" s="24"/>
      <c r="F19" s="25">
        <v>45.898299999999999</v>
      </c>
      <c r="G19" s="139" t="s">
        <v>1161</v>
      </c>
      <c r="H19" s="45"/>
    </row>
    <row r="20" spans="1:8" ht="15">
      <c r="A20" s="138" t="s">
        <v>1157</v>
      </c>
      <c r="B20" s="70">
        <v>104</v>
      </c>
      <c r="C20" s="95" t="s">
        <v>13993</v>
      </c>
      <c r="D20" s="140"/>
      <c r="E20" s="24"/>
      <c r="F20" s="25">
        <v>119.54633749999998</v>
      </c>
      <c r="G20" s="139" t="s">
        <v>1161</v>
      </c>
      <c r="H20" s="45"/>
    </row>
    <row r="21" spans="1:8" ht="15">
      <c r="A21" s="138" t="s">
        <v>1157</v>
      </c>
      <c r="B21" s="70">
        <v>105</v>
      </c>
      <c r="C21" s="95" t="s">
        <v>13994</v>
      </c>
      <c r="D21" s="140"/>
      <c r="E21" s="24"/>
      <c r="F21" s="25">
        <v>191.78932500000002</v>
      </c>
      <c r="G21" s="139" t="s">
        <v>1161</v>
      </c>
      <c r="H21" s="45"/>
    </row>
    <row r="22" spans="1:8" ht="15">
      <c r="A22" s="36" t="s">
        <v>1157</v>
      </c>
      <c r="B22" s="37">
        <v>106</v>
      </c>
      <c r="C22" s="19" t="s">
        <v>13995</v>
      </c>
      <c r="D22" s="112"/>
      <c r="E22" s="32"/>
      <c r="F22" s="33">
        <v>1964.3769875</v>
      </c>
      <c r="G22" s="139" t="s">
        <v>1161</v>
      </c>
    </row>
    <row r="23" spans="1:8" ht="15">
      <c r="A23" s="36"/>
      <c r="B23" s="37"/>
      <c r="C23" s="19"/>
      <c r="D23" s="112"/>
      <c r="E23" s="32"/>
      <c r="F23" s="33"/>
      <c r="G23" s="139"/>
    </row>
    <row r="24" spans="1:8" ht="15">
      <c r="A24" s="142" t="s">
        <v>1159</v>
      </c>
      <c r="B24" s="143" t="s">
        <v>2679</v>
      </c>
      <c r="C24" s="144"/>
      <c r="D24" s="112"/>
      <c r="E24" s="32"/>
      <c r="F24" s="33"/>
      <c r="G24" s="33"/>
    </row>
    <row r="25" spans="1:8" ht="15">
      <c r="A25" s="142" t="s">
        <v>1161</v>
      </c>
      <c r="B25" s="143" t="s">
        <v>2680</v>
      </c>
      <c r="C25" s="144"/>
      <c r="D25" s="112"/>
      <c r="E25" s="32"/>
      <c r="F25" s="33"/>
      <c r="G25" s="33"/>
    </row>
    <row r="26" spans="1:8">
      <c r="A26" s="36"/>
      <c r="B26" s="37"/>
      <c r="C26" s="19"/>
      <c r="D26" s="112"/>
      <c r="E26" s="32"/>
      <c r="F26" s="33"/>
      <c r="G26" s="33"/>
    </row>
    <row r="27" spans="1:8">
      <c r="A27" s="19"/>
      <c r="B27" s="19"/>
      <c r="C27" s="19"/>
      <c r="D27" s="112"/>
      <c r="E27" s="125"/>
      <c r="F27" s="19"/>
      <c r="G27" s="19"/>
    </row>
    <row r="28" spans="1:8" ht="15.75">
      <c r="A28" s="124"/>
      <c r="B28" s="19"/>
      <c r="C28" s="19"/>
      <c r="D28" s="112"/>
      <c r="E28" s="125"/>
      <c r="F28" s="19"/>
      <c r="G28" s="19"/>
    </row>
    <row r="29" spans="1:8">
      <c r="A29" s="126"/>
      <c r="B29" s="19"/>
      <c r="C29" s="19"/>
      <c r="D29" s="112"/>
      <c r="E29" s="125"/>
      <c r="F29" s="19"/>
      <c r="G29" s="19"/>
    </row>
    <row r="30" spans="1:8">
      <c r="A30" s="36"/>
      <c r="B30" s="37"/>
      <c r="C30" s="19"/>
      <c r="D30" s="112"/>
      <c r="E30" s="32"/>
      <c r="F30" s="33"/>
      <c r="G30" s="33"/>
    </row>
    <row r="31" spans="1:8">
      <c r="A31" s="36"/>
      <c r="B31" s="37"/>
      <c r="C31" s="19"/>
      <c r="D31" s="112"/>
      <c r="E31" s="32"/>
      <c r="F31" s="33"/>
      <c r="G31" s="33"/>
    </row>
    <row r="32" spans="1:8">
      <c r="A32" s="36"/>
      <c r="B32" s="37"/>
      <c r="C32" s="19"/>
      <c r="D32" s="112"/>
      <c r="E32" s="32"/>
      <c r="F32" s="33"/>
      <c r="G32" s="33"/>
    </row>
    <row r="33" spans="1:7">
      <c r="A33" s="36"/>
      <c r="B33" s="37"/>
      <c r="C33" s="19"/>
      <c r="D33" s="112"/>
      <c r="E33" s="32"/>
      <c r="F33" s="33"/>
      <c r="G33" s="33"/>
    </row>
    <row r="34" spans="1:7">
      <c r="A34" s="36"/>
      <c r="B34" s="37"/>
      <c r="C34" s="19"/>
      <c r="D34" s="112"/>
      <c r="E34" s="32"/>
      <c r="F34" s="33"/>
      <c r="G34" s="33"/>
    </row>
    <row r="35" spans="1:7">
      <c r="A35" s="36"/>
      <c r="B35" s="37"/>
      <c r="C35" s="19"/>
      <c r="D35" s="112"/>
      <c r="E35" s="32"/>
      <c r="F35" s="33"/>
      <c r="G35" s="33"/>
    </row>
    <row r="36" spans="1:7">
      <c r="A36" s="36"/>
      <c r="B36" s="37"/>
      <c r="C36" s="19"/>
      <c r="D36" s="112"/>
      <c r="E36" s="32"/>
      <c r="F36" s="33"/>
      <c r="G36" s="33"/>
    </row>
    <row r="37" spans="1:7">
      <c r="A37" s="36"/>
      <c r="B37" s="37"/>
      <c r="C37" s="19"/>
      <c r="D37" s="112"/>
      <c r="E37" s="32"/>
      <c r="F37" s="33"/>
      <c r="G37" s="33"/>
    </row>
    <row r="38" spans="1:7">
      <c r="A38" s="36"/>
      <c r="B38" s="37"/>
      <c r="C38" s="19"/>
      <c r="D38" s="112"/>
      <c r="E38" s="32"/>
      <c r="F38" s="33"/>
      <c r="G38" s="33"/>
    </row>
    <row r="39" spans="1:7">
      <c r="A39" s="36"/>
      <c r="B39" s="37"/>
      <c r="C39" s="19"/>
      <c r="D39" s="112"/>
      <c r="E39" s="32"/>
      <c r="F39" s="33"/>
      <c r="G39" s="33"/>
    </row>
    <row r="40" spans="1:7">
      <c r="A40" s="36"/>
      <c r="B40" s="37"/>
      <c r="C40" s="19"/>
      <c r="D40" s="112"/>
      <c r="E40" s="32"/>
      <c r="F40" s="33"/>
      <c r="G40" s="33"/>
    </row>
    <row r="41" spans="1:7">
      <c r="A41" s="36"/>
      <c r="B41" s="37"/>
      <c r="C41" s="19"/>
      <c r="D41" s="112"/>
      <c r="E41" s="32"/>
      <c r="F41" s="33"/>
      <c r="G41" s="33"/>
    </row>
    <row r="42" spans="1:7">
      <c r="A42" s="36"/>
      <c r="B42" s="37"/>
      <c r="C42" s="19"/>
      <c r="D42" s="112"/>
      <c r="E42" s="32"/>
      <c r="F42" s="33"/>
      <c r="G42" s="33"/>
    </row>
    <row r="43" spans="1:7">
      <c r="A43" s="36"/>
      <c r="B43" s="37"/>
      <c r="C43" s="19"/>
      <c r="D43" s="112"/>
      <c r="E43" s="32"/>
      <c r="F43" s="33"/>
      <c r="G43" s="33"/>
    </row>
    <row r="44" spans="1:7">
      <c r="A44" s="36"/>
      <c r="B44" s="37"/>
      <c r="C44" s="19"/>
      <c r="D44" s="112"/>
      <c r="E44" s="32"/>
      <c r="F44" s="33"/>
      <c r="G44" s="33"/>
    </row>
    <row r="45" spans="1:7">
      <c r="A45" s="36"/>
      <c r="B45" s="37"/>
      <c r="C45" s="19"/>
      <c r="D45" s="112"/>
      <c r="E45" s="32"/>
      <c r="F45" s="33"/>
      <c r="G45" s="33"/>
    </row>
  </sheetData>
  <mergeCells count="1">
    <mergeCell ref="A5:B5"/>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78" orientation="portrait" horizontalDpi="300" verticalDpi="300" r:id="rId1"/>
  <headerFooter alignWithMargins="0">
    <oddFooter>&amp;C&amp;8pág. &amp;P de &amp;N</oddFooter>
  </headerFooter>
</worksheet>
</file>

<file path=xl/worksheets/sheet3.xml><?xml version="1.0" encoding="utf-8"?>
<worksheet xmlns="http://schemas.openxmlformats.org/spreadsheetml/2006/main" xmlns:r="http://schemas.openxmlformats.org/officeDocument/2006/relationships">
  <dimension ref="A1:E1840"/>
  <sheetViews>
    <sheetView zoomScaleNormal="100" workbookViewId="0">
      <selection activeCell="E4" sqref="E4"/>
    </sheetView>
  </sheetViews>
  <sheetFormatPr baseColWidth="10" defaultColWidth="14.85546875" defaultRowHeight="11.25"/>
  <cols>
    <col min="1" max="1" width="7.42578125" style="1" customWidth="1"/>
    <col min="2" max="2" width="9.140625" style="1" customWidth="1"/>
    <col min="3" max="3" width="10.42578125" style="1" bestFit="1" customWidth="1"/>
    <col min="4" max="4" width="51.85546875" style="1" customWidth="1"/>
    <col min="5" max="5" width="14" style="1" customWidth="1"/>
    <col min="6" max="16384" width="14.85546875" style="1"/>
  </cols>
  <sheetData>
    <row r="1" spans="1:5">
      <c r="A1" s="285" t="s">
        <v>5153</v>
      </c>
      <c r="E1" s="2" t="s">
        <v>478</v>
      </c>
    </row>
    <row r="2" spans="1:5">
      <c r="A2" s="286" t="s">
        <v>5154</v>
      </c>
      <c r="E2" s="2" t="s">
        <v>16394</v>
      </c>
    </row>
    <row r="3" spans="1:5">
      <c r="A3" s="287" t="s">
        <v>5102</v>
      </c>
      <c r="E3" s="3" t="s">
        <v>2339</v>
      </c>
    </row>
    <row r="4" spans="1:5" ht="13.5" customHeight="1">
      <c r="A4" s="288"/>
      <c r="E4" s="467" t="s">
        <v>158</v>
      </c>
    </row>
    <row r="5" spans="1:5" ht="8.25" customHeight="1"/>
    <row r="6" spans="1:5" ht="12" thickBot="1">
      <c r="A6" s="458" t="s">
        <v>996</v>
      </c>
      <c r="B6" s="245" t="s">
        <v>6952</v>
      </c>
      <c r="C6" s="245" t="s">
        <v>6950</v>
      </c>
      <c r="D6" s="245" t="s">
        <v>6951</v>
      </c>
      <c r="E6" s="245" t="s">
        <v>999</v>
      </c>
    </row>
    <row r="7" spans="1:5" ht="12">
      <c r="A7" s="721" t="s">
        <v>7315</v>
      </c>
      <c r="B7" s="722" t="s">
        <v>7083</v>
      </c>
      <c r="C7" s="723" t="s">
        <v>4936</v>
      </c>
      <c r="D7" s="724" t="s">
        <v>5487</v>
      </c>
      <c r="E7" s="767">
        <v>25.476499999999998</v>
      </c>
    </row>
    <row r="8" spans="1:5" ht="12">
      <c r="A8" s="725" t="s">
        <v>7316</v>
      </c>
      <c r="B8" s="726" t="s">
        <v>7084</v>
      </c>
      <c r="C8" s="727" t="s">
        <v>4906</v>
      </c>
      <c r="D8" s="728" t="s">
        <v>5488</v>
      </c>
      <c r="E8" s="768">
        <v>29.029</v>
      </c>
    </row>
    <row r="9" spans="1:5" ht="12">
      <c r="A9" s="725" t="s">
        <v>7317</v>
      </c>
      <c r="B9" s="726" t="s">
        <v>7085</v>
      </c>
      <c r="C9" s="727" t="s">
        <v>4899</v>
      </c>
      <c r="D9" s="728" t="s">
        <v>5489</v>
      </c>
      <c r="E9" s="768">
        <v>42.571999999999996</v>
      </c>
    </row>
    <row r="10" spans="1:5" ht="12">
      <c r="A10" s="725" t="s">
        <v>7318</v>
      </c>
      <c r="B10" s="726" t="s">
        <v>7086</v>
      </c>
      <c r="C10" s="727" t="s">
        <v>16296</v>
      </c>
      <c r="D10" s="728" t="s">
        <v>5490</v>
      </c>
      <c r="E10" s="768">
        <v>14.79</v>
      </c>
    </row>
    <row r="11" spans="1:5" ht="12">
      <c r="A11" s="725" t="s">
        <v>7319</v>
      </c>
      <c r="B11" s="727">
        <v>32327</v>
      </c>
      <c r="C11" s="727" t="s">
        <v>16296</v>
      </c>
      <c r="D11" s="728" t="s">
        <v>5493</v>
      </c>
      <c r="E11" s="768">
        <v>6.8977500000000003</v>
      </c>
    </row>
    <row r="12" spans="1:5" ht="12.75">
      <c r="A12" s="725" t="s">
        <v>7320</v>
      </c>
      <c r="B12" s="727" t="s">
        <v>5492</v>
      </c>
      <c r="C12" s="727" t="s">
        <v>16296</v>
      </c>
      <c r="D12" s="729" t="s">
        <v>5491</v>
      </c>
      <c r="E12" s="768">
        <v>396.63974999999999</v>
      </c>
    </row>
    <row r="13" spans="1:5" ht="12">
      <c r="A13" s="725" t="s">
        <v>7321</v>
      </c>
      <c r="B13" s="727" t="s">
        <v>4932</v>
      </c>
      <c r="C13" s="727" t="s">
        <v>4929</v>
      </c>
      <c r="D13" s="728" t="s">
        <v>5494</v>
      </c>
      <c r="E13" s="768">
        <v>66.890437712198107</v>
      </c>
    </row>
    <row r="14" spans="1:5" ht="12">
      <c r="A14" s="725" t="s">
        <v>7322</v>
      </c>
      <c r="B14" s="727" t="s">
        <v>4928</v>
      </c>
      <c r="C14" s="727" t="s">
        <v>4925</v>
      </c>
      <c r="D14" s="728" t="s">
        <v>5495</v>
      </c>
      <c r="E14" s="768">
        <v>36.057999399493497</v>
      </c>
    </row>
    <row r="15" spans="1:5" ht="12">
      <c r="A15" s="725" t="s">
        <v>7323</v>
      </c>
      <c r="B15" s="727" t="s">
        <v>5496</v>
      </c>
      <c r="C15" s="727" t="s">
        <v>4933</v>
      </c>
      <c r="D15" s="728" t="s">
        <v>5140</v>
      </c>
      <c r="E15" s="768">
        <v>60.916042326367801</v>
      </c>
    </row>
    <row r="16" spans="1:5" ht="12">
      <c r="A16" s="725" t="s">
        <v>7324</v>
      </c>
      <c r="B16" s="727" t="s">
        <v>13661</v>
      </c>
      <c r="C16" s="727" t="s">
        <v>16296</v>
      </c>
      <c r="D16" s="728" t="s">
        <v>13662</v>
      </c>
      <c r="E16" s="768">
        <v>92.676384009623689</v>
      </c>
    </row>
    <row r="17" spans="1:5" ht="12">
      <c r="A17" s="725" t="s">
        <v>7325</v>
      </c>
      <c r="B17" s="727" t="s">
        <v>4223</v>
      </c>
      <c r="C17" s="727" t="s">
        <v>4220</v>
      </c>
      <c r="D17" s="728" t="s">
        <v>5498</v>
      </c>
      <c r="E17" s="768">
        <v>171.89002964300312</v>
      </c>
    </row>
    <row r="18" spans="1:5" ht="24">
      <c r="A18" s="725" t="s">
        <v>7326</v>
      </c>
      <c r="B18" s="727" t="s">
        <v>5499</v>
      </c>
      <c r="C18" s="727" t="s">
        <v>16296</v>
      </c>
      <c r="D18" s="728" t="s">
        <v>5500</v>
      </c>
      <c r="E18" s="768">
        <v>79.441551724391985</v>
      </c>
    </row>
    <row r="19" spans="1:5" ht="12">
      <c r="A19" s="725" t="s">
        <v>7327</v>
      </c>
      <c r="B19" s="727" t="s">
        <v>6889</v>
      </c>
      <c r="C19" s="727" t="s">
        <v>16296</v>
      </c>
      <c r="D19" s="728" t="s">
        <v>6890</v>
      </c>
      <c r="E19" s="768">
        <v>113.98560351930179</v>
      </c>
    </row>
    <row r="20" spans="1:5" ht="12">
      <c r="A20" s="725" t="s">
        <v>7328</v>
      </c>
      <c r="B20" s="727" t="s">
        <v>5212</v>
      </c>
      <c r="C20" s="727" t="s">
        <v>5209</v>
      </c>
      <c r="D20" s="728" t="s">
        <v>5501</v>
      </c>
      <c r="E20" s="768">
        <v>50.090503003269298</v>
      </c>
    </row>
    <row r="21" spans="1:5" ht="12">
      <c r="A21" s="725" t="s">
        <v>7329</v>
      </c>
      <c r="B21" s="727" t="s">
        <v>5502</v>
      </c>
      <c r="C21" s="727" t="s">
        <v>16296</v>
      </c>
      <c r="D21" s="728" t="s">
        <v>5503</v>
      </c>
      <c r="E21" s="768">
        <v>102.00425473463939</v>
      </c>
    </row>
    <row r="22" spans="1:5" ht="24">
      <c r="A22" s="725" t="s">
        <v>7330</v>
      </c>
      <c r="B22" s="727" t="s">
        <v>5504</v>
      </c>
      <c r="C22" s="727" t="s">
        <v>16296</v>
      </c>
      <c r="D22" s="728" t="s">
        <v>5505</v>
      </c>
      <c r="E22" s="768">
        <v>60.655578222353398</v>
      </c>
    </row>
    <row r="23" spans="1:5" ht="12">
      <c r="A23" s="725" t="s">
        <v>7331</v>
      </c>
      <c r="B23" s="727" t="s">
        <v>4236</v>
      </c>
      <c r="C23" s="727" t="s">
        <v>4234</v>
      </c>
      <c r="D23" s="728" t="s">
        <v>5506</v>
      </c>
      <c r="E23" s="768">
        <v>91.943828717083193</v>
      </c>
    </row>
    <row r="24" spans="1:5" ht="12">
      <c r="A24" s="725" t="s">
        <v>7332</v>
      </c>
      <c r="B24" s="727" t="s">
        <v>5507</v>
      </c>
      <c r="C24" s="727" t="s">
        <v>16296</v>
      </c>
      <c r="D24" s="728" t="s">
        <v>5508</v>
      </c>
      <c r="E24" s="768">
        <v>263.73618432108088</v>
      </c>
    </row>
    <row r="25" spans="1:5" ht="12">
      <c r="A25" s="725" t="s">
        <v>7333</v>
      </c>
      <c r="B25" s="727" t="s">
        <v>5509</v>
      </c>
      <c r="C25" s="727" t="s">
        <v>16296</v>
      </c>
      <c r="D25" s="728" t="s">
        <v>5510</v>
      </c>
      <c r="E25" s="768">
        <v>286.15237627282016</v>
      </c>
    </row>
    <row r="26" spans="1:5" ht="12">
      <c r="A26" s="725" t="s">
        <v>7334</v>
      </c>
      <c r="B26" s="727" t="s">
        <v>14101</v>
      </c>
      <c r="C26" s="727" t="s">
        <v>16296</v>
      </c>
      <c r="D26" s="728" t="s">
        <v>5511</v>
      </c>
      <c r="E26" s="768">
        <v>84.536595000000005</v>
      </c>
    </row>
    <row r="27" spans="1:5" ht="12">
      <c r="A27" s="725" t="s">
        <v>7335</v>
      </c>
      <c r="B27" s="727" t="s">
        <v>4668</v>
      </c>
      <c r="C27" s="727" t="s">
        <v>4665</v>
      </c>
      <c r="D27" s="728" t="s">
        <v>5512</v>
      </c>
      <c r="E27" s="768">
        <v>141.62735655782998</v>
      </c>
    </row>
    <row r="28" spans="1:5" ht="12">
      <c r="A28" s="725" t="s">
        <v>7336</v>
      </c>
      <c r="B28" s="727" t="s">
        <v>4208</v>
      </c>
      <c r="C28" s="727" t="s">
        <v>4207</v>
      </c>
      <c r="D28" s="728" t="s">
        <v>5513</v>
      </c>
      <c r="E28" s="768">
        <v>124.68091079039311</v>
      </c>
    </row>
    <row r="29" spans="1:5" ht="12">
      <c r="A29" s="725" t="s">
        <v>7337</v>
      </c>
      <c r="B29" s="727" t="s">
        <v>5514</v>
      </c>
      <c r="C29" s="727" t="s">
        <v>8241</v>
      </c>
      <c r="D29" s="728" t="s">
        <v>5515</v>
      </c>
      <c r="E29" s="768">
        <v>253.48041022551388</v>
      </c>
    </row>
    <row r="30" spans="1:5" ht="12">
      <c r="A30" s="725" t="s">
        <v>7338</v>
      </c>
      <c r="B30" s="727" t="s">
        <v>6891</v>
      </c>
      <c r="C30" s="727" t="s">
        <v>16296</v>
      </c>
      <c r="D30" s="728" t="s">
        <v>6892</v>
      </c>
      <c r="E30" s="768">
        <v>134.70877879494751</v>
      </c>
    </row>
    <row r="31" spans="1:5" ht="12">
      <c r="A31" s="725" t="s">
        <v>8808</v>
      </c>
      <c r="B31" s="727" t="s">
        <v>8809</v>
      </c>
      <c r="C31" s="727"/>
      <c r="D31" s="728" t="s">
        <v>8810</v>
      </c>
      <c r="E31" s="768">
        <v>171.45049646747879</v>
      </c>
    </row>
    <row r="32" spans="1:5" ht="24">
      <c r="A32" s="725" t="s">
        <v>7339</v>
      </c>
      <c r="B32" s="727" t="s">
        <v>5516</v>
      </c>
      <c r="C32" s="727" t="s">
        <v>16296</v>
      </c>
      <c r="D32" s="728" t="s">
        <v>5517</v>
      </c>
      <c r="E32" s="768">
        <v>55.512499999999996</v>
      </c>
    </row>
    <row r="33" spans="1:5" ht="24">
      <c r="A33" s="725" t="s">
        <v>7340</v>
      </c>
      <c r="B33" s="727" t="s">
        <v>4248</v>
      </c>
      <c r="C33" s="727" t="s">
        <v>4247</v>
      </c>
      <c r="D33" s="728" t="s">
        <v>5518</v>
      </c>
      <c r="E33" s="768">
        <v>66.255556458663008</v>
      </c>
    </row>
    <row r="34" spans="1:5" ht="12">
      <c r="A34" s="725" t="s">
        <v>7341</v>
      </c>
      <c r="B34" s="727" t="s">
        <v>4227</v>
      </c>
      <c r="C34" s="727" t="s">
        <v>4224</v>
      </c>
      <c r="D34" s="728" t="s">
        <v>5519</v>
      </c>
      <c r="E34" s="768">
        <v>102.57401996217089</v>
      </c>
    </row>
    <row r="35" spans="1:5" ht="12">
      <c r="A35" s="725" t="s">
        <v>7342</v>
      </c>
      <c r="B35" s="727" t="s">
        <v>5520</v>
      </c>
      <c r="C35" s="727" t="s">
        <v>16296</v>
      </c>
      <c r="D35" s="728" t="s">
        <v>5521</v>
      </c>
      <c r="E35" s="768">
        <v>153.3970782579807</v>
      </c>
    </row>
    <row r="36" spans="1:5" ht="24">
      <c r="A36" s="725" t="s">
        <v>7343</v>
      </c>
      <c r="B36" s="727" t="s">
        <v>4229</v>
      </c>
      <c r="C36" s="727" t="s">
        <v>4228</v>
      </c>
      <c r="D36" s="728" t="s">
        <v>5522</v>
      </c>
      <c r="E36" s="768">
        <v>71.627628603959991</v>
      </c>
    </row>
    <row r="37" spans="1:5" ht="12">
      <c r="A37" s="725" t="s">
        <v>7344</v>
      </c>
      <c r="B37" s="727" t="s">
        <v>5523</v>
      </c>
      <c r="C37" s="727" t="s">
        <v>16296</v>
      </c>
      <c r="D37" s="728" t="s">
        <v>5524</v>
      </c>
      <c r="E37" s="768">
        <v>76.560167573732699</v>
      </c>
    </row>
    <row r="38" spans="1:5" ht="24">
      <c r="A38" s="1163" t="s">
        <v>16297</v>
      </c>
      <c r="B38" s="727" t="s">
        <v>14102</v>
      </c>
      <c r="C38" s="727"/>
      <c r="D38" s="728" t="s">
        <v>14103</v>
      </c>
      <c r="E38" s="768">
        <v>137.069234737578</v>
      </c>
    </row>
    <row r="39" spans="1:5" ht="12">
      <c r="A39" s="725" t="s">
        <v>8728</v>
      </c>
      <c r="B39" s="727" t="s">
        <v>8729</v>
      </c>
      <c r="C39" s="727"/>
      <c r="D39" s="728" t="s">
        <v>8730</v>
      </c>
      <c r="E39" s="768">
        <v>150.7598792048349</v>
      </c>
    </row>
    <row r="40" spans="1:5" ht="36">
      <c r="A40" s="725" t="s">
        <v>7345</v>
      </c>
      <c r="B40" s="727" t="s">
        <v>5525</v>
      </c>
      <c r="C40" s="727" t="s">
        <v>16296</v>
      </c>
      <c r="D40" s="728" t="s">
        <v>5526</v>
      </c>
      <c r="E40" s="768">
        <v>170.4900350839257</v>
      </c>
    </row>
    <row r="41" spans="1:5" ht="12">
      <c r="A41" s="725" t="s">
        <v>7346</v>
      </c>
      <c r="B41" s="727" t="s">
        <v>6893</v>
      </c>
      <c r="C41" s="727" t="s">
        <v>16296</v>
      </c>
      <c r="D41" s="728" t="s">
        <v>6894</v>
      </c>
      <c r="E41" s="768">
        <v>146.83663863811799</v>
      </c>
    </row>
    <row r="42" spans="1:5" ht="12">
      <c r="A42" s="725" t="s">
        <v>7347</v>
      </c>
      <c r="B42" s="727" t="s">
        <v>5527</v>
      </c>
      <c r="C42" s="727" t="s">
        <v>16296</v>
      </c>
      <c r="D42" s="728" t="s">
        <v>5528</v>
      </c>
      <c r="E42" s="768">
        <v>255.43389100562189</v>
      </c>
    </row>
    <row r="43" spans="1:5" ht="12">
      <c r="A43" s="725" t="s">
        <v>7348</v>
      </c>
      <c r="B43" s="727" t="s">
        <v>5529</v>
      </c>
      <c r="C43" s="727" t="s">
        <v>16296</v>
      </c>
      <c r="D43" s="728" t="s">
        <v>5510</v>
      </c>
      <c r="E43" s="768">
        <v>163.44122526903601</v>
      </c>
    </row>
    <row r="44" spans="1:5" ht="24">
      <c r="A44" s="725" t="s">
        <v>7349</v>
      </c>
      <c r="B44" s="727" t="s">
        <v>4212</v>
      </c>
      <c r="C44" s="727" t="s">
        <v>4209</v>
      </c>
      <c r="D44" s="728" t="s">
        <v>5530</v>
      </c>
      <c r="E44" s="768">
        <v>159.48542668931728</v>
      </c>
    </row>
    <row r="45" spans="1:5" ht="12">
      <c r="A45" s="725" t="s">
        <v>7350</v>
      </c>
      <c r="B45" s="727" t="s">
        <v>5531</v>
      </c>
      <c r="C45" s="727" t="s">
        <v>16296</v>
      </c>
      <c r="D45" s="728" t="s">
        <v>5532</v>
      </c>
      <c r="E45" s="768">
        <v>284.7849397267446</v>
      </c>
    </row>
    <row r="46" spans="1:5" ht="12">
      <c r="A46" s="725" t="s">
        <v>7351</v>
      </c>
      <c r="B46" s="727" t="s">
        <v>5533</v>
      </c>
      <c r="C46" s="727" t="s">
        <v>16296</v>
      </c>
      <c r="D46" s="728" t="s">
        <v>5534</v>
      </c>
      <c r="E46" s="768">
        <v>162.0412307099586</v>
      </c>
    </row>
    <row r="47" spans="1:5" ht="12">
      <c r="A47" s="725" t="s">
        <v>7352</v>
      </c>
      <c r="B47" s="727" t="s">
        <v>4384</v>
      </c>
      <c r="C47" s="727" t="s">
        <v>4382</v>
      </c>
      <c r="D47" s="728" t="s">
        <v>5535</v>
      </c>
      <c r="E47" s="768">
        <v>94.532190750726301</v>
      </c>
    </row>
    <row r="48" spans="1:5" ht="12">
      <c r="A48" s="725" t="s">
        <v>7353</v>
      </c>
      <c r="B48" s="727" t="s">
        <v>5536</v>
      </c>
      <c r="C48" s="727" t="s">
        <v>16296</v>
      </c>
      <c r="D48" s="728" t="s">
        <v>5537</v>
      </c>
      <c r="E48" s="768">
        <v>146.15292036508018</v>
      </c>
    </row>
    <row r="49" spans="1:5" ht="12">
      <c r="A49" s="725" t="s">
        <v>7354</v>
      </c>
      <c r="B49" s="727" t="s">
        <v>5538</v>
      </c>
      <c r="C49" s="727" t="s">
        <v>16296</v>
      </c>
      <c r="D49" s="728" t="s">
        <v>5539</v>
      </c>
      <c r="E49" s="768">
        <v>77.341559885775894</v>
      </c>
    </row>
    <row r="50" spans="1:5" ht="24">
      <c r="A50" s="725" t="s">
        <v>13663</v>
      </c>
      <c r="B50" s="727" t="s">
        <v>13664</v>
      </c>
      <c r="C50" s="727"/>
      <c r="D50" s="728" t="s">
        <v>13665</v>
      </c>
      <c r="E50" s="768">
        <v>143.30409422742269</v>
      </c>
    </row>
    <row r="51" spans="1:5" ht="12">
      <c r="A51" s="725" t="s">
        <v>7355</v>
      </c>
      <c r="B51" s="727" t="s">
        <v>6895</v>
      </c>
      <c r="C51" s="727" t="s">
        <v>16296</v>
      </c>
      <c r="D51" s="728" t="s">
        <v>6896</v>
      </c>
      <c r="E51" s="768">
        <v>129.74368181217301</v>
      </c>
    </row>
    <row r="52" spans="1:5" ht="12">
      <c r="A52" s="725" t="s">
        <v>7356</v>
      </c>
      <c r="B52" s="727" t="s">
        <v>5540</v>
      </c>
      <c r="C52" s="727" t="s">
        <v>16296</v>
      </c>
      <c r="D52" s="728" t="s">
        <v>5541</v>
      </c>
      <c r="E52" s="768">
        <v>50.525000000000006</v>
      </c>
    </row>
    <row r="53" spans="1:5" ht="36">
      <c r="A53" s="725" t="s">
        <v>7357</v>
      </c>
      <c r="B53" s="727" t="s">
        <v>5542</v>
      </c>
      <c r="C53" s="727" t="s">
        <v>16296</v>
      </c>
      <c r="D53" s="728" t="s">
        <v>5543</v>
      </c>
      <c r="E53" s="768">
        <v>190.90390923605426</v>
      </c>
    </row>
    <row r="54" spans="1:5" ht="12">
      <c r="A54" s="725" t="s">
        <v>7358</v>
      </c>
      <c r="B54" s="727" t="s">
        <v>4664</v>
      </c>
      <c r="C54" s="727" t="s">
        <v>4663</v>
      </c>
      <c r="D54" s="728" t="s">
        <v>5544</v>
      </c>
      <c r="E54" s="768">
        <v>150.56453112682408</v>
      </c>
    </row>
    <row r="55" spans="1:5" ht="36">
      <c r="A55" s="725" t="s">
        <v>7359</v>
      </c>
      <c r="B55" s="727" t="s">
        <v>6897</v>
      </c>
      <c r="C55" s="727" t="s">
        <v>16296</v>
      </c>
      <c r="D55" s="728" t="s">
        <v>6898</v>
      </c>
      <c r="E55" s="768">
        <v>222.92471502332458</v>
      </c>
    </row>
    <row r="56" spans="1:5" ht="12">
      <c r="A56" s="725" t="s">
        <v>7360</v>
      </c>
      <c r="B56" s="727" t="s">
        <v>4644</v>
      </c>
      <c r="C56" s="727" t="s">
        <v>4641</v>
      </c>
      <c r="D56" s="728" t="s">
        <v>5545</v>
      </c>
      <c r="E56" s="768">
        <v>181.25045838102062</v>
      </c>
    </row>
    <row r="57" spans="1:5" ht="24">
      <c r="A57" s="725" t="s">
        <v>7361</v>
      </c>
      <c r="B57" s="727" t="s">
        <v>4706</v>
      </c>
      <c r="C57" s="727" t="s">
        <v>4704</v>
      </c>
      <c r="D57" s="728" t="s">
        <v>5546</v>
      </c>
      <c r="E57" s="768">
        <v>127.464620902047</v>
      </c>
    </row>
    <row r="58" spans="1:5" ht="12">
      <c r="A58" s="725" t="s">
        <v>7362</v>
      </c>
      <c r="B58" s="727" t="s">
        <v>5547</v>
      </c>
      <c r="C58" s="727" t="s">
        <v>16296</v>
      </c>
      <c r="D58" s="728" t="s">
        <v>5548</v>
      </c>
      <c r="E58" s="768">
        <v>52.402121926397093</v>
      </c>
    </row>
    <row r="59" spans="1:5" ht="36">
      <c r="A59" s="1163" t="s">
        <v>16298</v>
      </c>
      <c r="B59" s="727" t="s">
        <v>14406</v>
      </c>
      <c r="C59" s="727"/>
      <c r="D59" s="728" t="s">
        <v>14407</v>
      </c>
      <c r="E59" s="768">
        <v>284.9640087982545</v>
      </c>
    </row>
    <row r="60" spans="1:5" ht="12">
      <c r="A60" s="725" t="s">
        <v>7363</v>
      </c>
      <c r="B60" s="727" t="s">
        <v>5253</v>
      </c>
      <c r="C60" s="727" t="s">
        <v>5250</v>
      </c>
      <c r="D60" s="728" t="s">
        <v>5251</v>
      </c>
      <c r="E60" s="768">
        <v>69.413683719837593</v>
      </c>
    </row>
    <row r="61" spans="1:5" ht="12">
      <c r="A61" s="725" t="s">
        <v>7364</v>
      </c>
      <c r="B61" s="727" t="s">
        <v>5549</v>
      </c>
      <c r="C61" s="727" t="s">
        <v>16296</v>
      </c>
      <c r="D61" s="728" t="s">
        <v>5550</v>
      </c>
      <c r="E61" s="768">
        <v>256.68737450619119</v>
      </c>
    </row>
    <row r="62" spans="1:5" ht="120">
      <c r="A62" s="1163" t="s">
        <v>16299</v>
      </c>
      <c r="B62" s="727" t="s">
        <v>14065</v>
      </c>
      <c r="C62" s="727"/>
      <c r="D62" s="728" t="s">
        <v>14104</v>
      </c>
      <c r="E62" s="768">
        <v>182.84580101810877</v>
      </c>
    </row>
    <row r="63" spans="1:5" ht="12">
      <c r="A63" s="725" t="s">
        <v>7365</v>
      </c>
      <c r="B63" s="727" t="s">
        <v>4202</v>
      </c>
      <c r="C63" s="727" t="s">
        <v>4199</v>
      </c>
      <c r="D63" s="728" t="s">
        <v>5551</v>
      </c>
      <c r="E63" s="768">
        <v>140.66689517427687</v>
      </c>
    </row>
    <row r="64" spans="1:5" ht="12">
      <c r="A64" s="725" t="s">
        <v>7366</v>
      </c>
      <c r="B64" s="727" t="s">
        <v>5552</v>
      </c>
      <c r="C64" s="727" t="s">
        <v>16296</v>
      </c>
      <c r="D64" s="728" t="s">
        <v>5553</v>
      </c>
      <c r="E64" s="768">
        <v>94.975000000000009</v>
      </c>
    </row>
    <row r="65" spans="1:5" ht="12">
      <c r="A65" s="725" t="s">
        <v>7367</v>
      </c>
      <c r="B65" s="727" t="s">
        <v>4206</v>
      </c>
      <c r="C65" s="727" t="s">
        <v>4203</v>
      </c>
      <c r="D65" s="728" t="s">
        <v>5554</v>
      </c>
      <c r="E65" s="768">
        <v>216.03869527344389</v>
      </c>
    </row>
    <row r="66" spans="1:5" ht="12">
      <c r="A66" s="725" t="s">
        <v>7368</v>
      </c>
      <c r="B66" s="727" t="s">
        <v>4610</v>
      </c>
      <c r="C66" s="727" t="s">
        <v>4609</v>
      </c>
      <c r="D66" s="728" t="s">
        <v>5555</v>
      </c>
      <c r="E66" s="768">
        <v>407.88678688655034</v>
      </c>
    </row>
    <row r="67" spans="1:5" ht="12">
      <c r="A67" s="725" t="s">
        <v>8468</v>
      </c>
      <c r="B67" s="727" t="s">
        <v>8469</v>
      </c>
      <c r="C67" s="727"/>
      <c r="D67" s="728" t="s">
        <v>8470</v>
      </c>
      <c r="E67" s="768">
        <v>363.37998311308979</v>
      </c>
    </row>
    <row r="68" spans="1:5" ht="24">
      <c r="A68" s="725" t="s">
        <v>7369</v>
      </c>
      <c r="B68" s="727" t="s">
        <v>5556</v>
      </c>
      <c r="C68" s="727" t="s">
        <v>16296</v>
      </c>
      <c r="D68" s="728" t="s">
        <v>5557</v>
      </c>
      <c r="E68" s="768">
        <v>175.76443319021729</v>
      </c>
    </row>
    <row r="69" spans="1:5" ht="12">
      <c r="A69" s="725" t="s">
        <v>8641</v>
      </c>
      <c r="B69" s="727" t="s">
        <v>4640</v>
      </c>
      <c r="C69" s="727" t="s">
        <v>4637</v>
      </c>
      <c r="D69" s="728" t="s">
        <v>8642</v>
      </c>
      <c r="E69" s="768">
        <v>212.57126688875221</v>
      </c>
    </row>
    <row r="70" spans="1:5" ht="12">
      <c r="A70" s="725" t="s">
        <v>7370</v>
      </c>
      <c r="B70" s="727" t="s">
        <v>5558</v>
      </c>
      <c r="C70" s="727" t="s">
        <v>16296</v>
      </c>
      <c r="D70" s="728" t="s">
        <v>5559</v>
      </c>
      <c r="E70" s="768">
        <v>411.35421527124208</v>
      </c>
    </row>
    <row r="71" spans="1:5" ht="24">
      <c r="A71" s="725" t="s">
        <v>7371</v>
      </c>
      <c r="B71" s="727" t="s">
        <v>5560</v>
      </c>
      <c r="C71" s="727" t="s">
        <v>16296</v>
      </c>
      <c r="D71" s="728" t="s">
        <v>5561</v>
      </c>
      <c r="E71" s="768">
        <v>124.6646317838922</v>
      </c>
    </row>
    <row r="72" spans="1:5" ht="12">
      <c r="A72" s="725" t="s">
        <v>7372</v>
      </c>
      <c r="B72" s="727" t="s">
        <v>5562</v>
      </c>
      <c r="C72" s="727" t="s">
        <v>4392</v>
      </c>
      <c r="D72" s="728" t="s">
        <v>5563</v>
      </c>
      <c r="E72" s="768">
        <v>202.88525802071666</v>
      </c>
    </row>
    <row r="73" spans="1:5" ht="12">
      <c r="A73" s="725" t="s">
        <v>7373</v>
      </c>
      <c r="B73" s="727" t="s">
        <v>7087</v>
      </c>
      <c r="C73" s="727" t="s">
        <v>7088</v>
      </c>
      <c r="D73" s="728" t="s">
        <v>7089</v>
      </c>
      <c r="E73" s="768">
        <v>308.86159034157566</v>
      </c>
    </row>
    <row r="74" spans="1:5" ht="12">
      <c r="A74" s="725" t="s">
        <v>7374</v>
      </c>
      <c r="B74" s="727" t="s">
        <v>5564</v>
      </c>
      <c r="C74" s="727" t="s">
        <v>16296</v>
      </c>
      <c r="D74" s="728" t="s">
        <v>6728</v>
      </c>
      <c r="E74" s="768">
        <v>437.22155660117215</v>
      </c>
    </row>
    <row r="75" spans="1:5" ht="12">
      <c r="A75" s="725" t="s">
        <v>7375</v>
      </c>
      <c r="B75" s="727" t="s">
        <v>4400</v>
      </c>
      <c r="C75" s="727" t="s">
        <v>4398</v>
      </c>
      <c r="D75" s="728" t="s">
        <v>6729</v>
      </c>
      <c r="E75" s="768">
        <v>162.80634401550088</v>
      </c>
    </row>
    <row r="76" spans="1:5" ht="24">
      <c r="A76" s="725" t="s">
        <v>7376</v>
      </c>
      <c r="B76" s="727" t="s">
        <v>5566</v>
      </c>
      <c r="C76" s="727" t="s">
        <v>16296</v>
      </c>
      <c r="D76" s="728" t="s">
        <v>5567</v>
      </c>
      <c r="E76" s="768">
        <v>157.12497074668678</v>
      </c>
    </row>
    <row r="77" spans="1:5" ht="12">
      <c r="A77" s="725" t="s">
        <v>7377</v>
      </c>
      <c r="B77" s="727" t="s">
        <v>5568</v>
      </c>
      <c r="C77" s="727" t="s">
        <v>16296</v>
      </c>
      <c r="D77" s="728" t="s">
        <v>5569</v>
      </c>
      <c r="E77" s="768">
        <v>95.753116238293799</v>
      </c>
    </row>
    <row r="78" spans="1:5" ht="12">
      <c r="A78" s="725" t="s">
        <v>7378</v>
      </c>
      <c r="B78" s="727" t="s">
        <v>4588</v>
      </c>
      <c r="C78" s="727" t="s">
        <v>4585</v>
      </c>
      <c r="D78" s="728" t="s">
        <v>5570</v>
      </c>
      <c r="E78" s="768">
        <v>199.95503685055468</v>
      </c>
    </row>
    <row r="79" spans="1:5" ht="12">
      <c r="A79" s="725" t="s">
        <v>7379</v>
      </c>
      <c r="B79" s="727" t="s">
        <v>4214</v>
      </c>
      <c r="C79" s="727" t="s">
        <v>4213</v>
      </c>
      <c r="D79" s="728" t="s">
        <v>5571</v>
      </c>
      <c r="E79" s="768">
        <v>181.64115453704221</v>
      </c>
    </row>
    <row r="80" spans="1:5" ht="12">
      <c r="A80" s="725" t="s">
        <v>7380</v>
      </c>
      <c r="B80" s="727" t="s">
        <v>4381</v>
      </c>
      <c r="C80" s="727" t="s">
        <v>4378</v>
      </c>
      <c r="D80" s="728" t="s">
        <v>5572</v>
      </c>
      <c r="E80" s="768">
        <v>141.4971245058228</v>
      </c>
    </row>
    <row r="81" spans="1:5" ht="12">
      <c r="A81" s="725" t="s">
        <v>7381</v>
      </c>
      <c r="B81" s="727" t="s">
        <v>4654</v>
      </c>
      <c r="C81" s="727" t="s">
        <v>4651</v>
      </c>
      <c r="D81" s="728" t="s">
        <v>5573</v>
      </c>
      <c r="E81" s="768">
        <v>207.03640467844622</v>
      </c>
    </row>
    <row r="82" spans="1:5" ht="12">
      <c r="A82" s="1163" t="s">
        <v>16300</v>
      </c>
      <c r="B82" s="727" t="s">
        <v>14105</v>
      </c>
      <c r="C82" s="727"/>
      <c r="D82" s="728" t="s">
        <v>14106</v>
      </c>
      <c r="E82" s="768">
        <v>232.64328190436188</v>
      </c>
    </row>
    <row r="83" spans="1:5" ht="24">
      <c r="A83" s="725" t="s">
        <v>7382</v>
      </c>
      <c r="B83" s="727" t="s">
        <v>5256</v>
      </c>
      <c r="C83" s="727" t="s">
        <v>5254</v>
      </c>
      <c r="D83" s="728" t="s">
        <v>5255</v>
      </c>
      <c r="E83" s="768">
        <v>50.074223996768403</v>
      </c>
    </row>
    <row r="84" spans="1:5" ht="12">
      <c r="A84" s="725" t="s">
        <v>7383</v>
      </c>
      <c r="B84" s="727" t="s">
        <v>5574</v>
      </c>
      <c r="C84" s="727" t="s">
        <v>16296</v>
      </c>
      <c r="D84" s="728" t="s">
        <v>5575</v>
      </c>
      <c r="E84" s="768">
        <v>64.285796672054104</v>
      </c>
    </row>
    <row r="85" spans="1:5" ht="12">
      <c r="A85" s="725" t="s">
        <v>7384</v>
      </c>
      <c r="B85" s="727" t="s">
        <v>4198</v>
      </c>
      <c r="C85" s="727" t="s">
        <v>4196</v>
      </c>
      <c r="D85" s="728" t="s">
        <v>5576</v>
      </c>
      <c r="E85" s="768">
        <v>241.30371336284068</v>
      </c>
    </row>
    <row r="86" spans="1:5" ht="12">
      <c r="A86" s="725" t="s">
        <v>7385</v>
      </c>
      <c r="B86" s="727" t="s">
        <v>4246</v>
      </c>
      <c r="C86" s="727" t="s">
        <v>4245</v>
      </c>
      <c r="D86" s="728" t="s">
        <v>5577</v>
      </c>
      <c r="E86" s="768">
        <v>64.399749717560397</v>
      </c>
    </row>
    <row r="87" spans="1:5" ht="12">
      <c r="A87" s="725" t="s">
        <v>7386</v>
      </c>
      <c r="B87" s="727" t="s">
        <v>4191</v>
      </c>
      <c r="C87" s="727" t="s">
        <v>4188</v>
      </c>
      <c r="D87" s="728" t="s">
        <v>5578</v>
      </c>
      <c r="E87" s="768">
        <v>228.19911312961619</v>
      </c>
    </row>
    <row r="88" spans="1:5" ht="12">
      <c r="A88" s="725" t="s">
        <v>7387</v>
      </c>
      <c r="B88" s="727" t="s">
        <v>5579</v>
      </c>
      <c r="C88" s="727" t="s">
        <v>16296</v>
      </c>
      <c r="D88" s="728" t="s">
        <v>5565</v>
      </c>
      <c r="E88" s="768">
        <v>58.3125</v>
      </c>
    </row>
    <row r="89" spans="1:5" ht="12">
      <c r="A89" s="725" t="s">
        <v>13666</v>
      </c>
      <c r="B89" s="727" t="s">
        <v>13667</v>
      </c>
      <c r="C89" s="727"/>
      <c r="D89" s="728" t="s">
        <v>13668</v>
      </c>
      <c r="E89" s="768">
        <v>364.22649145113661</v>
      </c>
    </row>
    <row r="90" spans="1:5" ht="12">
      <c r="A90" s="725" t="s">
        <v>7388</v>
      </c>
      <c r="B90" s="727" t="s">
        <v>4387</v>
      </c>
      <c r="C90" s="727" t="s">
        <v>4385</v>
      </c>
      <c r="D90" s="728" t="s">
        <v>5580</v>
      </c>
      <c r="E90" s="768">
        <v>141.54596152532551</v>
      </c>
    </row>
    <row r="91" spans="1:5" ht="24">
      <c r="A91" s="725" t="s">
        <v>7389</v>
      </c>
      <c r="B91" s="727" t="s">
        <v>5581</v>
      </c>
      <c r="C91" s="727" t="s">
        <v>16296</v>
      </c>
      <c r="D91" s="728" t="s">
        <v>5582</v>
      </c>
      <c r="E91" s="768">
        <v>151.55755052337898</v>
      </c>
    </row>
    <row r="92" spans="1:5" ht="12">
      <c r="A92" s="725" t="s">
        <v>7390</v>
      </c>
      <c r="B92" s="727" t="s">
        <v>5583</v>
      </c>
      <c r="C92" s="727" t="s">
        <v>16296</v>
      </c>
      <c r="D92" s="728" t="s">
        <v>163</v>
      </c>
      <c r="E92" s="768">
        <v>160.83749999999998</v>
      </c>
    </row>
    <row r="93" spans="1:5" ht="12">
      <c r="A93" s="725" t="s">
        <v>7391</v>
      </c>
      <c r="B93" s="727" t="s">
        <v>5584</v>
      </c>
      <c r="C93" s="727" t="s">
        <v>16296</v>
      </c>
      <c r="D93" s="728" t="s">
        <v>6730</v>
      </c>
      <c r="E93" s="768">
        <v>56.602105603629305</v>
      </c>
    </row>
    <row r="94" spans="1:5" ht="12">
      <c r="A94" s="725" t="s">
        <v>8471</v>
      </c>
      <c r="B94" s="727" t="s">
        <v>8472</v>
      </c>
      <c r="C94" s="727" t="s">
        <v>14053</v>
      </c>
      <c r="D94" s="728" t="s">
        <v>8473</v>
      </c>
      <c r="E94" s="768">
        <v>195.5434260888108</v>
      </c>
    </row>
    <row r="95" spans="1:5" ht="24">
      <c r="A95" s="725" t="s">
        <v>8811</v>
      </c>
      <c r="B95" s="727" t="s">
        <v>8812</v>
      </c>
      <c r="C95" s="727" t="s">
        <v>4395</v>
      </c>
      <c r="D95" s="728" t="s">
        <v>8813</v>
      </c>
      <c r="E95" s="768">
        <v>223.1363421078363</v>
      </c>
    </row>
    <row r="96" spans="1:5" ht="36">
      <c r="A96" s="725" t="s">
        <v>7392</v>
      </c>
      <c r="B96" s="727" t="s">
        <v>5585</v>
      </c>
      <c r="C96" s="727" t="s">
        <v>4374</v>
      </c>
      <c r="D96" s="728" t="s">
        <v>5586</v>
      </c>
      <c r="E96" s="768">
        <v>74.883429904140002</v>
      </c>
    </row>
    <row r="97" spans="1:5" ht="12">
      <c r="A97" s="725" t="s">
        <v>7393</v>
      </c>
      <c r="B97" s="727" t="s">
        <v>5587</v>
      </c>
      <c r="C97" s="727" t="s">
        <v>16296</v>
      </c>
      <c r="D97" s="728" t="s">
        <v>5588</v>
      </c>
      <c r="E97" s="768">
        <v>447.85174784625985</v>
      </c>
    </row>
    <row r="98" spans="1:5" ht="36">
      <c r="A98" s="725" t="s">
        <v>7394</v>
      </c>
      <c r="B98" s="727" t="s">
        <v>5589</v>
      </c>
      <c r="C98" s="727" t="s">
        <v>16296</v>
      </c>
      <c r="D98" s="728" t="s">
        <v>6731</v>
      </c>
      <c r="E98" s="768">
        <v>56.830011694641897</v>
      </c>
    </row>
    <row r="99" spans="1:5" ht="12">
      <c r="A99" s="725" t="s">
        <v>7395</v>
      </c>
      <c r="B99" s="727" t="s">
        <v>5590</v>
      </c>
      <c r="C99" s="727" t="s">
        <v>16296</v>
      </c>
      <c r="D99" s="728" t="s">
        <v>5591</v>
      </c>
      <c r="E99" s="768">
        <v>397.89147689499777</v>
      </c>
    </row>
    <row r="100" spans="1:5" ht="12">
      <c r="A100" s="725" t="s">
        <v>7396</v>
      </c>
      <c r="B100" s="727" t="s">
        <v>4331</v>
      </c>
      <c r="C100" s="727" t="s">
        <v>4328</v>
      </c>
      <c r="D100" s="728" t="s">
        <v>5592</v>
      </c>
      <c r="E100" s="768">
        <v>34.641725833915203</v>
      </c>
    </row>
    <row r="101" spans="1:5" ht="12">
      <c r="A101" s="725" t="s">
        <v>7397</v>
      </c>
      <c r="B101" s="727" t="s">
        <v>5593</v>
      </c>
      <c r="C101" s="727" t="s">
        <v>16296</v>
      </c>
      <c r="D101" s="728" t="s">
        <v>5594</v>
      </c>
      <c r="E101" s="768">
        <v>144.41106666948389</v>
      </c>
    </row>
    <row r="102" spans="1:5" ht="24">
      <c r="A102" s="1163" t="s">
        <v>16301</v>
      </c>
      <c r="B102" s="727" t="s">
        <v>13941</v>
      </c>
      <c r="C102" s="727"/>
      <c r="D102" s="728" t="s">
        <v>13942</v>
      </c>
      <c r="E102" s="768">
        <v>72.897391111030203</v>
      </c>
    </row>
    <row r="103" spans="1:5" ht="12">
      <c r="A103" s="725" t="s">
        <v>7398</v>
      </c>
      <c r="B103" s="727" t="s">
        <v>5595</v>
      </c>
      <c r="C103" s="727" t="s">
        <v>16296</v>
      </c>
      <c r="D103" s="728" t="s">
        <v>5596</v>
      </c>
      <c r="E103" s="768">
        <v>131.50181451427019</v>
      </c>
    </row>
    <row r="104" spans="1:5" ht="12">
      <c r="A104" s="725" t="s">
        <v>7399</v>
      </c>
      <c r="B104" s="727" t="s">
        <v>5379</v>
      </c>
      <c r="C104" s="727" t="s">
        <v>5377</v>
      </c>
      <c r="D104" s="728" t="s">
        <v>5378</v>
      </c>
      <c r="E104" s="768">
        <v>316.4801653839969</v>
      </c>
    </row>
    <row r="105" spans="1:5" ht="12">
      <c r="A105" s="725" t="s">
        <v>7400</v>
      </c>
      <c r="B105" s="727" t="s">
        <v>4727</v>
      </c>
      <c r="C105" s="727" t="s">
        <v>4726</v>
      </c>
      <c r="D105" s="728" t="s">
        <v>5597</v>
      </c>
      <c r="E105" s="768">
        <v>422.13091757483789</v>
      </c>
    </row>
    <row r="106" spans="1:5" ht="12">
      <c r="A106" s="725" t="s">
        <v>7401</v>
      </c>
      <c r="B106" s="727" t="s">
        <v>5598</v>
      </c>
      <c r="C106" s="727" t="s">
        <v>16296</v>
      </c>
      <c r="D106" s="728" t="s">
        <v>5599</v>
      </c>
      <c r="E106" s="768">
        <v>136.41249999999999</v>
      </c>
    </row>
    <row r="107" spans="1:5" ht="12">
      <c r="A107" s="725" t="s">
        <v>7402</v>
      </c>
      <c r="B107" s="727" t="s">
        <v>5600</v>
      </c>
      <c r="C107" s="727" t="s">
        <v>16296</v>
      </c>
      <c r="D107" s="728" t="s">
        <v>5601</v>
      </c>
      <c r="E107" s="768">
        <v>178.79232839938467</v>
      </c>
    </row>
    <row r="108" spans="1:5" ht="48">
      <c r="A108" s="1163" t="s">
        <v>16302</v>
      </c>
      <c r="B108" s="727" t="s">
        <v>14304</v>
      </c>
      <c r="C108" s="727"/>
      <c r="D108" s="728" t="s">
        <v>14305</v>
      </c>
      <c r="E108" s="768">
        <v>101.46704752010969</v>
      </c>
    </row>
    <row r="109" spans="1:5" ht="24">
      <c r="A109" s="725" t="s">
        <v>16303</v>
      </c>
      <c r="B109" s="727" t="s">
        <v>16304</v>
      </c>
      <c r="C109" s="727"/>
      <c r="D109" s="728" t="s">
        <v>16305</v>
      </c>
      <c r="E109" s="769">
        <v>180.20860196496301</v>
      </c>
    </row>
    <row r="110" spans="1:5" ht="24">
      <c r="A110" s="725" t="s">
        <v>7403</v>
      </c>
      <c r="B110" s="727" t="s">
        <v>4673</v>
      </c>
      <c r="C110" s="727" t="s">
        <v>4671</v>
      </c>
      <c r="D110" s="728" t="s">
        <v>5602</v>
      </c>
      <c r="E110" s="769">
        <v>191.03414128806148</v>
      </c>
    </row>
    <row r="111" spans="1:5" ht="12">
      <c r="A111" s="725" t="s">
        <v>7404</v>
      </c>
      <c r="B111" s="727" t="s">
        <v>5603</v>
      </c>
      <c r="C111" s="727" t="s">
        <v>16296</v>
      </c>
      <c r="D111" s="728" t="s">
        <v>6732</v>
      </c>
      <c r="E111" s="768">
        <v>460.27262980644656</v>
      </c>
    </row>
    <row r="112" spans="1:5" ht="24">
      <c r="A112" s="725" t="s">
        <v>7405</v>
      </c>
      <c r="B112" s="727" t="s">
        <v>6899</v>
      </c>
      <c r="C112" s="727" t="s">
        <v>16296</v>
      </c>
      <c r="D112" s="728" t="s">
        <v>6900</v>
      </c>
      <c r="E112" s="768">
        <v>302.93603197524811</v>
      </c>
    </row>
    <row r="113" spans="1:5" ht="12">
      <c r="A113" s="725" t="s">
        <v>7406</v>
      </c>
      <c r="B113" s="727" t="s">
        <v>5604</v>
      </c>
      <c r="C113" s="727" t="s">
        <v>16296</v>
      </c>
      <c r="D113" s="728" t="s">
        <v>5605</v>
      </c>
      <c r="E113" s="768">
        <v>89.518256748449105</v>
      </c>
    </row>
    <row r="114" spans="1:5" ht="12">
      <c r="A114" s="725" t="s">
        <v>7407</v>
      </c>
      <c r="B114" s="727" t="s">
        <v>4717</v>
      </c>
      <c r="C114" s="727" t="s">
        <v>4714</v>
      </c>
      <c r="D114" s="728" t="s">
        <v>6733</v>
      </c>
      <c r="E114" s="768">
        <v>240.13162489477588</v>
      </c>
    </row>
    <row r="115" spans="1:5" ht="12">
      <c r="A115" s="725" t="s">
        <v>7408</v>
      </c>
      <c r="B115" s="727" t="s">
        <v>4695</v>
      </c>
      <c r="C115" s="727" t="s">
        <v>4693</v>
      </c>
      <c r="D115" s="728" t="s">
        <v>6734</v>
      </c>
      <c r="E115" s="768">
        <v>223.68982832886687</v>
      </c>
    </row>
    <row r="116" spans="1:5" ht="12">
      <c r="A116" s="725" t="s">
        <v>7409</v>
      </c>
      <c r="B116" s="727" t="s">
        <v>5606</v>
      </c>
      <c r="C116" s="727" t="s">
        <v>16296</v>
      </c>
      <c r="D116" s="728" t="s">
        <v>5607</v>
      </c>
      <c r="E116" s="768">
        <v>106.44842350938509</v>
      </c>
    </row>
    <row r="117" spans="1:5" ht="12">
      <c r="A117" s="725" t="s">
        <v>7410</v>
      </c>
      <c r="B117" s="727" t="s">
        <v>5285</v>
      </c>
      <c r="C117" s="727" t="s">
        <v>5282</v>
      </c>
      <c r="D117" s="728" t="s">
        <v>5283</v>
      </c>
      <c r="E117" s="768">
        <v>43.937038545929099</v>
      </c>
    </row>
    <row r="118" spans="1:5" ht="12">
      <c r="A118" s="725" t="s">
        <v>7411</v>
      </c>
      <c r="B118" s="727" t="s">
        <v>5608</v>
      </c>
      <c r="C118" s="727" t="s">
        <v>16296</v>
      </c>
      <c r="D118" s="728" t="s">
        <v>5609</v>
      </c>
      <c r="E118" s="768">
        <v>61.1439484173804</v>
      </c>
    </row>
    <row r="119" spans="1:5" ht="24">
      <c r="A119" s="725" t="s">
        <v>8427</v>
      </c>
      <c r="B119" s="727" t="s">
        <v>8428</v>
      </c>
      <c r="C119" s="727"/>
      <c r="D119" s="728" t="s">
        <v>8474</v>
      </c>
      <c r="E119" s="768">
        <v>89.762441845962599</v>
      </c>
    </row>
    <row r="120" spans="1:5" ht="12">
      <c r="A120" s="725" t="s">
        <v>8429</v>
      </c>
      <c r="B120" s="727" t="s">
        <v>8430</v>
      </c>
      <c r="C120" s="727"/>
      <c r="D120" s="728" t="s">
        <v>8475</v>
      </c>
      <c r="E120" s="768">
        <v>84.927576915195303</v>
      </c>
    </row>
    <row r="121" spans="1:5" ht="24">
      <c r="A121" s="1163" t="s">
        <v>7412</v>
      </c>
      <c r="B121" s="727" t="s">
        <v>13669</v>
      </c>
      <c r="C121" s="727" t="s">
        <v>16296</v>
      </c>
      <c r="D121" s="728" t="s">
        <v>13670</v>
      </c>
      <c r="E121" s="768">
        <v>119.8948828791285</v>
      </c>
    </row>
    <row r="122" spans="1:5" ht="48">
      <c r="A122" s="725" t="s">
        <v>16306</v>
      </c>
      <c r="B122" s="727" t="s">
        <v>14214</v>
      </c>
      <c r="C122" s="727"/>
      <c r="D122" s="728" t="s">
        <v>14215</v>
      </c>
      <c r="E122" s="768">
        <v>110.4856171216083</v>
      </c>
    </row>
    <row r="123" spans="1:5" ht="24">
      <c r="A123" s="725" t="s">
        <v>7413</v>
      </c>
      <c r="B123" s="727" t="s">
        <v>5610</v>
      </c>
      <c r="C123" s="727" t="s">
        <v>16296</v>
      </c>
      <c r="D123" s="728" t="s">
        <v>5611</v>
      </c>
      <c r="E123" s="768">
        <v>85.415947110222277</v>
      </c>
    </row>
    <row r="124" spans="1:5" ht="12">
      <c r="A124" s="725" t="s">
        <v>7414</v>
      </c>
      <c r="B124" s="727" t="s">
        <v>5612</v>
      </c>
      <c r="C124" s="727" t="s">
        <v>16296</v>
      </c>
      <c r="D124" s="728" t="s">
        <v>5613</v>
      </c>
      <c r="E124" s="768">
        <v>162.7575069959982</v>
      </c>
    </row>
    <row r="125" spans="1:5" ht="18" customHeight="1">
      <c r="A125" s="725" t="s">
        <v>7415</v>
      </c>
      <c r="B125" s="727" t="s">
        <v>4219</v>
      </c>
      <c r="C125" s="727" t="s">
        <v>4216</v>
      </c>
      <c r="D125" s="728" t="s">
        <v>5614</v>
      </c>
      <c r="E125" s="768">
        <v>40.257983076725694</v>
      </c>
    </row>
    <row r="126" spans="1:5" ht="12">
      <c r="A126" s="725" t="s">
        <v>7416</v>
      </c>
      <c r="B126" s="727" t="s">
        <v>5615</v>
      </c>
      <c r="C126" s="727" t="s">
        <v>16296</v>
      </c>
      <c r="D126" s="728" t="s">
        <v>5616</v>
      </c>
      <c r="E126" s="768">
        <v>64.432307730562187</v>
      </c>
    </row>
    <row r="127" spans="1:5" ht="12">
      <c r="A127" s="725" t="s">
        <v>7417</v>
      </c>
      <c r="B127" s="727" t="s">
        <v>5617</v>
      </c>
      <c r="C127" s="727" t="s">
        <v>16296</v>
      </c>
      <c r="D127" s="728" t="s">
        <v>5618</v>
      </c>
      <c r="E127" s="768">
        <v>87.304311864326692</v>
      </c>
    </row>
    <row r="128" spans="1:5" ht="12">
      <c r="A128" s="725" t="s">
        <v>7418</v>
      </c>
      <c r="B128" s="727" t="s">
        <v>6901</v>
      </c>
      <c r="C128" s="727" t="s">
        <v>16296</v>
      </c>
      <c r="D128" s="728" t="s">
        <v>6902</v>
      </c>
      <c r="E128" s="768">
        <v>332.10801162486086</v>
      </c>
    </row>
    <row r="129" spans="1:5" ht="12">
      <c r="A129" s="725" t="s">
        <v>7419</v>
      </c>
      <c r="B129" s="727" t="s">
        <v>5619</v>
      </c>
      <c r="C129" s="727" t="s">
        <v>16296</v>
      </c>
      <c r="D129" s="728" t="s">
        <v>5620</v>
      </c>
      <c r="E129" s="768">
        <v>156.49008949315169</v>
      </c>
    </row>
    <row r="130" spans="1:5" ht="24">
      <c r="A130" s="725" t="s">
        <v>7420</v>
      </c>
      <c r="B130" s="727" t="s">
        <v>4620</v>
      </c>
      <c r="C130" s="727" t="s">
        <v>4619</v>
      </c>
      <c r="D130" s="728" t="s">
        <v>6735</v>
      </c>
      <c r="E130" s="768">
        <v>343.21029405847469</v>
      </c>
    </row>
    <row r="131" spans="1:5" ht="12">
      <c r="A131" s="1163" t="s">
        <v>8814</v>
      </c>
      <c r="B131" s="727" t="s">
        <v>8815</v>
      </c>
      <c r="C131" s="727"/>
      <c r="D131" s="728" t="s">
        <v>8816</v>
      </c>
      <c r="E131" s="768">
        <v>129.418101682155</v>
      </c>
    </row>
    <row r="132" spans="1:5" ht="12">
      <c r="A132" s="725" t="s">
        <v>16307</v>
      </c>
      <c r="B132" s="727" t="s">
        <v>4702</v>
      </c>
      <c r="C132" s="727" t="s">
        <v>4699</v>
      </c>
      <c r="D132" s="728" t="s">
        <v>14107</v>
      </c>
      <c r="E132" s="768">
        <v>298.86628035002309</v>
      </c>
    </row>
    <row r="133" spans="1:5" ht="24">
      <c r="A133" s="725" t="s">
        <v>7421</v>
      </c>
      <c r="B133" s="727" t="s">
        <v>4614</v>
      </c>
      <c r="C133" s="727" t="s">
        <v>4611</v>
      </c>
      <c r="D133" s="728" t="s">
        <v>6736</v>
      </c>
      <c r="E133" s="768">
        <v>317.06620961802929</v>
      </c>
    </row>
    <row r="134" spans="1:5" ht="12">
      <c r="A134" s="725" t="s">
        <v>7422</v>
      </c>
      <c r="B134" s="727" t="s">
        <v>4281</v>
      </c>
      <c r="C134" s="727" t="s">
        <v>4280</v>
      </c>
      <c r="D134" s="728" t="s">
        <v>5621</v>
      </c>
      <c r="E134" s="768">
        <v>43.985875565431797</v>
      </c>
    </row>
    <row r="135" spans="1:5" ht="12">
      <c r="A135" s="725" t="s">
        <v>7423</v>
      </c>
      <c r="B135" s="727" t="s">
        <v>5622</v>
      </c>
      <c r="C135" s="727" t="s">
        <v>16296</v>
      </c>
      <c r="D135" s="728" t="s">
        <v>5623</v>
      </c>
      <c r="E135" s="768">
        <v>50.985848360818792</v>
      </c>
    </row>
    <row r="136" spans="1:5" ht="12">
      <c r="A136" s="725" t="s">
        <v>7424</v>
      </c>
      <c r="B136" s="727" t="s">
        <v>5624</v>
      </c>
      <c r="C136" s="727" t="s">
        <v>16296</v>
      </c>
      <c r="D136" s="728" t="s">
        <v>5625</v>
      </c>
      <c r="E136" s="768">
        <v>72.099719792486084</v>
      </c>
    </row>
    <row r="137" spans="1:5" ht="12">
      <c r="A137" s="725" t="s">
        <v>7090</v>
      </c>
      <c r="B137" s="727" t="s">
        <v>7091</v>
      </c>
      <c r="C137" s="727"/>
      <c r="D137" s="728" t="s">
        <v>7092</v>
      </c>
      <c r="E137" s="768">
        <v>53.655605426966403</v>
      </c>
    </row>
    <row r="138" spans="1:5" ht="12">
      <c r="A138" s="1163" t="s">
        <v>7425</v>
      </c>
      <c r="B138" s="727" t="s">
        <v>4195</v>
      </c>
      <c r="C138" s="727" t="s">
        <v>4192</v>
      </c>
      <c r="D138" s="728" t="s">
        <v>5626</v>
      </c>
      <c r="E138" s="768">
        <v>246.38276339112144</v>
      </c>
    </row>
    <row r="139" spans="1:5" ht="24">
      <c r="A139" s="725" t="s">
        <v>16308</v>
      </c>
      <c r="B139" s="727" t="s">
        <v>14467</v>
      </c>
      <c r="C139" s="727"/>
      <c r="D139" s="728" t="s">
        <v>14468</v>
      </c>
      <c r="E139" s="768">
        <v>52.874213114923194</v>
      </c>
    </row>
    <row r="140" spans="1:5" ht="12">
      <c r="A140" s="725" t="s">
        <v>7426</v>
      </c>
      <c r="B140" s="727" t="s">
        <v>5627</v>
      </c>
      <c r="C140" s="727" t="s">
        <v>16296</v>
      </c>
      <c r="D140" s="728" t="s">
        <v>5628</v>
      </c>
      <c r="E140" s="768">
        <v>205.29455098284987</v>
      </c>
    </row>
    <row r="141" spans="1:5" ht="24">
      <c r="A141" s="725" t="s">
        <v>7427</v>
      </c>
      <c r="B141" s="727" t="s">
        <v>5629</v>
      </c>
      <c r="C141" s="727" t="s">
        <v>7093</v>
      </c>
      <c r="D141" s="728" t="s">
        <v>5630</v>
      </c>
      <c r="E141" s="768">
        <v>306.81043552246229</v>
      </c>
    </row>
    <row r="142" spans="1:5" ht="12">
      <c r="A142" s="725" t="s">
        <v>7428</v>
      </c>
      <c r="B142" s="727" t="s">
        <v>4327</v>
      </c>
      <c r="C142" s="727" t="s">
        <v>4324</v>
      </c>
      <c r="D142" s="728" t="s">
        <v>5631</v>
      </c>
      <c r="E142" s="768">
        <v>36.009162379990805</v>
      </c>
    </row>
    <row r="143" spans="1:5" ht="12">
      <c r="A143" s="725" t="s">
        <v>7429</v>
      </c>
      <c r="B143" s="727" t="s">
        <v>5632</v>
      </c>
      <c r="C143" s="727" t="s">
        <v>16296</v>
      </c>
      <c r="D143" s="728" t="s">
        <v>5633</v>
      </c>
      <c r="E143" s="768">
        <v>70.422982122893387</v>
      </c>
    </row>
    <row r="144" spans="1:5" ht="12">
      <c r="A144" s="725" t="s">
        <v>7430</v>
      </c>
      <c r="B144" s="727" t="s">
        <v>5281</v>
      </c>
      <c r="C144" s="727" t="s">
        <v>5278</v>
      </c>
      <c r="D144" s="728" t="s">
        <v>5279</v>
      </c>
      <c r="E144" s="768">
        <v>52.092820802879992</v>
      </c>
    </row>
    <row r="145" spans="1:5" ht="12">
      <c r="A145" s="725" t="s">
        <v>7431</v>
      </c>
      <c r="B145" s="727" t="s">
        <v>6903</v>
      </c>
      <c r="C145" s="727" t="s">
        <v>8242</v>
      </c>
      <c r="D145" s="728" t="s">
        <v>6904</v>
      </c>
      <c r="E145" s="768">
        <v>66.092766393654003</v>
      </c>
    </row>
    <row r="146" spans="1:5" ht="24">
      <c r="A146" s="1163" t="s">
        <v>7432</v>
      </c>
      <c r="B146" s="727" t="s">
        <v>16309</v>
      </c>
      <c r="C146" s="727" t="s">
        <v>7018</v>
      </c>
      <c r="D146" s="728" t="s">
        <v>7094</v>
      </c>
      <c r="E146" s="768">
        <v>81.606659589011699</v>
      </c>
    </row>
    <row r="147" spans="1:5" ht="12">
      <c r="A147" s="725" t="s">
        <v>16310</v>
      </c>
      <c r="B147" s="727" t="s">
        <v>14108</v>
      </c>
      <c r="C147" s="727" t="s">
        <v>8242</v>
      </c>
      <c r="D147" s="728" t="s">
        <v>14109</v>
      </c>
      <c r="E147" s="768">
        <v>72.164835818489692</v>
      </c>
    </row>
    <row r="148" spans="1:5" ht="24">
      <c r="A148" s="725" t="s">
        <v>7433</v>
      </c>
      <c r="B148" s="727" t="s">
        <v>5634</v>
      </c>
      <c r="C148" s="727" t="s">
        <v>5108</v>
      </c>
      <c r="D148" s="728" t="s">
        <v>5635</v>
      </c>
      <c r="E148" s="768">
        <v>142.78316601939389</v>
      </c>
    </row>
    <row r="149" spans="1:5" ht="12">
      <c r="A149" s="725" t="s">
        <v>8476</v>
      </c>
      <c r="B149" s="727" t="s">
        <v>8477</v>
      </c>
      <c r="C149" s="727" t="s">
        <v>4364</v>
      </c>
      <c r="D149" s="728" t="s">
        <v>8478</v>
      </c>
      <c r="E149" s="768">
        <v>107.44144290593999</v>
      </c>
    </row>
    <row r="150" spans="1:5" ht="12">
      <c r="A150" s="725" t="s">
        <v>7434</v>
      </c>
      <c r="B150" s="727" t="s">
        <v>5636</v>
      </c>
      <c r="C150" s="727" t="s">
        <v>4364</v>
      </c>
      <c r="D150" s="728" t="s">
        <v>5637</v>
      </c>
      <c r="E150" s="768">
        <v>86.767104649796991</v>
      </c>
    </row>
    <row r="151" spans="1:5" ht="24">
      <c r="A151" s="725" t="s">
        <v>7435</v>
      </c>
      <c r="B151" s="727" t="s">
        <v>5638</v>
      </c>
      <c r="C151" s="727" t="s">
        <v>16296</v>
      </c>
      <c r="D151" s="728" t="s">
        <v>5639</v>
      </c>
      <c r="E151" s="768">
        <v>162.33425282697479</v>
      </c>
    </row>
    <row r="152" spans="1:5" ht="24">
      <c r="A152" s="725" t="s">
        <v>8479</v>
      </c>
      <c r="B152" s="727" t="s">
        <v>8480</v>
      </c>
      <c r="C152" s="727"/>
      <c r="D152" s="728" t="s">
        <v>8481</v>
      </c>
      <c r="E152" s="768">
        <v>89.664767806957173</v>
      </c>
    </row>
    <row r="153" spans="1:5" ht="12">
      <c r="A153" s="725" t="s">
        <v>8817</v>
      </c>
      <c r="B153" s="727" t="s">
        <v>5348</v>
      </c>
      <c r="C153" s="727" t="s">
        <v>5345</v>
      </c>
      <c r="D153" s="728" t="s">
        <v>8818</v>
      </c>
      <c r="E153" s="768">
        <v>108.64608938700658</v>
      </c>
    </row>
    <row r="154" spans="1:5" ht="24">
      <c r="A154" s="725" t="s">
        <v>16395</v>
      </c>
      <c r="B154" s="727" t="s">
        <v>16396</v>
      </c>
      <c r="C154" s="727"/>
      <c r="D154" s="728" t="s">
        <v>16397</v>
      </c>
      <c r="E154" s="768">
        <v>98.699616414956694</v>
      </c>
    </row>
    <row r="155" spans="1:5" ht="24">
      <c r="A155" s="725" t="s">
        <v>7436</v>
      </c>
      <c r="B155" s="727" t="s">
        <v>5640</v>
      </c>
      <c r="C155" s="727" t="s">
        <v>16296</v>
      </c>
      <c r="D155" s="728" t="s">
        <v>6737</v>
      </c>
      <c r="E155" s="768">
        <v>75.192731027657089</v>
      </c>
    </row>
    <row r="156" spans="1:5" ht="24">
      <c r="A156" s="1163" t="s">
        <v>7437</v>
      </c>
      <c r="B156" s="727" t="s">
        <v>4596</v>
      </c>
      <c r="C156" s="727" t="s">
        <v>4593</v>
      </c>
      <c r="D156" s="728" t="s">
        <v>14110</v>
      </c>
      <c r="E156" s="768">
        <v>294.324437536272</v>
      </c>
    </row>
    <row r="157" spans="1:5" ht="12">
      <c r="A157" s="725" t="s">
        <v>13671</v>
      </c>
      <c r="B157" s="727" t="s">
        <v>13672</v>
      </c>
      <c r="C157" s="727"/>
      <c r="D157" s="728" t="s">
        <v>13673</v>
      </c>
      <c r="E157" s="768">
        <v>384.5915285837624</v>
      </c>
    </row>
    <row r="158" spans="1:5" ht="12">
      <c r="A158" s="725" t="s">
        <v>16311</v>
      </c>
      <c r="B158" s="727" t="s">
        <v>14111</v>
      </c>
      <c r="C158" s="727"/>
      <c r="D158" s="728" t="s">
        <v>14112</v>
      </c>
      <c r="E158" s="768">
        <v>368.18229003085526</v>
      </c>
    </row>
    <row r="159" spans="1:5" ht="24">
      <c r="A159" s="725" t="s">
        <v>7438</v>
      </c>
      <c r="B159" s="727" t="s">
        <v>5641</v>
      </c>
      <c r="C159" s="727" t="s">
        <v>16296</v>
      </c>
      <c r="D159" s="728" t="s">
        <v>5642</v>
      </c>
      <c r="E159" s="768">
        <v>22.599999999999998</v>
      </c>
    </row>
    <row r="160" spans="1:5" ht="12">
      <c r="A160" s="1163" t="s">
        <v>7439</v>
      </c>
      <c r="B160" s="727" t="s">
        <v>5643</v>
      </c>
      <c r="C160" s="727" t="s">
        <v>16296</v>
      </c>
      <c r="D160" s="728" t="s">
        <v>163</v>
      </c>
      <c r="E160" s="768">
        <v>432.25645961839768</v>
      </c>
    </row>
    <row r="161" spans="1:5" ht="12">
      <c r="A161" s="725" t="s">
        <v>7440</v>
      </c>
      <c r="B161" s="727" t="s">
        <v>4698</v>
      </c>
      <c r="C161" s="727" t="s">
        <v>4696</v>
      </c>
      <c r="D161" s="728" t="s">
        <v>6738</v>
      </c>
      <c r="E161" s="768">
        <v>180.28999699746748</v>
      </c>
    </row>
    <row r="162" spans="1:5" ht="24">
      <c r="A162" s="725" t="s">
        <v>16312</v>
      </c>
      <c r="B162" s="727" t="s">
        <v>14113</v>
      </c>
      <c r="C162" s="727"/>
      <c r="D162" s="728" t="s">
        <v>14114</v>
      </c>
      <c r="E162" s="768">
        <v>80.092711984428007</v>
      </c>
    </row>
    <row r="163" spans="1:5" ht="24">
      <c r="A163" s="725" t="s">
        <v>7441</v>
      </c>
      <c r="B163" s="727" t="s">
        <v>5644</v>
      </c>
      <c r="C163" s="727" t="s">
        <v>16296</v>
      </c>
      <c r="D163" s="728" t="s">
        <v>5645</v>
      </c>
      <c r="E163" s="768">
        <v>102.55774095566998</v>
      </c>
    </row>
    <row r="164" spans="1:5" ht="48">
      <c r="A164" s="725" t="s">
        <v>8819</v>
      </c>
      <c r="B164" s="727" t="s">
        <v>8820</v>
      </c>
      <c r="C164" s="727"/>
      <c r="D164" s="728" t="s">
        <v>8821</v>
      </c>
      <c r="E164" s="768">
        <v>65.181142029603592</v>
      </c>
    </row>
    <row r="165" spans="1:5" ht="24">
      <c r="A165" s="725" t="s">
        <v>7442</v>
      </c>
      <c r="B165" s="727" t="s">
        <v>5646</v>
      </c>
      <c r="C165" s="727" t="s">
        <v>6762</v>
      </c>
      <c r="D165" s="728" t="s">
        <v>5647</v>
      </c>
      <c r="E165" s="768">
        <v>198.05039308994938</v>
      </c>
    </row>
    <row r="166" spans="1:5" ht="12">
      <c r="A166" s="725" t="s">
        <v>7443</v>
      </c>
      <c r="B166" s="727" t="s">
        <v>5648</v>
      </c>
      <c r="C166" s="727" t="s">
        <v>16296</v>
      </c>
      <c r="D166" s="728" t="s">
        <v>6739</v>
      </c>
      <c r="E166" s="768">
        <v>117.38791587798988</v>
      </c>
    </row>
    <row r="167" spans="1:5" ht="12">
      <c r="A167" s="725" t="s">
        <v>7444</v>
      </c>
      <c r="B167" s="727" t="s">
        <v>13674</v>
      </c>
      <c r="C167" s="727" t="s">
        <v>16296</v>
      </c>
      <c r="D167" s="728" t="s">
        <v>6740</v>
      </c>
      <c r="E167" s="768">
        <v>119.1948855995898</v>
      </c>
    </row>
    <row r="168" spans="1:5" ht="12">
      <c r="A168" s="725" t="s">
        <v>7445</v>
      </c>
      <c r="B168" s="727" t="s">
        <v>5649</v>
      </c>
      <c r="C168" s="727" t="s">
        <v>16296</v>
      </c>
      <c r="D168" s="728" t="s">
        <v>5650</v>
      </c>
      <c r="E168" s="768">
        <v>72.262509857495104</v>
      </c>
    </row>
    <row r="169" spans="1:5" ht="12">
      <c r="A169" s="725" t="s">
        <v>8731</v>
      </c>
      <c r="B169" s="727" t="s">
        <v>8732</v>
      </c>
      <c r="C169" s="727"/>
      <c r="D169" s="728" t="s">
        <v>8733</v>
      </c>
      <c r="E169" s="768">
        <v>143.41804727292899</v>
      </c>
    </row>
    <row r="170" spans="1:5" ht="12">
      <c r="A170" s="725" t="s">
        <v>7446</v>
      </c>
      <c r="B170" s="727" t="s">
        <v>6906</v>
      </c>
      <c r="C170" s="727" t="s">
        <v>16296</v>
      </c>
      <c r="D170" s="728" t="s">
        <v>6907</v>
      </c>
      <c r="E170" s="768">
        <v>334.95</v>
      </c>
    </row>
    <row r="171" spans="1:5" ht="12">
      <c r="A171" s="725" t="s">
        <v>7447</v>
      </c>
      <c r="B171" s="727" t="s">
        <v>5651</v>
      </c>
      <c r="C171" s="727" t="s">
        <v>16296</v>
      </c>
      <c r="D171" s="728" t="s">
        <v>5652</v>
      </c>
      <c r="E171" s="768">
        <v>84.976413934698002</v>
      </c>
    </row>
    <row r="172" spans="1:5" ht="24">
      <c r="A172" s="725" t="s">
        <v>7448</v>
      </c>
      <c r="B172" s="727" t="s">
        <v>4692</v>
      </c>
      <c r="C172" s="727" t="s">
        <v>4691</v>
      </c>
      <c r="D172" s="728" t="s">
        <v>6741</v>
      </c>
      <c r="E172" s="768">
        <v>392.09615058067743</v>
      </c>
    </row>
    <row r="173" spans="1:5" ht="12">
      <c r="A173" s="725" t="s">
        <v>7449</v>
      </c>
      <c r="B173" s="727" t="s">
        <v>4604</v>
      </c>
      <c r="C173" s="727" t="s">
        <v>4601</v>
      </c>
      <c r="D173" s="728" t="s">
        <v>6742</v>
      </c>
      <c r="E173" s="768">
        <v>423.44951710141072</v>
      </c>
    </row>
    <row r="174" spans="1:5" ht="12">
      <c r="A174" s="725" t="s">
        <v>7450</v>
      </c>
      <c r="B174" s="727" t="s">
        <v>5653</v>
      </c>
      <c r="C174" s="727" t="s">
        <v>16296</v>
      </c>
      <c r="D174" s="728" t="s">
        <v>6743</v>
      </c>
      <c r="E174" s="768">
        <v>562.3257215605887</v>
      </c>
    </row>
    <row r="175" spans="1:5" ht="12">
      <c r="A175" s="725" t="s">
        <v>7451</v>
      </c>
      <c r="B175" s="727" t="s">
        <v>6908</v>
      </c>
      <c r="C175" s="727" t="s">
        <v>16296</v>
      </c>
      <c r="D175" s="728" t="s">
        <v>6909</v>
      </c>
      <c r="E175" s="768">
        <v>124.3227726473733</v>
      </c>
    </row>
    <row r="176" spans="1:5" ht="12">
      <c r="A176" s="725" t="s">
        <v>7452</v>
      </c>
      <c r="B176" s="727" t="s">
        <v>4276</v>
      </c>
      <c r="C176" s="727" t="s">
        <v>4273</v>
      </c>
      <c r="D176" s="728" t="s">
        <v>5654</v>
      </c>
      <c r="E176" s="768">
        <v>49.73236486024949</v>
      </c>
    </row>
    <row r="177" spans="1:5" ht="12">
      <c r="A177" s="725" t="s">
        <v>7453</v>
      </c>
      <c r="B177" s="727" t="s">
        <v>4272</v>
      </c>
      <c r="C177" s="727" t="s">
        <v>4269</v>
      </c>
      <c r="D177" s="728" t="s">
        <v>5655</v>
      </c>
      <c r="E177" s="768">
        <v>84.943855921696198</v>
      </c>
    </row>
    <row r="178" spans="1:5" ht="24">
      <c r="A178" s="1163" t="s">
        <v>7454</v>
      </c>
      <c r="B178" s="727" t="s">
        <v>14115</v>
      </c>
      <c r="C178" s="727" t="s">
        <v>16296</v>
      </c>
      <c r="D178" s="728" t="s">
        <v>5656</v>
      </c>
      <c r="E178" s="768">
        <v>77.390396905278592</v>
      </c>
    </row>
    <row r="179" spans="1:5" ht="12">
      <c r="A179" s="725" t="s">
        <v>8482</v>
      </c>
      <c r="B179" s="727" t="s">
        <v>8483</v>
      </c>
      <c r="C179" s="727"/>
      <c r="D179" s="728" t="s">
        <v>8484</v>
      </c>
      <c r="E179" s="768">
        <v>121.9785957112437</v>
      </c>
    </row>
    <row r="180" spans="1:5" ht="36">
      <c r="A180" s="725" t="s">
        <v>16313</v>
      </c>
      <c r="B180" s="727" t="s">
        <v>14116</v>
      </c>
      <c r="C180" s="727"/>
      <c r="D180" s="728" t="s">
        <v>14117</v>
      </c>
      <c r="E180" s="768">
        <v>100.97867732508269</v>
      </c>
    </row>
    <row r="181" spans="1:5" ht="12">
      <c r="A181" s="725" t="s">
        <v>7455</v>
      </c>
      <c r="B181" s="727" t="s">
        <v>5657</v>
      </c>
      <c r="C181" s="727" t="s">
        <v>5216</v>
      </c>
      <c r="D181" s="728" t="s">
        <v>13675</v>
      </c>
      <c r="E181" s="768">
        <v>85.350831084218697</v>
      </c>
    </row>
    <row r="182" spans="1:5" ht="12">
      <c r="A182" s="725" t="s">
        <v>7456</v>
      </c>
      <c r="B182" s="727" t="s">
        <v>5658</v>
      </c>
      <c r="C182" s="727" t="s">
        <v>6778</v>
      </c>
      <c r="D182" s="728" t="s">
        <v>5659</v>
      </c>
      <c r="E182" s="768">
        <v>70.455540135895191</v>
      </c>
    </row>
    <row r="183" spans="1:5" ht="12">
      <c r="A183" s="725" t="s">
        <v>7457</v>
      </c>
      <c r="B183" s="727" t="s">
        <v>6910</v>
      </c>
      <c r="C183" s="727" t="s">
        <v>16296</v>
      </c>
      <c r="D183" s="728" t="s">
        <v>6911</v>
      </c>
      <c r="E183" s="768">
        <v>97.201947816873897</v>
      </c>
    </row>
    <row r="184" spans="1:5" ht="24">
      <c r="A184" s="725" t="s">
        <v>7458</v>
      </c>
      <c r="B184" s="727" t="s">
        <v>5660</v>
      </c>
      <c r="C184" s="727" t="s">
        <v>5216</v>
      </c>
      <c r="D184" s="728" t="s">
        <v>13676</v>
      </c>
      <c r="E184" s="768">
        <v>108.5158573349994</v>
      </c>
    </row>
    <row r="185" spans="1:5" ht="12">
      <c r="A185" s="725" t="s">
        <v>7459</v>
      </c>
      <c r="B185" s="727" t="s">
        <v>7460</v>
      </c>
      <c r="C185" s="727"/>
      <c r="D185" s="728" t="s">
        <v>7461</v>
      </c>
      <c r="E185" s="768">
        <v>205.29455098284987</v>
      </c>
    </row>
    <row r="186" spans="1:5" ht="36">
      <c r="A186" s="725" t="s">
        <v>7462</v>
      </c>
      <c r="B186" s="727" t="s">
        <v>5661</v>
      </c>
      <c r="C186" s="727" t="s">
        <v>16296</v>
      </c>
      <c r="D186" s="728" t="s">
        <v>5662</v>
      </c>
      <c r="E186" s="768">
        <v>124.30649364087239</v>
      </c>
    </row>
    <row r="187" spans="1:5" ht="24">
      <c r="A187" s="725" t="s">
        <v>7463</v>
      </c>
      <c r="B187" s="727" t="s">
        <v>5663</v>
      </c>
      <c r="C187" s="727" t="s">
        <v>16296</v>
      </c>
      <c r="D187" s="728" t="s">
        <v>6744</v>
      </c>
      <c r="E187" s="768">
        <v>23.599999999999998</v>
      </c>
    </row>
    <row r="188" spans="1:5" ht="12">
      <c r="A188" s="725" t="s">
        <v>7464</v>
      </c>
      <c r="B188" s="727" t="s">
        <v>5664</v>
      </c>
      <c r="C188" s="727" t="s">
        <v>16296</v>
      </c>
      <c r="D188" s="728" t="s">
        <v>6745</v>
      </c>
      <c r="E188" s="768">
        <v>141.26921841481018</v>
      </c>
    </row>
    <row r="189" spans="1:5" ht="24">
      <c r="A189" s="725" t="s">
        <v>7465</v>
      </c>
      <c r="B189" s="727" t="s">
        <v>5665</v>
      </c>
      <c r="C189" s="727" t="s">
        <v>16296</v>
      </c>
      <c r="D189" s="728" t="s">
        <v>5666</v>
      </c>
      <c r="E189" s="768">
        <v>161.21100137841267</v>
      </c>
    </row>
    <row r="190" spans="1:5" ht="24">
      <c r="A190" s="725" t="s">
        <v>7466</v>
      </c>
      <c r="B190" s="727" t="s">
        <v>5667</v>
      </c>
      <c r="C190" s="727" t="s">
        <v>16296</v>
      </c>
      <c r="D190" s="728" t="s">
        <v>5668</v>
      </c>
      <c r="E190" s="768">
        <v>100.27868004554399</v>
      </c>
    </row>
    <row r="191" spans="1:5" ht="12">
      <c r="A191" s="725" t="s">
        <v>7467</v>
      </c>
      <c r="B191" s="727" t="s">
        <v>5669</v>
      </c>
      <c r="C191" s="727" t="s">
        <v>16296</v>
      </c>
      <c r="D191" s="728" t="s">
        <v>5670</v>
      </c>
      <c r="E191" s="768">
        <v>47.632373021633398</v>
      </c>
    </row>
    <row r="192" spans="1:5" ht="17.25" customHeight="1">
      <c r="A192" s="725" t="s">
        <v>7468</v>
      </c>
      <c r="B192" s="727" t="s">
        <v>5671</v>
      </c>
      <c r="C192" s="727" t="s">
        <v>16296</v>
      </c>
      <c r="D192" s="728" t="s">
        <v>5672</v>
      </c>
      <c r="E192" s="768">
        <v>96.241486433320787</v>
      </c>
    </row>
    <row r="193" spans="1:5" ht="12">
      <c r="A193" s="725" t="s">
        <v>8485</v>
      </c>
      <c r="B193" s="727" t="s">
        <v>8486</v>
      </c>
      <c r="C193" s="727"/>
      <c r="D193" s="728" t="s">
        <v>8487</v>
      </c>
      <c r="E193" s="768">
        <v>89.436861715944588</v>
      </c>
    </row>
    <row r="194" spans="1:5" ht="12">
      <c r="A194" s="725" t="s">
        <v>7469</v>
      </c>
      <c r="B194" s="727" t="s">
        <v>5673</v>
      </c>
      <c r="C194" s="727" t="s">
        <v>16296</v>
      </c>
      <c r="D194" s="728" t="s">
        <v>5674</v>
      </c>
      <c r="E194" s="768">
        <v>135.37621806148439</v>
      </c>
    </row>
    <row r="195" spans="1:5" ht="12">
      <c r="A195" s="1163" t="s">
        <v>7470</v>
      </c>
      <c r="B195" s="727" t="s">
        <v>4268</v>
      </c>
      <c r="C195" s="727" t="s">
        <v>4265</v>
      </c>
      <c r="D195" s="728" t="s">
        <v>5675</v>
      </c>
      <c r="E195" s="768">
        <v>106.20423841187159</v>
      </c>
    </row>
    <row r="196" spans="1:5" ht="12">
      <c r="A196" s="725" t="s">
        <v>7471</v>
      </c>
      <c r="B196" s="727" t="s">
        <v>5676</v>
      </c>
      <c r="C196" s="727" t="s">
        <v>16296</v>
      </c>
      <c r="D196" s="728" t="s">
        <v>6746</v>
      </c>
      <c r="E196" s="768">
        <v>515.1166027079787</v>
      </c>
    </row>
    <row r="197" spans="1:5" ht="24">
      <c r="A197" s="725" t="s">
        <v>16314</v>
      </c>
      <c r="B197" s="727" t="s">
        <v>14118</v>
      </c>
      <c r="C197" s="727" t="s">
        <v>14119</v>
      </c>
      <c r="D197" s="728" t="s">
        <v>14120</v>
      </c>
      <c r="E197" s="768">
        <v>95.199630017263175</v>
      </c>
    </row>
    <row r="198" spans="1:5" ht="12">
      <c r="A198" s="1163" t="s">
        <v>7472</v>
      </c>
      <c r="B198" s="727" t="s">
        <v>4279</v>
      </c>
      <c r="C198" s="727" t="s">
        <v>4277</v>
      </c>
      <c r="D198" s="728" t="s">
        <v>5105</v>
      </c>
      <c r="E198" s="768">
        <v>39.802170894700495</v>
      </c>
    </row>
    <row r="199" spans="1:5" ht="12">
      <c r="A199" s="725" t="s">
        <v>7473</v>
      </c>
      <c r="B199" s="727" t="s">
        <v>5351</v>
      </c>
      <c r="C199" s="727" t="s">
        <v>5349</v>
      </c>
      <c r="D199" s="728" t="s">
        <v>5350</v>
      </c>
      <c r="E199" s="768">
        <v>111.1204983751434</v>
      </c>
    </row>
    <row r="200" spans="1:5" ht="24">
      <c r="A200" s="725" t="s">
        <v>16315</v>
      </c>
      <c r="B200" s="727" t="s">
        <v>14216</v>
      </c>
      <c r="C200" s="727"/>
      <c r="D200" s="728" t="s">
        <v>14217</v>
      </c>
      <c r="E200" s="768">
        <v>75.3392420861652</v>
      </c>
    </row>
    <row r="201" spans="1:5" ht="24">
      <c r="A201" s="725" t="s">
        <v>13677</v>
      </c>
      <c r="B201" s="727" t="s">
        <v>13678</v>
      </c>
      <c r="C201" s="727"/>
      <c r="D201" s="728" t="s">
        <v>13679</v>
      </c>
      <c r="E201" s="768">
        <v>99.904262896023283</v>
      </c>
    </row>
    <row r="202" spans="1:5" ht="12">
      <c r="A202" s="725" t="s">
        <v>7474</v>
      </c>
      <c r="B202" s="727" t="s">
        <v>5677</v>
      </c>
      <c r="C202" s="727" t="s">
        <v>16296</v>
      </c>
      <c r="D202" s="728" t="s">
        <v>5678</v>
      </c>
      <c r="E202" s="768">
        <v>126.48788051199301</v>
      </c>
    </row>
    <row r="203" spans="1:5" ht="24">
      <c r="A203" s="725" t="s">
        <v>7475</v>
      </c>
      <c r="B203" s="727" t="s">
        <v>4297</v>
      </c>
      <c r="C203" s="727" t="s">
        <v>4294</v>
      </c>
      <c r="D203" s="728" t="s">
        <v>5679</v>
      </c>
      <c r="E203" s="768">
        <v>41.511466577294989</v>
      </c>
    </row>
    <row r="204" spans="1:5" ht="24">
      <c r="A204" s="725" t="s">
        <v>7476</v>
      </c>
      <c r="B204" s="727" t="s">
        <v>5680</v>
      </c>
      <c r="C204" s="727" t="s">
        <v>16296</v>
      </c>
      <c r="D204" s="728" t="s">
        <v>5681</v>
      </c>
      <c r="E204" s="768">
        <v>119.0320955345808</v>
      </c>
    </row>
    <row r="205" spans="1:5" ht="12">
      <c r="A205" s="725" t="s">
        <v>7477</v>
      </c>
      <c r="B205" s="727" t="s">
        <v>4351</v>
      </c>
      <c r="C205" s="727" t="s">
        <v>4348</v>
      </c>
      <c r="D205" s="728" t="s">
        <v>5682</v>
      </c>
      <c r="E205" s="768">
        <v>50.676547237301691</v>
      </c>
    </row>
    <row r="206" spans="1:5" ht="24">
      <c r="A206" s="1163" t="s">
        <v>7478</v>
      </c>
      <c r="B206" s="727" t="s">
        <v>4335</v>
      </c>
      <c r="C206" s="727" t="s">
        <v>4332</v>
      </c>
      <c r="D206" s="728" t="s">
        <v>5683</v>
      </c>
      <c r="E206" s="768">
        <v>81.118289393984696</v>
      </c>
    </row>
    <row r="207" spans="1:5" ht="24">
      <c r="A207" s="725" t="s">
        <v>7479</v>
      </c>
      <c r="B207" s="727" t="s">
        <v>4260</v>
      </c>
      <c r="C207" s="727" t="s">
        <v>4314</v>
      </c>
      <c r="D207" s="728" t="s">
        <v>6747</v>
      </c>
      <c r="E207" s="768">
        <v>68.274153264774597</v>
      </c>
    </row>
    <row r="208" spans="1:5" ht="12">
      <c r="A208" s="725" t="s">
        <v>16316</v>
      </c>
      <c r="B208" s="727" t="s">
        <v>14306</v>
      </c>
      <c r="C208" s="727" t="s">
        <v>16296</v>
      </c>
      <c r="D208" s="728" t="s">
        <v>14307</v>
      </c>
      <c r="E208" s="768">
        <v>131.50181451427019</v>
      </c>
    </row>
    <row r="209" spans="1:5" ht="12">
      <c r="A209" s="725" t="s">
        <v>7480</v>
      </c>
      <c r="B209" s="727" t="s">
        <v>4233</v>
      </c>
      <c r="C209" s="727" t="s">
        <v>4230</v>
      </c>
      <c r="D209" s="728" t="s">
        <v>5684</v>
      </c>
      <c r="E209" s="768">
        <v>48.9346935417054</v>
      </c>
    </row>
    <row r="210" spans="1:5" ht="12">
      <c r="A210" s="725" t="s">
        <v>7481</v>
      </c>
      <c r="B210" s="727" t="s">
        <v>4244</v>
      </c>
      <c r="C210" s="727" t="s">
        <v>4241</v>
      </c>
      <c r="D210" s="728" t="s">
        <v>5685</v>
      </c>
      <c r="E210" s="768">
        <v>58.295122279722904</v>
      </c>
    </row>
    <row r="211" spans="1:5" ht="12">
      <c r="A211" s="725" t="s">
        <v>7482</v>
      </c>
      <c r="B211" s="727" t="s">
        <v>5344</v>
      </c>
      <c r="C211" s="727" t="s">
        <v>5341</v>
      </c>
      <c r="D211" s="728" t="s">
        <v>5342</v>
      </c>
      <c r="E211" s="768">
        <v>55.967224350094199</v>
      </c>
    </row>
    <row r="212" spans="1:5" ht="24">
      <c r="A212" s="725" t="s">
        <v>7483</v>
      </c>
      <c r="B212" s="727" t="s">
        <v>5686</v>
      </c>
      <c r="C212" s="727" t="s">
        <v>16296</v>
      </c>
      <c r="D212" s="728" t="s">
        <v>5687</v>
      </c>
      <c r="E212" s="768">
        <v>107.08330476292019</v>
      </c>
    </row>
    <row r="213" spans="1:5" ht="12">
      <c r="A213" s="725" t="s">
        <v>7484</v>
      </c>
      <c r="B213" s="727" t="s">
        <v>4264</v>
      </c>
      <c r="C213" s="727" t="s">
        <v>4261</v>
      </c>
      <c r="D213" s="728" t="s">
        <v>5688</v>
      </c>
      <c r="E213" s="768">
        <v>48.185859242664002</v>
      </c>
    </row>
    <row r="214" spans="1:5" ht="12">
      <c r="A214" s="725" t="s">
        <v>7485</v>
      </c>
      <c r="B214" s="727" t="s">
        <v>4355</v>
      </c>
      <c r="C214" s="727" t="s">
        <v>4352</v>
      </c>
      <c r="D214" s="728" t="s">
        <v>5689</v>
      </c>
      <c r="E214" s="768">
        <v>55.267227070555492</v>
      </c>
    </row>
    <row r="215" spans="1:5" ht="24">
      <c r="A215" s="725" t="s">
        <v>7486</v>
      </c>
      <c r="B215" s="727" t="s">
        <v>5690</v>
      </c>
      <c r="C215" s="727" t="s">
        <v>16296</v>
      </c>
      <c r="D215" s="728" t="s">
        <v>5691</v>
      </c>
      <c r="E215" s="768">
        <v>74.557849774121991</v>
      </c>
    </row>
    <row r="216" spans="1:5" ht="12">
      <c r="A216" s="725" t="s">
        <v>7487</v>
      </c>
      <c r="B216" s="727" t="s">
        <v>5692</v>
      </c>
      <c r="C216" s="727" t="s">
        <v>16296</v>
      </c>
      <c r="D216" s="728" t="s">
        <v>5693</v>
      </c>
      <c r="E216" s="768">
        <v>71.578791584457292</v>
      </c>
    </row>
    <row r="217" spans="1:5" ht="12">
      <c r="A217" s="725" t="s">
        <v>8822</v>
      </c>
      <c r="B217" s="727" t="s">
        <v>8823</v>
      </c>
      <c r="C217" s="727"/>
      <c r="D217" s="728" t="s">
        <v>8824</v>
      </c>
      <c r="E217" s="768">
        <v>78.155510210820893</v>
      </c>
    </row>
    <row r="218" spans="1:5" ht="12">
      <c r="A218" s="725" t="s">
        <v>13680</v>
      </c>
      <c r="B218" s="727" t="s">
        <v>13681</v>
      </c>
      <c r="C218" s="727"/>
      <c r="D218" s="728" t="s">
        <v>13682</v>
      </c>
      <c r="E218" s="768">
        <v>158.88310344878397</v>
      </c>
    </row>
    <row r="219" spans="1:5" ht="12">
      <c r="A219" s="725" t="s">
        <v>7488</v>
      </c>
      <c r="B219" s="727" t="s">
        <v>5694</v>
      </c>
      <c r="C219" s="727" t="s">
        <v>16296</v>
      </c>
      <c r="D219" s="728" t="s">
        <v>5695</v>
      </c>
      <c r="E219" s="768">
        <v>97.153110797371198</v>
      </c>
    </row>
    <row r="220" spans="1:5" ht="12">
      <c r="A220" s="1163" t="s">
        <v>7489</v>
      </c>
      <c r="B220" s="727" t="s">
        <v>4363</v>
      </c>
      <c r="C220" s="727" t="s">
        <v>4360</v>
      </c>
      <c r="D220" s="728" t="s">
        <v>5696</v>
      </c>
      <c r="E220" s="768">
        <v>68.664849420796202</v>
      </c>
    </row>
    <row r="221" spans="1:5" ht="12.75">
      <c r="A221" s="725" t="s">
        <v>7490</v>
      </c>
      <c r="B221" s="727" t="s">
        <v>5697</v>
      </c>
      <c r="C221" s="727" t="s">
        <v>16296</v>
      </c>
      <c r="D221" s="729" t="s">
        <v>5698</v>
      </c>
      <c r="E221" s="768">
        <v>126.5367175314957</v>
      </c>
    </row>
    <row r="222" spans="1:5" ht="12">
      <c r="A222" s="1163" t="s">
        <v>16317</v>
      </c>
      <c r="B222" s="727" t="s">
        <v>14308</v>
      </c>
      <c r="C222" s="727"/>
      <c r="D222" s="728" t="s">
        <v>14309</v>
      </c>
      <c r="E222" s="768">
        <v>121.52278352921851</v>
      </c>
    </row>
    <row r="223" spans="1:5" ht="12">
      <c r="A223" s="725" t="s">
        <v>7491</v>
      </c>
      <c r="B223" s="727" t="s">
        <v>5699</v>
      </c>
      <c r="C223" s="727" t="s">
        <v>16296</v>
      </c>
      <c r="D223" s="728" t="s">
        <v>5700</v>
      </c>
      <c r="E223" s="768">
        <v>98.667058401954904</v>
      </c>
    </row>
    <row r="224" spans="1:5" ht="24">
      <c r="A224" s="725" t="s">
        <v>16318</v>
      </c>
      <c r="B224" s="727" t="s">
        <v>14121</v>
      </c>
      <c r="C224" s="727"/>
      <c r="D224" s="728" t="s">
        <v>14122</v>
      </c>
      <c r="E224" s="768">
        <v>128.21345520108841</v>
      </c>
    </row>
    <row r="225" spans="1:5" ht="12">
      <c r="A225" s="725" t="s">
        <v>7492</v>
      </c>
      <c r="B225" s="727" t="s">
        <v>4724</v>
      </c>
      <c r="C225" s="727" t="s">
        <v>4722</v>
      </c>
      <c r="D225" s="728" t="s">
        <v>5701</v>
      </c>
      <c r="E225" s="768">
        <v>370.41251392147853</v>
      </c>
    </row>
    <row r="226" spans="1:5" ht="12">
      <c r="A226" s="725" t="s">
        <v>7493</v>
      </c>
      <c r="B226" s="727" t="s">
        <v>4304</v>
      </c>
      <c r="C226" s="727" t="s">
        <v>4301</v>
      </c>
      <c r="D226" s="728" t="s">
        <v>5702</v>
      </c>
      <c r="E226" s="768">
        <v>71.367164499945602</v>
      </c>
    </row>
    <row r="227" spans="1:5" ht="12">
      <c r="A227" s="725" t="s">
        <v>7494</v>
      </c>
      <c r="B227" s="727" t="s">
        <v>5703</v>
      </c>
      <c r="C227" s="727" t="s">
        <v>16296</v>
      </c>
      <c r="D227" s="728" t="s">
        <v>5704</v>
      </c>
      <c r="E227" s="768">
        <v>65.148584016601802</v>
      </c>
    </row>
    <row r="228" spans="1:5" ht="24">
      <c r="A228" s="725" t="s">
        <v>7495</v>
      </c>
      <c r="B228" s="727" t="s">
        <v>5705</v>
      </c>
      <c r="C228" s="727" t="s">
        <v>16296</v>
      </c>
      <c r="D228" s="728" t="s">
        <v>5706</v>
      </c>
      <c r="E228" s="768">
        <v>86.490361539281707</v>
      </c>
    </row>
    <row r="229" spans="1:5" ht="12.75">
      <c r="A229" s="725" t="s">
        <v>7496</v>
      </c>
      <c r="B229" s="727" t="s">
        <v>5707</v>
      </c>
      <c r="C229" s="727" t="s">
        <v>16296</v>
      </c>
      <c r="D229" s="729" t="s">
        <v>5708</v>
      </c>
      <c r="E229" s="768">
        <v>66.402067517171091</v>
      </c>
    </row>
    <row r="230" spans="1:5" ht="12">
      <c r="A230" s="725" t="s">
        <v>7497</v>
      </c>
      <c r="B230" s="727" t="s">
        <v>5709</v>
      </c>
      <c r="C230" s="727" t="s">
        <v>4366</v>
      </c>
      <c r="D230" s="728" t="s">
        <v>5710</v>
      </c>
      <c r="E230" s="768">
        <v>59.841627897308392</v>
      </c>
    </row>
    <row r="231" spans="1:5" ht="12">
      <c r="A231" s="725" t="s">
        <v>7498</v>
      </c>
      <c r="B231" s="727" t="s">
        <v>4618</v>
      </c>
      <c r="C231" s="727" t="s">
        <v>4615</v>
      </c>
      <c r="D231" s="728" t="s">
        <v>6748</v>
      </c>
      <c r="E231" s="768">
        <v>462.6819227685798</v>
      </c>
    </row>
    <row r="232" spans="1:5" ht="12">
      <c r="A232" s="725" t="s">
        <v>7499</v>
      </c>
      <c r="B232" s="727" t="s">
        <v>4721</v>
      </c>
      <c r="C232" s="727" t="s">
        <v>4718</v>
      </c>
      <c r="D232" s="728" t="s">
        <v>6749</v>
      </c>
      <c r="E232" s="768">
        <v>300.24999590259955</v>
      </c>
    </row>
    <row r="233" spans="1:5" ht="12">
      <c r="A233" s="725" t="s">
        <v>7500</v>
      </c>
      <c r="B233" s="727" t="s">
        <v>4680</v>
      </c>
      <c r="C233" s="727" t="s">
        <v>4677</v>
      </c>
      <c r="D233" s="728" t="s">
        <v>6750</v>
      </c>
      <c r="E233" s="768">
        <v>391.94963952216932</v>
      </c>
    </row>
    <row r="234" spans="1:5" ht="24">
      <c r="A234" s="725" t="s">
        <v>7501</v>
      </c>
      <c r="B234" s="727" t="s">
        <v>4713</v>
      </c>
      <c r="C234" s="727" t="s">
        <v>4710</v>
      </c>
      <c r="D234" s="728" t="s">
        <v>6751</v>
      </c>
      <c r="E234" s="768">
        <v>354.93117873912269</v>
      </c>
    </row>
    <row r="235" spans="1:5" ht="12">
      <c r="A235" s="725" t="s">
        <v>7502</v>
      </c>
      <c r="B235" s="727" t="s">
        <v>4780</v>
      </c>
      <c r="C235" s="727" t="s">
        <v>4779</v>
      </c>
      <c r="D235" s="728" t="s">
        <v>5711</v>
      </c>
      <c r="E235" s="768">
        <v>294.47500000000002</v>
      </c>
    </row>
    <row r="236" spans="1:5" ht="12">
      <c r="A236" s="725" t="s">
        <v>7503</v>
      </c>
      <c r="B236" s="727" t="s">
        <v>5387</v>
      </c>
      <c r="C236" s="727" t="s">
        <v>5384</v>
      </c>
      <c r="D236" s="728" t="s">
        <v>5385</v>
      </c>
      <c r="E236" s="768">
        <v>428.74019421420326</v>
      </c>
    </row>
    <row r="237" spans="1:5" ht="18" customHeight="1">
      <c r="A237" s="725" t="s">
        <v>7504</v>
      </c>
      <c r="B237" s="727" t="s">
        <v>5712</v>
      </c>
      <c r="C237" s="727" t="s">
        <v>16296</v>
      </c>
      <c r="D237" s="728" t="s">
        <v>5713</v>
      </c>
      <c r="E237" s="768">
        <v>98.194967213428797</v>
      </c>
    </row>
    <row r="238" spans="1:5" ht="24">
      <c r="A238" s="725" t="s">
        <v>7505</v>
      </c>
      <c r="B238" s="727" t="s">
        <v>4310</v>
      </c>
      <c r="C238" s="727" t="s">
        <v>4308</v>
      </c>
      <c r="D238" s="728" t="s">
        <v>5714</v>
      </c>
      <c r="E238" s="768">
        <v>52.385842919896191</v>
      </c>
    </row>
    <row r="239" spans="1:5" ht="24">
      <c r="A239" s="725" t="s">
        <v>7506</v>
      </c>
      <c r="B239" s="727" t="s">
        <v>5715</v>
      </c>
      <c r="C239" s="727" t="s">
        <v>16296</v>
      </c>
      <c r="D239" s="728" t="s">
        <v>5716</v>
      </c>
      <c r="E239" s="768">
        <v>65.360211101113492</v>
      </c>
    </row>
    <row r="240" spans="1:5" ht="24">
      <c r="A240" s="725" t="s">
        <v>7507</v>
      </c>
      <c r="B240" s="727" t="s">
        <v>5717</v>
      </c>
      <c r="C240" s="727" t="s">
        <v>16296</v>
      </c>
      <c r="D240" s="728" t="s">
        <v>5718</v>
      </c>
      <c r="E240" s="768">
        <v>163.24587719102516</v>
      </c>
    </row>
    <row r="241" spans="1:5" ht="12">
      <c r="A241" s="725" t="s">
        <v>7508</v>
      </c>
      <c r="B241" s="727" t="s">
        <v>5719</v>
      </c>
      <c r="C241" s="727" t="s">
        <v>16296</v>
      </c>
      <c r="D241" s="728" t="s">
        <v>5720</v>
      </c>
      <c r="E241" s="768">
        <v>144.5412987214911</v>
      </c>
    </row>
    <row r="242" spans="1:5" ht="12">
      <c r="A242" s="725" t="s">
        <v>7509</v>
      </c>
      <c r="B242" s="727" t="s">
        <v>5721</v>
      </c>
      <c r="C242" s="727" t="s">
        <v>16296</v>
      </c>
      <c r="D242" s="728" t="s">
        <v>5722</v>
      </c>
      <c r="E242" s="768">
        <v>121.94603769824189</v>
      </c>
    </row>
    <row r="243" spans="1:5" ht="24">
      <c r="A243" s="725" t="s">
        <v>7510</v>
      </c>
      <c r="B243" s="727" t="s">
        <v>4256</v>
      </c>
      <c r="C243" s="727" t="s">
        <v>4253</v>
      </c>
      <c r="D243" s="728" t="s">
        <v>5723</v>
      </c>
      <c r="E243" s="768">
        <v>57.074196792155398</v>
      </c>
    </row>
    <row r="244" spans="1:5" ht="12">
      <c r="A244" s="725" t="s">
        <v>7511</v>
      </c>
      <c r="B244" s="727" t="s">
        <v>5724</v>
      </c>
      <c r="C244" s="727" t="s">
        <v>16296</v>
      </c>
      <c r="D244" s="728" t="s">
        <v>5725</v>
      </c>
      <c r="E244" s="768">
        <v>72.067161779484309</v>
      </c>
    </row>
    <row r="245" spans="1:5" ht="12">
      <c r="A245" s="725" t="s">
        <v>7512</v>
      </c>
      <c r="B245" s="727" t="s">
        <v>5726</v>
      </c>
      <c r="C245" s="727" t="s">
        <v>16296</v>
      </c>
      <c r="D245" s="728" t="s">
        <v>5727</v>
      </c>
      <c r="E245" s="768">
        <v>255.98737722665246</v>
      </c>
    </row>
    <row r="246" spans="1:5" ht="12">
      <c r="A246" s="725" t="s">
        <v>7513</v>
      </c>
      <c r="B246" s="727" t="s">
        <v>5728</v>
      </c>
      <c r="C246" s="727" t="s">
        <v>16296</v>
      </c>
      <c r="D246" s="728" t="s">
        <v>5729</v>
      </c>
      <c r="E246" s="768">
        <v>85.806643266243896</v>
      </c>
    </row>
    <row r="247" spans="1:5" ht="12">
      <c r="A247" s="725" t="s">
        <v>7514</v>
      </c>
      <c r="B247" s="727" t="s">
        <v>5730</v>
      </c>
      <c r="C247" s="727" t="s">
        <v>16296</v>
      </c>
      <c r="D247" s="728" t="s">
        <v>5731</v>
      </c>
      <c r="E247" s="768">
        <v>58.311401286223798</v>
      </c>
    </row>
    <row r="248" spans="1:5" ht="12">
      <c r="A248" s="725" t="s">
        <v>7515</v>
      </c>
      <c r="B248" s="727" t="s">
        <v>5732</v>
      </c>
      <c r="C248" s="727" t="s">
        <v>16296</v>
      </c>
      <c r="D248" s="728" t="s">
        <v>5733</v>
      </c>
      <c r="E248" s="768">
        <v>79.685736821905508</v>
      </c>
    </row>
    <row r="249" spans="1:5" ht="12">
      <c r="A249" s="725" t="s">
        <v>8734</v>
      </c>
      <c r="B249" s="727" t="s">
        <v>8735</v>
      </c>
      <c r="C249" s="727" t="s">
        <v>8736</v>
      </c>
      <c r="D249" s="728" t="s">
        <v>8737</v>
      </c>
      <c r="E249" s="768">
        <v>52.890492121424103</v>
      </c>
    </row>
    <row r="250" spans="1:5" ht="24">
      <c r="A250" s="725" t="s">
        <v>13683</v>
      </c>
      <c r="B250" s="727" t="s">
        <v>5223</v>
      </c>
      <c r="C250" s="727" t="s">
        <v>5220</v>
      </c>
      <c r="D250" s="728" t="s">
        <v>13684</v>
      </c>
      <c r="E250" s="768">
        <v>681.32525908216758</v>
      </c>
    </row>
    <row r="251" spans="1:5" ht="12">
      <c r="A251" s="725" t="s">
        <v>7516</v>
      </c>
      <c r="B251" s="727" t="s">
        <v>4300</v>
      </c>
      <c r="C251" s="727" t="s">
        <v>4298</v>
      </c>
      <c r="D251" s="728" t="s">
        <v>5106</v>
      </c>
      <c r="E251" s="768">
        <v>48.706787450692801</v>
      </c>
    </row>
    <row r="252" spans="1:5" ht="12">
      <c r="A252" s="725" t="s">
        <v>7517</v>
      </c>
      <c r="B252" s="727" t="s">
        <v>5734</v>
      </c>
      <c r="C252" s="727" t="s">
        <v>16296</v>
      </c>
      <c r="D252" s="728" t="s">
        <v>5735</v>
      </c>
      <c r="E252" s="768">
        <v>74.118316598597687</v>
      </c>
    </row>
    <row r="253" spans="1:5" ht="24">
      <c r="A253" s="725" t="s">
        <v>7518</v>
      </c>
      <c r="B253" s="727" t="s">
        <v>5736</v>
      </c>
      <c r="C253" s="727" t="s">
        <v>16296</v>
      </c>
      <c r="D253" s="728" t="s">
        <v>5737</v>
      </c>
      <c r="E253" s="768">
        <v>116.28094343592871</v>
      </c>
    </row>
    <row r="254" spans="1:5" ht="12">
      <c r="A254" s="725" t="s">
        <v>7519</v>
      </c>
      <c r="B254" s="727" t="s">
        <v>5738</v>
      </c>
      <c r="C254" s="727" t="s">
        <v>16296</v>
      </c>
      <c r="D254" s="728" t="s">
        <v>5739</v>
      </c>
      <c r="E254" s="768">
        <v>136.5320275230483</v>
      </c>
    </row>
    <row r="255" spans="1:5" ht="24">
      <c r="A255" s="725" t="s">
        <v>8491</v>
      </c>
      <c r="B255" s="727" t="s">
        <v>8492</v>
      </c>
      <c r="C255" s="727"/>
      <c r="D255" s="728" t="s">
        <v>8493</v>
      </c>
      <c r="E255" s="768">
        <v>141.83898364234167</v>
      </c>
    </row>
    <row r="256" spans="1:5" ht="12">
      <c r="A256" s="725" t="s">
        <v>7520</v>
      </c>
      <c r="B256" s="727" t="s">
        <v>5740</v>
      </c>
      <c r="C256" s="727" t="s">
        <v>16296</v>
      </c>
      <c r="D256" s="728" t="s">
        <v>5741</v>
      </c>
      <c r="E256" s="768">
        <v>104.08796756675459</v>
      </c>
    </row>
    <row r="257" spans="1:5" ht="12">
      <c r="A257" s="725" t="s">
        <v>7521</v>
      </c>
      <c r="B257" s="727" t="s">
        <v>5742</v>
      </c>
      <c r="C257" s="727" t="s">
        <v>16296</v>
      </c>
      <c r="D257" s="728" t="s">
        <v>6752</v>
      </c>
      <c r="E257" s="768">
        <v>99.350776674992687</v>
      </c>
    </row>
    <row r="258" spans="1:5" ht="12">
      <c r="A258" s="725" t="s">
        <v>7522</v>
      </c>
      <c r="B258" s="727" t="s">
        <v>5302</v>
      </c>
      <c r="C258" s="727" t="s">
        <v>5299</v>
      </c>
      <c r="D258" s="728" t="s">
        <v>5300</v>
      </c>
      <c r="E258" s="768">
        <v>404.38680048885686</v>
      </c>
    </row>
    <row r="259" spans="1:5" ht="12">
      <c r="A259" s="725" t="s">
        <v>7523</v>
      </c>
      <c r="B259" s="727" t="s">
        <v>5744</v>
      </c>
      <c r="C259" s="727" t="s">
        <v>16296</v>
      </c>
      <c r="D259" s="728" t="s">
        <v>5745</v>
      </c>
      <c r="E259" s="768">
        <v>87.271753851324888</v>
      </c>
    </row>
    <row r="260" spans="1:5" ht="24">
      <c r="A260" s="725" t="s">
        <v>7524</v>
      </c>
      <c r="B260" s="727" t="s">
        <v>5746</v>
      </c>
      <c r="C260" s="727" t="s">
        <v>16296</v>
      </c>
      <c r="D260" s="728" t="s">
        <v>5747</v>
      </c>
      <c r="E260" s="768">
        <v>94.288005653212807</v>
      </c>
    </row>
    <row r="261" spans="1:5" ht="12">
      <c r="A261" s="725" t="s">
        <v>7525</v>
      </c>
      <c r="B261" s="727" t="s">
        <v>5363</v>
      </c>
      <c r="C261" s="727" t="s">
        <v>5360</v>
      </c>
      <c r="D261" s="728" t="s">
        <v>5361</v>
      </c>
      <c r="E261" s="768">
        <v>107.19725780842649</v>
      </c>
    </row>
    <row r="262" spans="1:5" ht="12">
      <c r="A262" s="725" t="s">
        <v>7526</v>
      </c>
      <c r="B262" s="727" t="s">
        <v>5277</v>
      </c>
      <c r="C262" s="727" t="s">
        <v>5274</v>
      </c>
      <c r="D262" s="728" t="s">
        <v>5275</v>
      </c>
      <c r="E262" s="768">
        <v>56.048619382598694</v>
      </c>
    </row>
    <row r="263" spans="1:5" ht="12">
      <c r="A263" s="725" t="s">
        <v>7527</v>
      </c>
      <c r="B263" s="727" t="s">
        <v>5748</v>
      </c>
      <c r="C263" s="727" t="s">
        <v>16296</v>
      </c>
      <c r="D263" s="728" t="s">
        <v>5749</v>
      </c>
      <c r="E263" s="768">
        <v>74.818313878136394</v>
      </c>
    </row>
    <row r="264" spans="1:5" ht="12">
      <c r="A264" s="725" t="s">
        <v>8488</v>
      </c>
      <c r="B264" s="727" t="s">
        <v>8489</v>
      </c>
      <c r="C264" s="727"/>
      <c r="D264" s="728" t="s">
        <v>8490</v>
      </c>
      <c r="E264" s="768">
        <v>90.836856275021987</v>
      </c>
    </row>
    <row r="265" spans="1:5" ht="12">
      <c r="A265" s="725" t="s">
        <v>7528</v>
      </c>
      <c r="B265" s="727" t="s">
        <v>4359</v>
      </c>
      <c r="C265" s="727" t="s">
        <v>4356</v>
      </c>
      <c r="D265" s="728" t="s">
        <v>5750</v>
      </c>
      <c r="E265" s="768">
        <v>53.850953504977198</v>
      </c>
    </row>
    <row r="266" spans="1:5" ht="24">
      <c r="A266" s="725" t="s">
        <v>7529</v>
      </c>
      <c r="B266" s="727" t="s">
        <v>14408</v>
      </c>
      <c r="C266" s="727" t="s">
        <v>16296</v>
      </c>
      <c r="D266" s="728" t="s">
        <v>5751</v>
      </c>
      <c r="E266" s="768">
        <v>99.301939655490003</v>
      </c>
    </row>
    <row r="267" spans="1:5" ht="12">
      <c r="A267" s="725" t="s">
        <v>7530</v>
      </c>
      <c r="B267" s="727" t="s">
        <v>5752</v>
      </c>
      <c r="C267" s="727" t="s">
        <v>5356</v>
      </c>
      <c r="D267" s="728" t="s">
        <v>5753</v>
      </c>
      <c r="E267" s="768">
        <v>87.613612987843794</v>
      </c>
    </row>
    <row r="268" spans="1:5" ht="24">
      <c r="A268" s="725" t="s">
        <v>7531</v>
      </c>
      <c r="B268" s="727" t="s">
        <v>5754</v>
      </c>
      <c r="C268" s="727" t="s">
        <v>4311</v>
      </c>
      <c r="D268" s="728" t="s">
        <v>5755</v>
      </c>
      <c r="E268" s="768">
        <v>71.871813701473499</v>
      </c>
    </row>
    <row r="269" spans="1:5" ht="12">
      <c r="A269" s="725" t="s">
        <v>7532</v>
      </c>
      <c r="B269" s="727" t="s">
        <v>5756</v>
      </c>
      <c r="C269" s="727" t="s">
        <v>5356</v>
      </c>
      <c r="D269" s="728" t="s">
        <v>5757</v>
      </c>
      <c r="E269" s="768">
        <v>98.878685486466594</v>
      </c>
    </row>
    <row r="270" spans="1:5" ht="12">
      <c r="A270" s="725" t="s">
        <v>7533</v>
      </c>
      <c r="B270" s="727" t="s">
        <v>5758</v>
      </c>
      <c r="C270" s="727" t="s">
        <v>16296</v>
      </c>
      <c r="D270" s="728" t="s">
        <v>5759</v>
      </c>
      <c r="E270" s="768">
        <v>218.49682525507976</v>
      </c>
    </row>
    <row r="271" spans="1:5" ht="24">
      <c r="A271" s="725" t="s">
        <v>7534</v>
      </c>
      <c r="B271" s="727" t="s">
        <v>4323</v>
      </c>
      <c r="C271" s="727" t="s">
        <v>4321</v>
      </c>
      <c r="D271" s="728" t="s">
        <v>5760</v>
      </c>
      <c r="E271" s="768">
        <v>57.074196792155398</v>
      </c>
    </row>
    <row r="272" spans="1:5" ht="24">
      <c r="A272" s="725" t="s">
        <v>7535</v>
      </c>
      <c r="B272" s="727" t="s">
        <v>4343</v>
      </c>
      <c r="C272" s="727" t="s">
        <v>4340</v>
      </c>
      <c r="D272" s="728" t="s">
        <v>5761</v>
      </c>
      <c r="E272" s="768">
        <v>61.632318612407396</v>
      </c>
    </row>
    <row r="273" spans="1:5" ht="24">
      <c r="A273" s="725" t="s">
        <v>13685</v>
      </c>
      <c r="B273" s="727" t="s">
        <v>13686</v>
      </c>
      <c r="C273" s="727"/>
      <c r="D273" s="728" t="s">
        <v>13687</v>
      </c>
      <c r="E273" s="768">
        <v>330.72429607228435</v>
      </c>
    </row>
    <row r="274" spans="1:5" ht="24">
      <c r="A274" s="725" t="s">
        <v>7536</v>
      </c>
      <c r="B274" s="727" t="s">
        <v>4684</v>
      </c>
      <c r="C274" s="727"/>
      <c r="D274" s="728" t="s">
        <v>5762</v>
      </c>
      <c r="E274" s="768">
        <v>575.52799583281865</v>
      </c>
    </row>
    <row r="275" spans="1:5" ht="12">
      <c r="A275" s="725" t="s">
        <v>7537</v>
      </c>
      <c r="B275" s="727" t="s">
        <v>4687</v>
      </c>
      <c r="C275" s="727" t="s">
        <v>4685</v>
      </c>
      <c r="D275" s="728" t="s">
        <v>5763</v>
      </c>
      <c r="E275" s="768">
        <v>611.30925212179682</v>
      </c>
    </row>
    <row r="276" spans="1:5" ht="12">
      <c r="A276" s="725" t="s">
        <v>8825</v>
      </c>
      <c r="B276" s="727" t="s">
        <v>8826</v>
      </c>
      <c r="C276" s="727"/>
      <c r="D276" s="728" t="s">
        <v>8827</v>
      </c>
      <c r="E276" s="768">
        <v>125.1692809854201</v>
      </c>
    </row>
    <row r="277" spans="1:5" ht="24">
      <c r="A277" s="725" t="s">
        <v>7538</v>
      </c>
      <c r="B277" s="727" t="s">
        <v>4690</v>
      </c>
      <c r="C277" s="727" t="s">
        <v>4688</v>
      </c>
      <c r="D277" s="728" t="s">
        <v>5762</v>
      </c>
      <c r="E277" s="768">
        <v>601.80231232527115</v>
      </c>
    </row>
    <row r="278" spans="1:5" ht="12.75">
      <c r="A278" s="725" t="s">
        <v>7539</v>
      </c>
      <c r="B278" s="727" t="s">
        <v>5764</v>
      </c>
      <c r="C278" s="727" t="s">
        <v>16296</v>
      </c>
      <c r="D278" s="729" t="s">
        <v>5765</v>
      </c>
      <c r="E278" s="768">
        <v>129.36926466265228</v>
      </c>
    </row>
    <row r="279" spans="1:5" ht="12">
      <c r="A279" s="725" t="s">
        <v>13688</v>
      </c>
      <c r="B279" s="727" t="s">
        <v>13689</v>
      </c>
      <c r="C279" s="727"/>
      <c r="D279" s="728" t="s">
        <v>13690</v>
      </c>
      <c r="E279" s="768">
        <v>151.52499251037719</v>
      </c>
    </row>
    <row r="280" spans="1:5" ht="12">
      <c r="A280" s="725" t="s">
        <v>7540</v>
      </c>
      <c r="B280" s="727" t="s">
        <v>5766</v>
      </c>
      <c r="C280" s="727" t="s">
        <v>16296</v>
      </c>
      <c r="D280" s="728" t="s">
        <v>6753</v>
      </c>
      <c r="E280" s="768">
        <v>45.369591118008302</v>
      </c>
    </row>
    <row r="281" spans="1:5" ht="12">
      <c r="A281" s="725" t="s">
        <v>7541</v>
      </c>
      <c r="B281" s="727" t="s">
        <v>5767</v>
      </c>
      <c r="C281" s="727" t="s">
        <v>16296</v>
      </c>
      <c r="D281" s="728" t="s">
        <v>6754</v>
      </c>
      <c r="E281" s="768">
        <v>79.702015828406402</v>
      </c>
    </row>
    <row r="282" spans="1:5" ht="12">
      <c r="A282" s="725" t="s">
        <v>7542</v>
      </c>
      <c r="B282" s="727" t="s">
        <v>4636</v>
      </c>
      <c r="C282" s="727" t="s">
        <v>4634</v>
      </c>
      <c r="D282" s="728" t="s">
        <v>5768</v>
      </c>
      <c r="E282" s="768">
        <v>486.41671424689201</v>
      </c>
    </row>
    <row r="283" spans="1:5" ht="12">
      <c r="A283" s="725" t="s">
        <v>7543</v>
      </c>
      <c r="B283" s="727" t="s">
        <v>5769</v>
      </c>
      <c r="C283" s="727" t="s">
        <v>16296</v>
      </c>
      <c r="D283" s="728" t="s">
        <v>6755</v>
      </c>
      <c r="E283" s="768">
        <v>85.2531570452133</v>
      </c>
    </row>
    <row r="284" spans="1:5" ht="12">
      <c r="A284" s="725" t="s">
        <v>7544</v>
      </c>
      <c r="B284" s="727" t="s">
        <v>5266</v>
      </c>
      <c r="C284" s="727" t="s">
        <v>5264</v>
      </c>
      <c r="D284" s="728" t="s">
        <v>5265</v>
      </c>
      <c r="E284" s="768">
        <v>46.688190644581198</v>
      </c>
    </row>
    <row r="285" spans="1:5" ht="12">
      <c r="A285" s="725" t="s">
        <v>7545</v>
      </c>
      <c r="B285" s="727" t="s">
        <v>5770</v>
      </c>
      <c r="C285" s="727" t="s">
        <v>16296</v>
      </c>
      <c r="D285" s="728" t="s">
        <v>6756</v>
      </c>
      <c r="E285" s="768">
        <v>74.6875</v>
      </c>
    </row>
    <row r="286" spans="1:5" ht="24">
      <c r="A286" s="725" t="s">
        <v>7546</v>
      </c>
      <c r="B286" s="727" t="s">
        <v>4676</v>
      </c>
      <c r="C286" s="727" t="s">
        <v>4674</v>
      </c>
      <c r="D286" s="728" t="s">
        <v>5771</v>
      </c>
      <c r="E286" s="768">
        <v>466.19818817277417</v>
      </c>
    </row>
    <row r="287" spans="1:5" ht="36">
      <c r="A287" s="725" t="s">
        <v>7547</v>
      </c>
      <c r="B287" s="727" t="s">
        <v>5772</v>
      </c>
      <c r="C287" s="727" t="s">
        <v>16296</v>
      </c>
      <c r="D287" s="728" t="s">
        <v>6757</v>
      </c>
      <c r="E287" s="768">
        <v>65.213700042605396</v>
      </c>
    </row>
    <row r="288" spans="1:5" ht="24">
      <c r="A288" s="725" t="s">
        <v>7548</v>
      </c>
      <c r="B288" s="727" t="s">
        <v>5773</v>
      </c>
      <c r="C288" s="727" t="s">
        <v>16296</v>
      </c>
      <c r="D288" s="728" t="s">
        <v>5774</v>
      </c>
      <c r="E288" s="768">
        <v>89.746162839461704</v>
      </c>
    </row>
    <row r="289" spans="1:5" ht="12">
      <c r="A289" s="725" t="s">
        <v>7549</v>
      </c>
      <c r="B289" s="727" t="s">
        <v>4580</v>
      </c>
      <c r="C289" s="727" t="s">
        <v>4577</v>
      </c>
      <c r="D289" s="728" t="s">
        <v>6255</v>
      </c>
      <c r="E289" s="768">
        <v>584.23726431080001</v>
      </c>
    </row>
    <row r="290" spans="1:5" ht="12">
      <c r="A290" s="725" t="s">
        <v>7550</v>
      </c>
      <c r="B290" s="727" t="s">
        <v>7551</v>
      </c>
      <c r="C290" s="727"/>
      <c r="D290" s="728" t="s">
        <v>7552</v>
      </c>
      <c r="E290" s="768">
        <v>50.806779289308892</v>
      </c>
    </row>
    <row r="291" spans="1:5" ht="12">
      <c r="A291" s="725" t="s">
        <v>8738</v>
      </c>
      <c r="B291" s="727" t="s">
        <v>8739</v>
      </c>
      <c r="C291" s="727"/>
      <c r="D291" s="728" t="s">
        <v>8740</v>
      </c>
      <c r="E291" s="768">
        <v>120.54604313916448</v>
      </c>
    </row>
    <row r="292" spans="1:5" ht="36">
      <c r="A292" s="1163" t="s">
        <v>16398</v>
      </c>
      <c r="B292" s="727" t="s">
        <v>16399</v>
      </c>
      <c r="C292" s="727"/>
      <c r="D292" s="728" t="s">
        <v>16400</v>
      </c>
      <c r="E292" s="768">
        <v>125.64137217394618</v>
      </c>
    </row>
    <row r="293" spans="1:5" ht="12">
      <c r="A293" s="725" t="s">
        <v>8494</v>
      </c>
      <c r="B293" s="727" t="s">
        <v>4624</v>
      </c>
      <c r="C293" s="727" t="s">
        <v>4621</v>
      </c>
      <c r="D293" s="728" t="s">
        <v>8495</v>
      </c>
      <c r="E293" s="768">
        <v>512.44684564183115</v>
      </c>
    </row>
    <row r="294" spans="1:5" ht="12">
      <c r="A294" s="725" t="s">
        <v>7553</v>
      </c>
      <c r="B294" s="727" t="s">
        <v>4608</v>
      </c>
      <c r="C294" s="727" t="s">
        <v>4605</v>
      </c>
      <c r="D294" s="728" t="s">
        <v>5775</v>
      </c>
      <c r="E294" s="768">
        <v>593.95583119183743</v>
      </c>
    </row>
    <row r="295" spans="1:5" ht="48">
      <c r="A295" s="725" t="s">
        <v>16319</v>
      </c>
      <c r="B295" s="727" t="s">
        <v>16320</v>
      </c>
      <c r="C295" s="727"/>
      <c r="D295" s="728" t="s">
        <v>16321</v>
      </c>
      <c r="E295" s="768">
        <v>670.92297392809257</v>
      </c>
    </row>
    <row r="296" spans="1:5" ht="36">
      <c r="A296" s="725" t="s">
        <v>16322</v>
      </c>
      <c r="B296" s="727" t="s">
        <v>13943</v>
      </c>
      <c r="C296" s="727"/>
      <c r="D296" s="728" t="s">
        <v>13944</v>
      </c>
      <c r="E296" s="768">
        <v>644.32307730562206</v>
      </c>
    </row>
    <row r="297" spans="1:5" ht="12">
      <c r="A297" s="1163" t="s">
        <v>7554</v>
      </c>
      <c r="B297" s="727" t="s">
        <v>5776</v>
      </c>
      <c r="C297" s="727" t="s">
        <v>16296</v>
      </c>
      <c r="D297" s="728" t="s">
        <v>5777</v>
      </c>
      <c r="E297" s="768">
        <v>94.304284659713687</v>
      </c>
    </row>
    <row r="298" spans="1:5" ht="12">
      <c r="A298" s="725" t="s">
        <v>7555</v>
      </c>
      <c r="B298" s="727" t="s">
        <v>5778</v>
      </c>
      <c r="C298" s="727" t="s">
        <v>16296</v>
      </c>
      <c r="D298" s="728" t="s">
        <v>5779</v>
      </c>
      <c r="E298" s="768">
        <v>72.002045753480687</v>
      </c>
    </row>
    <row r="299" spans="1:5" ht="24">
      <c r="A299" s="725" t="s">
        <v>7556</v>
      </c>
      <c r="B299" s="727" t="s">
        <v>4320</v>
      </c>
      <c r="C299" s="727" t="s">
        <v>4318</v>
      </c>
      <c r="D299" s="728" t="s">
        <v>5780</v>
      </c>
      <c r="E299" s="768">
        <v>54.957925947038397</v>
      </c>
    </row>
    <row r="300" spans="1:5" ht="12">
      <c r="A300" s="725" t="s">
        <v>7557</v>
      </c>
      <c r="B300" s="727" t="s">
        <v>5781</v>
      </c>
      <c r="C300" s="727" t="s">
        <v>16296</v>
      </c>
      <c r="D300" s="728" t="s">
        <v>5782</v>
      </c>
      <c r="E300" s="768">
        <v>79.604341789400991</v>
      </c>
    </row>
    <row r="301" spans="1:5" ht="36">
      <c r="A301" s="725" t="s">
        <v>16323</v>
      </c>
      <c r="B301" s="727" t="s">
        <v>14428</v>
      </c>
      <c r="C301" s="727"/>
      <c r="D301" s="728" t="s">
        <v>14429</v>
      </c>
      <c r="E301" s="768">
        <v>167.6249299397673</v>
      </c>
    </row>
    <row r="302" spans="1:5" ht="36">
      <c r="A302" s="725" t="s">
        <v>7558</v>
      </c>
      <c r="B302" s="727" t="s">
        <v>6912</v>
      </c>
      <c r="C302" s="727" t="s">
        <v>16296</v>
      </c>
      <c r="D302" s="728" t="s">
        <v>6913</v>
      </c>
      <c r="E302" s="768">
        <v>119.27628063209427</v>
      </c>
    </row>
    <row r="303" spans="1:5" ht="12">
      <c r="A303" s="725" t="s">
        <v>7559</v>
      </c>
      <c r="B303" s="727" t="s">
        <v>5783</v>
      </c>
      <c r="C303" s="727" t="s">
        <v>16296</v>
      </c>
      <c r="D303" s="728" t="s">
        <v>5784</v>
      </c>
      <c r="E303" s="768">
        <v>67.281133868219698</v>
      </c>
    </row>
    <row r="304" spans="1:5" ht="24">
      <c r="A304" s="725" t="s">
        <v>7560</v>
      </c>
      <c r="B304" s="727" t="s">
        <v>5366</v>
      </c>
      <c r="C304" s="727" t="s">
        <v>4375</v>
      </c>
      <c r="D304" s="728" t="s">
        <v>5785</v>
      </c>
      <c r="E304" s="768">
        <v>127.62741096705598</v>
      </c>
    </row>
    <row r="305" spans="1:5" ht="48">
      <c r="A305" s="725" t="s">
        <v>13691</v>
      </c>
      <c r="B305" s="727" t="s">
        <v>13692</v>
      </c>
      <c r="C305" s="727"/>
      <c r="D305" s="728" t="s">
        <v>13693</v>
      </c>
      <c r="E305" s="768">
        <v>98.178688206927887</v>
      </c>
    </row>
    <row r="306" spans="1:5" ht="12">
      <c r="A306" s="725" t="s">
        <v>7561</v>
      </c>
      <c r="B306" s="727" t="s">
        <v>5786</v>
      </c>
      <c r="C306" s="727" t="s">
        <v>16296</v>
      </c>
      <c r="D306" s="728" t="s">
        <v>5787</v>
      </c>
      <c r="E306" s="768">
        <v>136.20644739303029</v>
      </c>
    </row>
    <row r="307" spans="1:5" ht="36">
      <c r="A307" s="725" t="s">
        <v>8496</v>
      </c>
      <c r="B307" s="727" t="s">
        <v>8497</v>
      </c>
      <c r="C307" s="727"/>
      <c r="D307" s="728" t="s">
        <v>8498</v>
      </c>
      <c r="E307" s="768">
        <v>646.97655536526872</v>
      </c>
    </row>
    <row r="308" spans="1:5" ht="12">
      <c r="A308" s="725" t="s">
        <v>7562</v>
      </c>
      <c r="B308" s="727" t="s">
        <v>5788</v>
      </c>
      <c r="C308" s="727" t="s">
        <v>16296</v>
      </c>
      <c r="D308" s="728" t="s">
        <v>5789</v>
      </c>
      <c r="E308" s="768">
        <v>803.97129405994815</v>
      </c>
    </row>
    <row r="309" spans="1:5" ht="12">
      <c r="A309" s="725" t="s">
        <v>7563</v>
      </c>
      <c r="B309" s="727" t="s">
        <v>5790</v>
      </c>
      <c r="C309" s="727" t="s">
        <v>16296</v>
      </c>
      <c r="D309" s="728" t="s">
        <v>5791</v>
      </c>
      <c r="E309" s="768">
        <v>94.336842672715477</v>
      </c>
    </row>
    <row r="310" spans="1:5" ht="24">
      <c r="A310" s="725" t="s">
        <v>8499</v>
      </c>
      <c r="B310" s="727" t="s">
        <v>8500</v>
      </c>
      <c r="C310" s="727"/>
      <c r="D310" s="728" t="s">
        <v>8501</v>
      </c>
      <c r="E310" s="768">
        <v>813.39683882396935</v>
      </c>
    </row>
    <row r="311" spans="1:5" ht="12">
      <c r="A311" s="725" t="s">
        <v>8828</v>
      </c>
      <c r="B311" s="727" t="s">
        <v>8829</v>
      </c>
      <c r="C311" s="727" t="s">
        <v>4285</v>
      </c>
      <c r="D311" s="728" t="s">
        <v>8830</v>
      </c>
      <c r="E311" s="768">
        <v>107.0019097304157</v>
      </c>
    </row>
    <row r="312" spans="1:5" ht="12">
      <c r="A312" s="725" t="s">
        <v>8831</v>
      </c>
      <c r="B312" s="727" t="s">
        <v>8832</v>
      </c>
      <c r="C312" s="727"/>
      <c r="D312" s="728" t="s">
        <v>8833</v>
      </c>
      <c r="E312" s="768">
        <v>85.920596311750188</v>
      </c>
    </row>
    <row r="313" spans="1:5" ht="12">
      <c r="A313" s="725" t="s">
        <v>7564</v>
      </c>
      <c r="B313" s="727" t="s">
        <v>4289</v>
      </c>
      <c r="C313" s="727" t="s">
        <v>4287</v>
      </c>
      <c r="D313" s="728" t="s">
        <v>5792</v>
      </c>
      <c r="E313" s="768">
        <v>128.19717619458748</v>
      </c>
    </row>
    <row r="314" spans="1:5" ht="12">
      <c r="A314" s="725" t="s">
        <v>8643</v>
      </c>
      <c r="B314" s="727" t="s">
        <v>8644</v>
      </c>
      <c r="C314" s="727"/>
      <c r="D314" s="728" t="s">
        <v>8645</v>
      </c>
      <c r="E314" s="768">
        <v>130.86250000000001</v>
      </c>
    </row>
    <row r="315" spans="1:5" ht="24">
      <c r="A315" s="725" t="s">
        <v>7565</v>
      </c>
      <c r="B315" s="727" t="s">
        <v>5793</v>
      </c>
      <c r="C315" s="727" t="s">
        <v>16296</v>
      </c>
      <c r="D315" s="728" t="s">
        <v>5794</v>
      </c>
      <c r="E315" s="768">
        <v>53.78583747897359</v>
      </c>
    </row>
    <row r="316" spans="1:5" ht="24">
      <c r="A316" s="725" t="s">
        <v>7566</v>
      </c>
      <c r="B316" s="727" t="s">
        <v>5795</v>
      </c>
      <c r="C316" s="727" t="s">
        <v>16296</v>
      </c>
      <c r="D316" s="728" t="s">
        <v>5796</v>
      </c>
      <c r="E316" s="768">
        <v>101.06007235758719</v>
      </c>
    </row>
    <row r="317" spans="1:5" ht="12">
      <c r="A317" s="725" t="s">
        <v>7567</v>
      </c>
      <c r="B317" s="727" t="s">
        <v>5797</v>
      </c>
      <c r="C317" s="727" t="s">
        <v>16296</v>
      </c>
      <c r="D317" s="728" t="s">
        <v>5798</v>
      </c>
      <c r="E317" s="768">
        <v>111.08794036214158</v>
      </c>
    </row>
    <row r="318" spans="1:5" ht="24">
      <c r="A318" s="725" t="s">
        <v>7568</v>
      </c>
      <c r="B318" s="727" t="s">
        <v>5799</v>
      </c>
      <c r="C318" s="727" t="s">
        <v>16296</v>
      </c>
      <c r="D318" s="728" t="s">
        <v>5800</v>
      </c>
      <c r="E318" s="768">
        <v>887.88957257208767</v>
      </c>
    </row>
    <row r="319" spans="1:5" ht="24">
      <c r="A319" s="725" t="s">
        <v>7569</v>
      </c>
      <c r="B319" s="727" t="s">
        <v>4317</v>
      </c>
      <c r="C319" s="727" t="s">
        <v>4315</v>
      </c>
      <c r="D319" s="728" t="s">
        <v>5801</v>
      </c>
      <c r="E319" s="768">
        <v>64.709050841077499</v>
      </c>
    </row>
    <row r="320" spans="1:5" ht="12">
      <c r="A320" s="725" t="s">
        <v>7570</v>
      </c>
      <c r="B320" s="727" t="s">
        <v>5802</v>
      </c>
      <c r="C320" s="727" t="s">
        <v>16296</v>
      </c>
      <c r="D320" s="728" t="s">
        <v>5803</v>
      </c>
      <c r="E320" s="768">
        <v>850.69204271753119</v>
      </c>
    </row>
    <row r="321" spans="1:5" ht="12">
      <c r="A321" s="725" t="s">
        <v>7571</v>
      </c>
      <c r="B321" s="727" t="s">
        <v>4240</v>
      </c>
      <c r="C321" s="727" t="s">
        <v>4237</v>
      </c>
      <c r="D321" s="728" t="s">
        <v>5804</v>
      </c>
      <c r="E321" s="768">
        <v>87.027568753811394</v>
      </c>
    </row>
    <row r="322" spans="1:5" ht="12">
      <c r="A322" s="725" t="s">
        <v>7572</v>
      </c>
      <c r="B322" s="727" t="s">
        <v>5805</v>
      </c>
      <c r="C322" s="727" t="s">
        <v>6772</v>
      </c>
      <c r="D322" s="728" t="s">
        <v>5806</v>
      </c>
      <c r="E322" s="768">
        <v>56.488152558123005</v>
      </c>
    </row>
    <row r="323" spans="1:5" ht="12">
      <c r="A323" s="725" t="s">
        <v>7573</v>
      </c>
      <c r="B323" s="727" t="s">
        <v>5807</v>
      </c>
      <c r="C323" s="727" t="s">
        <v>16296</v>
      </c>
      <c r="D323" s="728" t="s">
        <v>5808</v>
      </c>
      <c r="E323" s="768">
        <v>78.920623516363193</v>
      </c>
    </row>
    <row r="324" spans="1:5" ht="12">
      <c r="A324" s="725" t="s">
        <v>7574</v>
      </c>
      <c r="B324" s="727" t="s">
        <v>5809</v>
      </c>
      <c r="C324" s="727" t="s">
        <v>16296</v>
      </c>
      <c r="D324" s="728" t="s">
        <v>6758</v>
      </c>
      <c r="E324" s="768">
        <v>934.36613613215729</v>
      </c>
    </row>
    <row r="325" spans="1:5" ht="12">
      <c r="A325" s="725" t="s">
        <v>7575</v>
      </c>
      <c r="B325" s="727" t="s">
        <v>5269</v>
      </c>
      <c r="C325" s="727" t="s">
        <v>5267</v>
      </c>
      <c r="D325" s="728" t="s">
        <v>5268</v>
      </c>
      <c r="E325" s="768">
        <v>52.743981062915992</v>
      </c>
    </row>
    <row r="326" spans="1:5" ht="12">
      <c r="A326" s="725" t="s">
        <v>7576</v>
      </c>
      <c r="B326" s="727" t="s">
        <v>4339</v>
      </c>
      <c r="C326" s="727" t="s">
        <v>4336</v>
      </c>
      <c r="D326" s="728" t="s">
        <v>5810</v>
      </c>
      <c r="E326" s="768">
        <v>85.367110090719592</v>
      </c>
    </row>
    <row r="327" spans="1:5" ht="12">
      <c r="A327" s="725" t="s">
        <v>7577</v>
      </c>
      <c r="B327" s="727" t="s">
        <v>4631</v>
      </c>
      <c r="C327" s="727" t="s">
        <v>4629</v>
      </c>
      <c r="D327" s="728" t="s">
        <v>5811</v>
      </c>
      <c r="E327" s="768">
        <v>844.68508931869906</v>
      </c>
    </row>
    <row r="328" spans="1:5" ht="12">
      <c r="A328" s="725" t="s">
        <v>7578</v>
      </c>
      <c r="B328" s="727" t="s">
        <v>5812</v>
      </c>
      <c r="C328" s="727" t="s">
        <v>16296</v>
      </c>
      <c r="D328" s="728" t="s">
        <v>5813</v>
      </c>
      <c r="E328" s="768">
        <v>225.35028699195868</v>
      </c>
    </row>
    <row r="329" spans="1:5" ht="24">
      <c r="A329" s="725" t="s">
        <v>7579</v>
      </c>
      <c r="B329" s="727" t="s">
        <v>13694</v>
      </c>
      <c r="C329" s="727" t="s">
        <v>16296</v>
      </c>
      <c r="D329" s="728" t="s">
        <v>6914</v>
      </c>
      <c r="E329" s="768">
        <v>88.639190397400512</v>
      </c>
    </row>
    <row r="330" spans="1:5" ht="12">
      <c r="A330" s="725" t="s">
        <v>7580</v>
      </c>
      <c r="B330" s="727" t="s">
        <v>5814</v>
      </c>
      <c r="C330" s="727" t="s">
        <v>16296</v>
      </c>
      <c r="D330" s="728" t="s">
        <v>5815</v>
      </c>
      <c r="E330" s="768">
        <v>137.0625</v>
      </c>
    </row>
    <row r="331" spans="1:5" ht="12">
      <c r="A331" s="725" t="s">
        <v>7581</v>
      </c>
      <c r="B331" s="727" t="s">
        <v>5816</v>
      </c>
      <c r="C331" s="727" t="s">
        <v>16296</v>
      </c>
      <c r="D331" s="728" t="s">
        <v>5817</v>
      </c>
      <c r="E331" s="768">
        <v>60.053254981820096</v>
      </c>
    </row>
    <row r="332" spans="1:5" ht="36">
      <c r="A332" s="1163" t="s">
        <v>7582</v>
      </c>
      <c r="B332" s="727" t="s">
        <v>13695</v>
      </c>
      <c r="C332" s="727" t="s">
        <v>16296</v>
      </c>
      <c r="D332" s="728" t="s">
        <v>13696</v>
      </c>
      <c r="E332" s="768">
        <v>87.288032857825783</v>
      </c>
    </row>
    <row r="333" spans="1:5" ht="36">
      <c r="A333" s="725" t="s">
        <v>7583</v>
      </c>
      <c r="B333" s="727" t="s">
        <v>5818</v>
      </c>
      <c r="C333" s="727" t="s">
        <v>16296</v>
      </c>
      <c r="D333" s="728" t="s">
        <v>5819</v>
      </c>
      <c r="E333" s="768">
        <v>109.26469163404079</v>
      </c>
    </row>
    <row r="334" spans="1:5" ht="24">
      <c r="A334" s="725" t="s">
        <v>7584</v>
      </c>
      <c r="B334" s="727" t="s">
        <v>7095</v>
      </c>
      <c r="C334" s="727"/>
      <c r="D334" s="728" t="s">
        <v>7096</v>
      </c>
      <c r="E334" s="768">
        <v>86.555477565285315</v>
      </c>
    </row>
    <row r="335" spans="1:5" ht="12">
      <c r="A335" s="725" t="s">
        <v>7585</v>
      </c>
      <c r="B335" s="727" t="s">
        <v>5273</v>
      </c>
      <c r="C335" s="727" t="s">
        <v>5270</v>
      </c>
      <c r="D335" s="728" t="s">
        <v>5271</v>
      </c>
      <c r="E335" s="768">
        <v>51.685845640357499</v>
      </c>
    </row>
    <row r="336" spans="1:5" ht="132">
      <c r="A336" s="725" t="s">
        <v>16324</v>
      </c>
      <c r="B336" s="727" t="s">
        <v>14123</v>
      </c>
      <c r="C336" s="727"/>
      <c r="D336" s="728" t="s">
        <v>14124</v>
      </c>
      <c r="E336" s="768">
        <v>138.89248346567877</v>
      </c>
    </row>
    <row r="337" spans="1:5" ht="24">
      <c r="A337" s="1163" t="s">
        <v>7586</v>
      </c>
      <c r="B337" s="727" t="s">
        <v>5820</v>
      </c>
      <c r="C337" s="727" t="s">
        <v>16296</v>
      </c>
      <c r="D337" s="728" t="s">
        <v>5821</v>
      </c>
      <c r="E337" s="768">
        <v>129.36926466265228</v>
      </c>
    </row>
    <row r="338" spans="1:5" ht="12">
      <c r="A338" s="725" t="s">
        <v>7587</v>
      </c>
      <c r="B338" s="727" t="s">
        <v>5822</v>
      </c>
      <c r="C338" s="727" t="s">
        <v>16296</v>
      </c>
      <c r="D338" s="728" t="s">
        <v>5823</v>
      </c>
      <c r="E338" s="768">
        <v>114.60420576633601</v>
      </c>
    </row>
    <row r="339" spans="1:5" ht="12">
      <c r="A339" s="725" t="s">
        <v>7588</v>
      </c>
      <c r="B339" s="727" t="s">
        <v>6915</v>
      </c>
      <c r="C339" s="727" t="s">
        <v>16296</v>
      </c>
      <c r="D339" s="728" t="s">
        <v>6916</v>
      </c>
      <c r="E339" s="768">
        <v>90.762500000000003</v>
      </c>
    </row>
    <row r="340" spans="1:5" ht="36">
      <c r="A340" s="725" t="s">
        <v>13697</v>
      </c>
      <c r="B340" s="727" t="s">
        <v>13698</v>
      </c>
      <c r="C340" s="727"/>
      <c r="D340" s="728" t="s">
        <v>13699</v>
      </c>
      <c r="E340" s="768">
        <v>140.24364100525352</v>
      </c>
    </row>
    <row r="341" spans="1:5" ht="96">
      <c r="A341" s="725" t="s">
        <v>16325</v>
      </c>
      <c r="B341" s="727" t="s">
        <v>14125</v>
      </c>
      <c r="C341" s="727"/>
      <c r="D341" s="728" t="s">
        <v>14126</v>
      </c>
      <c r="E341" s="768">
        <v>186.23183437029599</v>
      </c>
    </row>
    <row r="342" spans="1:5" ht="24">
      <c r="A342" s="725" t="s">
        <v>8741</v>
      </c>
      <c r="B342" s="727" t="s">
        <v>8742</v>
      </c>
      <c r="C342" s="727"/>
      <c r="D342" s="728" t="s">
        <v>8743</v>
      </c>
      <c r="E342" s="768">
        <v>83.804325466633202</v>
      </c>
    </row>
    <row r="343" spans="1:5" ht="12">
      <c r="A343" s="725" t="s">
        <v>8502</v>
      </c>
      <c r="B343" s="727" t="s">
        <v>8503</v>
      </c>
      <c r="C343" s="727"/>
      <c r="D343" s="728" t="s">
        <v>8504</v>
      </c>
      <c r="E343" s="768">
        <v>152.81103402394831</v>
      </c>
    </row>
    <row r="344" spans="1:5" ht="84">
      <c r="A344" s="725" t="s">
        <v>13700</v>
      </c>
      <c r="B344" s="727" t="s">
        <v>13701</v>
      </c>
      <c r="C344" s="727" t="s">
        <v>13702</v>
      </c>
      <c r="D344" s="728" t="s">
        <v>13703</v>
      </c>
      <c r="E344" s="768">
        <v>88.395005299886989</v>
      </c>
    </row>
    <row r="345" spans="1:5" ht="12">
      <c r="A345" s="725" t="s">
        <v>7589</v>
      </c>
      <c r="B345" s="727" t="s">
        <v>5824</v>
      </c>
      <c r="C345" s="727" t="s">
        <v>16296</v>
      </c>
      <c r="D345" s="728" t="s">
        <v>5825</v>
      </c>
      <c r="E345" s="768">
        <v>214.32939959084936</v>
      </c>
    </row>
    <row r="346" spans="1:5" ht="12">
      <c r="A346" s="725" t="s">
        <v>7590</v>
      </c>
      <c r="B346" s="727" t="s">
        <v>5826</v>
      </c>
      <c r="C346" s="727" t="s">
        <v>16296</v>
      </c>
      <c r="D346" s="728" t="s">
        <v>5827</v>
      </c>
      <c r="E346" s="768">
        <v>72.539252968010402</v>
      </c>
    </row>
    <row r="347" spans="1:5" ht="12">
      <c r="A347" s="725" t="s">
        <v>7591</v>
      </c>
      <c r="B347" s="727" t="s">
        <v>5828</v>
      </c>
      <c r="C347" s="727" t="s">
        <v>16296</v>
      </c>
      <c r="D347" s="728" t="s">
        <v>5829</v>
      </c>
      <c r="E347" s="768">
        <v>91.27638945054629</v>
      </c>
    </row>
    <row r="348" spans="1:5" ht="24">
      <c r="A348" s="725" t="s">
        <v>7592</v>
      </c>
      <c r="B348" s="727" t="s">
        <v>5830</v>
      </c>
      <c r="C348" s="727" t="s">
        <v>4305</v>
      </c>
      <c r="D348" s="728" t="s">
        <v>5831</v>
      </c>
      <c r="E348" s="768">
        <v>99.936820909025087</v>
      </c>
    </row>
    <row r="349" spans="1:5" ht="12">
      <c r="A349" s="725" t="s">
        <v>7593</v>
      </c>
      <c r="B349" s="727" t="s">
        <v>4628</v>
      </c>
      <c r="C349" s="727" t="s">
        <v>4625</v>
      </c>
      <c r="D349" s="728" t="s">
        <v>5832</v>
      </c>
      <c r="E349" s="768">
        <v>857.78968955192352</v>
      </c>
    </row>
    <row r="350" spans="1:5" ht="12">
      <c r="A350" s="725" t="s">
        <v>7594</v>
      </c>
      <c r="B350" s="727" t="s">
        <v>7097</v>
      </c>
      <c r="C350" s="727"/>
      <c r="D350" s="728" t="s">
        <v>7098</v>
      </c>
      <c r="E350" s="768">
        <v>194.98993986778018</v>
      </c>
    </row>
    <row r="351" spans="1:5" ht="12">
      <c r="A351" s="725" t="s">
        <v>7595</v>
      </c>
      <c r="B351" s="727" t="s">
        <v>6917</v>
      </c>
      <c r="C351" s="727" t="s">
        <v>16296</v>
      </c>
      <c r="D351" s="728" t="s">
        <v>6918</v>
      </c>
      <c r="E351" s="768">
        <v>186.23183437029599</v>
      </c>
    </row>
    <row r="352" spans="1:5" ht="24">
      <c r="A352" s="725" t="s">
        <v>7596</v>
      </c>
      <c r="B352" s="727" t="s">
        <v>5833</v>
      </c>
      <c r="C352" s="727" t="s">
        <v>16296</v>
      </c>
      <c r="D352" s="728" t="s">
        <v>5834</v>
      </c>
      <c r="E352" s="768">
        <v>133.94366548940522</v>
      </c>
    </row>
    <row r="353" spans="1:5" ht="24">
      <c r="A353" s="725" t="s">
        <v>7597</v>
      </c>
      <c r="B353" s="727" t="s">
        <v>5835</v>
      </c>
      <c r="C353" s="727" t="s">
        <v>16296</v>
      </c>
      <c r="D353" s="728" t="s">
        <v>5836</v>
      </c>
      <c r="E353" s="768">
        <v>72.4090209160032</v>
      </c>
    </row>
    <row r="354" spans="1:5" ht="36">
      <c r="A354" s="725" t="s">
        <v>8692</v>
      </c>
      <c r="B354" s="727" t="s">
        <v>8693</v>
      </c>
      <c r="C354" s="727"/>
      <c r="D354" s="728" t="s">
        <v>8694</v>
      </c>
      <c r="E354" s="768">
        <v>126.87857666801457</v>
      </c>
    </row>
    <row r="355" spans="1:5" ht="12">
      <c r="A355" s="725" t="s">
        <v>7598</v>
      </c>
      <c r="B355" s="727" t="s">
        <v>5837</v>
      </c>
      <c r="C355" s="727" t="s">
        <v>16296</v>
      </c>
      <c r="D355" s="728" t="s">
        <v>5838</v>
      </c>
      <c r="E355" s="768">
        <v>146.10408334557749</v>
      </c>
    </row>
    <row r="356" spans="1:5" ht="12">
      <c r="A356" s="725" t="s">
        <v>8505</v>
      </c>
      <c r="B356" s="727" t="s">
        <v>8506</v>
      </c>
      <c r="C356" s="727"/>
      <c r="D356" s="728" t="s">
        <v>8507</v>
      </c>
      <c r="E356" s="768">
        <v>135.55528713299429</v>
      </c>
    </row>
    <row r="357" spans="1:5" ht="12">
      <c r="A357" s="725" t="s">
        <v>7599</v>
      </c>
      <c r="B357" s="727" t="s">
        <v>5839</v>
      </c>
      <c r="C357" s="727" t="s">
        <v>16296</v>
      </c>
      <c r="D357" s="728" t="s">
        <v>5840</v>
      </c>
      <c r="E357" s="768">
        <v>204.52943767730758</v>
      </c>
    </row>
    <row r="358" spans="1:5" ht="36">
      <c r="A358" s="1163" t="s">
        <v>13704</v>
      </c>
      <c r="B358" s="727" t="s">
        <v>13705</v>
      </c>
      <c r="C358" s="727"/>
      <c r="D358" s="728" t="s">
        <v>13706</v>
      </c>
      <c r="E358" s="768">
        <v>118.54372533955379</v>
      </c>
    </row>
    <row r="359" spans="1:5" ht="24">
      <c r="A359" s="725" t="s">
        <v>7600</v>
      </c>
      <c r="B359" s="727" t="s">
        <v>4347</v>
      </c>
      <c r="C359" s="727" t="s">
        <v>4344</v>
      </c>
      <c r="D359" s="728" t="s">
        <v>5841</v>
      </c>
      <c r="E359" s="768">
        <v>101.69495361112229</v>
      </c>
    </row>
    <row r="360" spans="1:5" ht="24">
      <c r="A360" s="725" t="s">
        <v>7601</v>
      </c>
      <c r="B360" s="727" t="s">
        <v>4372</v>
      </c>
      <c r="C360" s="727" t="s">
        <v>4369</v>
      </c>
      <c r="D360" s="728" t="s">
        <v>5842</v>
      </c>
      <c r="E360" s="768">
        <v>62.967197145481194</v>
      </c>
    </row>
    <row r="361" spans="1:5" ht="12">
      <c r="A361" s="725" t="s">
        <v>8508</v>
      </c>
      <c r="B361" s="727" t="s">
        <v>8509</v>
      </c>
      <c r="C361" s="727"/>
      <c r="D361" s="728" t="s">
        <v>8510</v>
      </c>
      <c r="E361" s="768">
        <v>239.38279059573449</v>
      </c>
    </row>
    <row r="362" spans="1:5" ht="24">
      <c r="A362" s="725" t="s">
        <v>16326</v>
      </c>
      <c r="B362" s="727" t="s">
        <v>13945</v>
      </c>
      <c r="C362" s="727"/>
      <c r="D362" s="728" t="s">
        <v>13946</v>
      </c>
      <c r="E362" s="768">
        <v>182.25975678407636</v>
      </c>
    </row>
    <row r="363" spans="1:5" ht="24">
      <c r="A363" s="725" t="s">
        <v>7602</v>
      </c>
      <c r="B363" s="727" t="s">
        <v>5843</v>
      </c>
      <c r="C363" s="727" t="s">
        <v>16296</v>
      </c>
      <c r="D363" s="728" t="s">
        <v>5844</v>
      </c>
      <c r="E363" s="768">
        <v>110.01352593308218</v>
      </c>
    </row>
    <row r="364" spans="1:5" ht="12">
      <c r="A364" s="725" t="s">
        <v>7603</v>
      </c>
      <c r="B364" s="727" t="s">
        <v>5845</v>
      </c>
      <c r="C364" s="727" t="s">
        <v>8059</v>
      </c>
      <c r="D364" s="728" t="s">
        <v>5846</v>
      </c>
      <c r="E364" s="768">
        <v>89.404303702942798</v>
      </c>
    </row>
    <row r="365" spans="1:5" ht="12">
      <c r="A365" s="725" t="s">
        <v>7604</v>
      </c>
      <c r="B365" s="727" t="s">
        <v>5847</v>
      </c>
      <c r="C365" s="727" t="s">
        <v>16296</v>
      </c>
      <c r="D365" s="728" t="s">
        <v>5848</v>
      </c>
      <c r="E365" s="768">
        <v>102.5251829426682</v>
      </c>
    </row>
    <row r="366" spans="1:5" ht="12">
      <c r="A366" s="725" t="s">
        <v>7605</v>
      </c>
      <c r="B366" s="727" t="s">
        <v>7606</v>
      </c>
      <c r="C366" s="727"/>
      <c r="D366" s="728" t="s">
        <v>7607</v>
      </c>
      <c r="E366" s="768">
        <v>147.04826572262971</v>
      </c>
    </row>
    <row r="367" spans="1:5" ht="12">
      <c r="A367" s="725" t="s">
        <v>7608</v>
      </c>
      <c r="B367" s="727" t="s">
        <v>5849</v>
      </c>
      <c r="C367" s="727" t="s">
        <v>16296</v>
      </c>
      <c r="D367" s="728" t="s">
        <v>5850</v>
      </c>
      <c r="E367" s="768">
        <v>174.54350770264978</v>
      </c>
    </row>
    <row r="368" spans="1:5" ht="12">
      <c r="A368" s="725" t="s">
        <v>7609</v>
      </c>
      <c r="B368" s="727" t="s">
        <v>5851</v>
      </c>
      <c r="C368" s="727" t="s">
        <v>16296</v>
      </c>
      <c r="D368" s="728" t="s">
        <v>5852</v>
      </c>
      <c r="E368" s="768">
        <v>166.04586630917996</v>
      </c>
    </row>
    <row r="369" spans="1:5" ht="24">
      <c r="A369" s="725" t="s">
        <v>7610</v>
      </c>
      <c r="B369" s="727" t="s">
        <v>5853</v>
      </c>
      <c r="C369" s="727" t="s">
        <v>16296</v>
      </c>
      <c r="D369" s="728" t="s">
        <v>5854</v>
      </c>
      <c r="E369" s="768">
        <v>186.4434614548077</v>
      </c>
    </row>
    <row r="370" spans="1:5" ht="12">
      <c r="A370" s="725" t="s">
        <v>7611</v>
      </c>
      <c r="B370" s="727" t="s">
        <v>5855</v>
      </c>
      <c r="C370" s="727" t="s">
        <v>16296</v>
      </c>
      <c r="D370" s="728" t="s">
        <v>5856</v>
      </c>
      <c r="E370" s="768">
        <v>205.45734104785885</v>
      </c>
    </row>
    <row r="371" spans="1:5" ht="12">
      <c r="A371" s="725" t="s">
        <v>7612</v>
      </c>
      <c r="B371" s="727" t="s">
        <v>4740</v>
      </c>
      <c r="C371" s="727" t="s">
        <v>4739</v>
      </c>
      <c r="D371" s="728" t="s">
        <v>5857</v>
      </c>
      <c r="E371" s="768">
        <v>113.39955928526939</v>
      </c>
    </row>
    <row r="372" spans="1:5" ht="12.75">
      <c r="A372" s="725" t="s">
        <v>8834</v>
      </c>
      <c r="B372" s="727" t="s">
        <v>8835</v>
      </c>
      <c r="C372" s="727" t="s">
        <v>8836</v>
      </c>
      <c r="D372" s="729" t="s">
        <v>8837</v>
      </c>
      <c r="E372" s="768">
        <v>157.35287683769937</v>
      </c>
    </row>
    <row r="373" spans="1:5" ht="12">
      <c r="A373" s="725" t="s">
        <v>7613</v>
      </c>
      <c r="B373" s="727" t="s">
        <v>4744</v>
      </c>
      <c r="C373" s="727" t="s">
        <v>4741</v>
      </c>
      <c r="D373" s="728" t="s">
        <v>5858</v>
      </c>
      <c r="E373" s="768">
        <v>158.68775537077317</v>
      </c>
    </row>
    <row r="374" spans="1:5" ht="12">
      <c r="A374" s="725" t="s">
        <v>7614</v>
      </c>
      <c r="B374" s="727" t="s">
        <v>4760</v>
      </c>
      <c r="C374" s="727" t="s">
        <v>4757</v>
      </c>
      <c r="D374" s="728" t="s">
        <v>5859</v>
      </c>
      <c r="E374" s="768">
        <v>180.63185613398639</v>
      </c>
    </row>
    <row r="375" spans="1:5" ht="24">
      <c r="A375" s="725" t="s">
        <v>7615</v>
      </c>
      <c r="B375" s="727" t="s">
        <v>4752</v>
      </c>
      <c r="C375" s="727" t="s">
        <v>4749</v>
      </c>
      <c r="D375" s="728" t="s">
        <v>5860</v>
      </c>
      <c r="E375" s="768">
        <v>208.09454010100467</v>
      </c>
    </row>
    <row r="376" spans="1:5" ht="12">
      <c r="A376" s="725" t="s">
        <v>7616</v>
      </c>
      <c r="B376" s="727" t="s">
        <v>4748</v>
      </c>
      <c r="C376" s="727" t="s">
        <v>4745</v>
      </c>
      <c r="D376" s="728" t="s">
        <v>5861</v>
      </c>
      <c r="E376" s="768">
        <v>204.78990178132199</v>
      </c>
    </row>
    <row r="377" spans="1:5" ht="24">
      <c r="A377" s="725" t="s">
        <v>7617</v>
      </c>
      <c r="B377" s="727" t="s">
        <v>4790</v>
      </c>
      <c r="C377" s="727" t="s">
        <v>4787</v>
      </c>
      <c r="D377" s="728" t="s">
        <v>5862</v>
      </c>
      <c r="E377" s="768">
        <v>149.39244265875928</v>
      </c>
    </row>
    <row r="378" spans="1:5" ht="24">
      <c r="A378" s="725" t="s">
        <v>7618</v>
      </c>
      <c r="B378" s="727" t="s">
        <v>4783</v>
      </c>
      <c r="C378" s="727" t="s">
        <v>4781</v>
      </c>
      <c r="D378" s="728" t="s">
        <v>5863</v>
      </c>
      <c r="E378" s="768">
        <v>208.22477215301188</v>
      </c>
    </row>
    <row r="379" spans="1:5" ht="36">
      <c r="A379" s="725" t="s">
        <v>7619</v>
      </c>
      <c r="B379" s="727" t="s">
        <v>5864</v>
      </c>
      <c r="C379" s="727" t="s">
        <v>16296</v>
      </c>
      <c r="D379" s="728" t="s">
        <v>5865</v>
      </c>
      <c r="E379" s="768">
        <v>154.2924236155302</v>
      </c>
    </row>
    <row r="380" spans="1:5" ht="12">
      <c r="A380" s="725" t="s">
        <v>7620</v>
      </c>
      <c r="B380" s="727" t="s">
        <v>4756</v>
      </c>
      <c r="C380" s="727" t="s">
        <v>4753</v>
      </c>
      <c r="D380" s="728" t="s">
        <v>5866</v>
      </c>
      <c r="E380" s="768">
        <v>198.14806712895478</v>
      </c>
    </row>
    <row r="381" spans="1:5" ht="12">
      <c r="A381" s="725" t="s">
        <v>7621</v>
      </c>
      <c r="B381" s="727" t="s">
        <v>4764</v>
      </c>
      <c r="C381" s="727" t="s">
        <v>4761</v>
      </c>
      <c r="D381" s="728" t="s">
        <v>5867</v>
      </c>
      <c r="E381" s="768">
        <v>229.84329278620709</v>
      </c>
    </row>
    <row r="382" spans="1:5" ht="12">
      <c r="A382" s="725" t="s">
        <v>7622</v>
      </c>
      <c r="B382" s="727" t="s">
        <v>5868</v>
      </c>
      <c r="C382" s="727" t="s">
        <v>16296</v>
      </c>
      <c r="D382" s="728" t="s">
        <v>5869</v>
      </c>
      <c r="E382" s="768">
        <v>202.7713049752104</v>
      </c>
    </row>
    <row r="383" spans="1:5" ht="24">
      <c r="A383" s="725" t="s">
        <v>7623</v>
      </c>
      <c r="B383" s="727" t="s">
        <v>5870</v>
      </c>
      <c r="C383" s="727" t="s">
        <v>16296</v>
      </c>
      <c r="D383" s="728" t="s">
        <v>5871</v>
      </c>
      <c r="E383" s="768">
        <v>302.69184687773458</v>
      </c>
    </row>
    <row r="384" spans="1:5" ht="24">
      <c r="A384" s="725" t="s">
        <v>7624</v>
      </c>
      <c r="B384" s="727" t="s">
        <v>4768</v>
      </c>
      <c r="C384" s="727" t="s">
        <v>4766</v>
      </c>
      <c r="D384" s="728" t="s">
        <v>5872</v>
      </c>
      <c r="E384" s="768">
        <v>150.97150628934656</v>
      </c>
    </row>
    <row r="385" spans="1:5" ht="24">
      <c r="A385" s="725" t="s">
        <v>7625</v>
      </c>
      <c r="B385" s="727" t="s">
        <v>4793</v>
      </c>
      <c r="C385" s="727" t="s">
        <v>4791</v>
      </c>
      <c r="D385" s="728" t="s">
        <v>5873</v>
      </c>
      <c r="E385" s="768">
        <v>223.52703826385789</v>
      </c>
    </row>
    <row r="386" spans="1:5" ht="12">
      <c r="A386" s="725" t="s">
        <v>7626</v>
      </c>
      <c r="B386" s="727" t="s">
        <v>5874</v>
      </c>
      <c r="C386" s="727" t="s">
        <v>16296</v>
      </c>
      <c r="D386" s="728" t="s">
        <v>5875</v>
      </c>
      <c r="E386" s="768">
        <v>443.1959519870025</v>
      </c>
    </row>
    <row r="387" spans="1:5" ht="72">
      <c r="A387" s="725" t="s">
        <v>7627</v>
      </c>
      <c r="B387" s="727" t="s">
        <v>4406</v>
      </c>
      <c r="C387" s="727" t="s">
        <v>4404</v>
      </c>
      <c r="D387" s="728" t="s">
        <v>5876</v>
      </c>
      <c r="E387" s="768">
        <v>141.79014662283899</v>
      </c>
    </row>
    <row r="388" spans="1:5" ht="12">
      <c r="A388" s="725" t="s">
        <v>7628</v>
      </c>
      <c r="B388" s="727" t="s">
        <v>5877</v>
      </c>
      <c r="C388" s="727" t="s">
        <v>8066</v>
      </c>
      <c r="D388" s="728" t="s">
        <v>5878</v>
      </c>
      <c r="E388" s="768">
        <v>614.5650534219767</v>
      </c>
    </row>
    <row r="389" spans="1:5" ht="12">
      <c r="A389" s="725" t="s">
        <v>7629</v>
      </c>
      <c r="B389" s="727" t="s">
        <v>5879</v>
      </c>
      <c r="C389" s="727" t="s">
        <v>16296</v>
      </c>
      <c r="D389" s="728" t="s">
        <v>5880</v>
      </c>
      <c r="E389" s="768">
        <v>550.03507165240921</v>
      </c>
    </row>
    <row r="390" spans="1:5" ht="12">
      <c r="A390" s="725" t="s">
        <v>8511</v>
      </c>
      <c r="B390" s="727" t="s">
        <v>8512</v>
      </c>
      <c r="C390" s="727"/>
      <c r="D390" s="728" t="s">
        <v>5407</v>
      </c>
      <c r="E390" s="768">
        <v>170.29468700591485</v>
      </c>
    </row>
    <row r="391" spans="1:5" ht="12">
      <c r="A391" s="725" t="s">
        <v>7630</v>
      </c>
      <c r="B391" s="727" t="s">
        <v>4778</v>
      </c>
      <c r="C391" s="727" t="s">
        <v>4776</v>
      </c>
      <c r="D391" s="728" t="s">
        <v>5881</v>
      </c>
      <c r="E391" s="768">
        <v>122.36929186726529</v>
      </c>
    </row>
    <row r="392" spans="1:5" ht="12">
      <c r="A392" s="725" t="s">
        <v>8513</v>
      </c>
      <c r="B392" s="727" t="s">
        <v>8514</v>
      </c>
      <c r="C392" s="727" t="s">
        <v>14055</v>
      </c>
      <c r="D392" s="728" t="s">
        <v>8515</v>
      </c>
      <c r="E392" s="768">
        <v>112.53677194072169</v>
      </c>
    </row>
    <row r="393" spans="1:5" ht="24">
      <c r="A393" s="725" t="s">
        <v>7631</v>
      </c>
      <c r="B393" s="727" t="s">
        <v>5882</v>
      </c>
      <c r="C393" s="727" t="s">
        <v>4402</v>
      </c>
      <c r="D393" s="728" t="s">
        <v>5883</v>
      </c>
      <c r="E393" s="768">
        <v>151.9482466794006</v>
      </c>
    </row>
    <row r="394" spans="1:5" ht="24">
      <c r="A394" s="725" t="s">
        <v>7632</v>
      </c>
      <c r="B394" s="727" t="s">
        <v>4771</v>
      </c>
      <c r="C394" s="727" t="s">
        <v>4769</v>
      </c>
      <c r="D394" s="728" t="s">
        <v>5884</v>
      </c>
      <c r="E394" s="768">
        <v>166.66446855621419</v>
      </c>
    </row>
    <row r="395" spans="1:5" ht="12">
      <c r="A395" s="725" t="s">
        <v>7633</v>
      </c>
      <c r="B395" s="727" t="s">
        <v>4731</v>
      </c>
      <c r="C395" s="727" t="s">
        <v>4728</v>
      </c>
      <c r="D395" s="728" t="s">
        <v>5885</v>
      </c>
      <c r="E395" s="768">
        <v>74.9322669236427</v>
      </c>
    </row>
    <row r="396" spans="1:5" ht="12">
      <c r="A396" s="725" t="s">
        <v>7634</v>
      </c>
      <c r="B396" s="727" t="s">
        <v>5886</v>
      </c>
      <c r="C396" s="727" t="s">
        <v>4772</v>
      </c>
      <c r="D396" s="728" t="s">
        <v>5887</v>
      </c>
      <c r="E396" s="768">
        <v>123.60649636133368</v>
      </c>
    </row>
    <row r="397" spans="1:5" ht="12">
      <c r="A397" s="725" t="s">
        <v>7635</v>
      </c>
      <c r="B397" s="727" t="s">
        <v>5888</v>
      </c>
      <c r="C397" s="727" t="s">
        <v>16296</v>
      </c>
      <c r="D397" s="728" t="s">
        <v>5889</v>
      </c>
      <c r="E397" s="768">
        <v>152.06219972490689</v>
      </c>
    </row>
    <row r="398" spans="1:5" ht="12">
      <c r="A398" s="725" t="s">
        <v>7636</v>
      </c>
      <c r="B398" s="727" t="s">
        <v>4735</v>
      </c>
      <c r="C398" s="727" t="s">
        <v>4732</v>
      </c>
      <c r="D398" s="728" t="s">
        <v>5890</v>
      </c>
      <c r="E398" s="768">
        <v>94.743817835237991</v>
      </c>
    </row>
    <row r="399" spans="1:5" ht="12">
      <c r="A399" s="725" t="s">
        <v>7637</v>
      </c>
      <c r="B399" s="727" t="s">
        <v>5891</v>
      </c>
      <c r="C399" s="727" t="s">
        <v>16296</v>
      </c>
      <c r="D399" s="728" t="s">
        <v>5892</v>
      </c>
      <c r="E399" s="768">
        <v>376.92411652183858</v>
      </c>
    </row>
    <row r="400" spans="1:5" ht="12">
      <c r="A400" s="725" t="s">
        <v>7638</v>
      </c>
      <c r="B400" s="727" t="s">
        <v>4738</v>
      </c>
      <c r="C400" s="727" t="s">
        <v>4736</v>
      </c>
      <c r="D400" s="728" t="s">
        <v>5893</v>
      </c>
      <c r="E400" s="768">
        <v>103.87634048224288</v>
      </c>
    </row>
    <row r="401" spans="1:5" ht="12">
      <c r="A401" s="725" t="s">
        <v>8516</v>
      </c>
      <c r="B401" s="727" t="s">
        <v>8517</v>
      </c>
      <c r="C401" s="727"/>
      <c r="D401" s="728" t="s">
        <v>8518</v>
      </c>
      <c r="E401" s="768">
        <v>265.4780380166772</v>
      </c>
    </row>
    <row r="402" spans="1:5" ht="12">
      <c r="A402" s="725" t="s">
        <v>7639</v>
      </c>
      <c r="B402" s="727" t="s">
        <v>5894</v>
      </c>
      <c r="C402" s="727" t="s">
        <v>16296</v>
      </c>
      <c r="D402" s="728" t="s">
        <v>5895</v>
      </c>
      <c r="E402" s="768">
        <v>274.02451642964968</v>
      </c>
    </row>
    <row r="403" spans="1:5" ht="12">
      <c r="A403" s="1163" t="s">
        <v>7640</v>
      </c>
      <c r="B403" s="727" t="s">
        <v>5896</v>
      </c>
      <c r="C403" s="727" t="s">
        <v>16296</v>
      </c>
      <c r="D403" s="728" t="s">
        <v>5897</v>
      </c>
      <c r="E403" s="768">
        <v>271.20824830499396</v>
      </c>
    </row>
    <row r="404" spans="1:5" ht="24">
      <c r="A404" s="725" t="s">
        <v>7641</v>
      </c>
      <c r="B404" s="727" t="s">
        <v>4786</v>
      </c>
      <c r="C404" s="727" t="s">
        <v>4784</v>
      </c>
      <c r="D404" s="728" t="s">
        <v>5898</v>
      </c>
      <c r="E404" s="768">
        <v>172.1342147405166</v>
      </c>
    </row>
    <row r="405" spans="1:5" ht="24">
      <c r="A405" s="725" t="s">
        <v>8838</v>
      </c>
      <c r="B405" s="727" t="s">
        <v>8839</v>
      </c>
      <c r="C405" s="727"/>
      <c r="D405" s="728" t="s">
        <v>8840</v>
      </c>
      <c r="E405" s="768">
        <v>131.2901874297585</v>
      </c>
    </row>
    <row r="406" spans="1:5" ht="12">
      <c r="A406" s="725" t="s">
        <v>8519</v>
      </c>
      <c r="B406" s="727" t="s">
        <v>8520</v>
      </c>
      <c r="C406" s="727"/>
      <c r="D406" s="728" t="s">
        <v>5407</v>
      </c>
      <c r="E406" s="768">
        <v>496.98178946597608</v>
      </c>
    </row>
    <row r="407" spans="1:5" ht="36">
      <c r="A407" s="1163" t="s">
        <v>16327</v>
      </c>
      <c r="B407" s="727" t="s">
        <v>14469</v>
      </c>
      <c r="C407" s="727"/>
      <c r="D407" s="728" t="s">
        <v>14470</v>
      </c>
      <c r="E407" s="768">
        <v>62.153246820436195</v>
      </c>
    </row>
    <row r="408" spans="1:5" ht="12">
      <c r="A408" s="725" t="s">
        <v>7642</v>
      </c>
      <c r="B408" s="727" t="s">
        <v>5899</v>
      </c>
      <c r="C408" s="727" t="s">
        <v>16296</v>
      </c>
      <c r="D408" s="728" t="s">
        <v>5900</v>
      </c>
      <c r="E408" s="768">
        <v>244.86881578653777</v>
      </c>
    </row>
    <row r="409" spans="1:5" ht="48">
      <c r="A409" s="725" t="s">
        <v>13707</v>
      </c>
      <c r="B409" s="727" t="s">
        <v>7279</v>
      </c>
      <c r="C409" s="727" t="s">
        <v>7277</v>
      </c>
      <c r="D409" s="728" t="s">
        <v>13708</v>
      </c>
      <c r="E409" s="768">
        <v>94.20661062070829</v>
      </c>
    </row>
    <row r="410" spans="1:5" ht="24">
      <c r="A410" s="1163" t="s">
        <v>7643</v>
      </c>
      <c r="B410" s="727" t="s">
        <v>6919</v>
      </c>
      <c r="C410" s="727" t="s">
        <v>16296</v>
      </c>
      <c r="D410" s="728" t="s">
        <v>6920</v>
      </c>
      <c r="E410" s="768">
        <v>63.797426477027088</v>
      </c>
    </row>
    <row r="411" spans="1:5" ht="60">
      <c r="A411" s="725" t="s">
        <v>16328</v>
      </c>
      <c r="B411" s="727" t="s">
        <v>14127</v>
      </c>
      <c r="C411" s="727"/>
      <c r="D411" s="728" t="s">
        <v>14128</v>
      </c>
      <c r="E411" s="768">
        <v>77.406675911779502</v>
      </c>
    </row>
    <row r="412" spans="1:5" ht="24">
      <c r="A412" s="1163" t="s">
        <v>7099</v>
      </c>
      <c r="B412" s="727" t="s">
        <v>7100</v>
      </c>
      <c r="C412" s="727"/>
      <c r="D412" s="728" t="s">
        <v>7101</v>
      </c>
      <c r="E412" s="768">
        <v>70.357866096889808</v>
      </c>
    </row>
    <row r="413" spans="1:5" ht="12">
      <c r="A413" s="725" t="s">
        <v>7644</v>
      </c>
      <c r="B413" s="727" t="s">
        <v>5901</v>
      </c>
      <c r="C413" s="727" t="s">
        <v>16296</v>
      </c>
      <c r="D413" s="728" t="s">
        <v>5902</v>
      </c>
      <c r="E413" s="768">
        <v>80.141549003930692</v>
      </c>
    </row>
    <row r="414" spans="1:5" ht="12">
      <c r="A414" s="725" t="s">
        <v>16329</v>
      </c>
      <c r="B414" s="727" t="s">
        <v>14129</v>
      </c>
      <c r="C414" s="727"/>
      <c r="D414" s="728" t="s">
        <v>14130</v>
      </c>
      <c r="E414" s="768">
        <v>70.374145103390703</v>
      </c>
    </row>
    <row r="415" spans="1:5" ht="12">
      <c r="A415" s="725" t="s">
        <v>7645</v>
      </c>
      <c r="B415" s="727" t="s">
        <v>6921</v>
      </c>
      <c r="C415" s="727" t="s">
        <v>16296</v>
      </c>
      <c r="D415" s="728" t="s">
        <v>6922</v>
      </c>
      <c r="E415" s="768">
        <v>61.095111397877695</v>
      </c>
    </row>
    <row r="416" spans="1:5" ht="12">
      <c r="A416" s="725" t="s">
        <v>16330</v>
      </c>
      <c r="B416" s="727" t="s">
        <v>7263</v>
      </c>
      <c r="C416" s="727" t="s">
        <v>16296</v>
      </c>
      <c r="D416" s="728" t="s">
        <v>14218</v>
      </c>
      <c r="E416" s="768">
        <v>70.911352317920404</v>
      </c>
    </row>
    <row r="417" spans="1:5" ht="24">
      <c r="A417" s="725" t="s">
        <v>8841</v>
      </c>
      <c r="B417" s="727" t="s">
        <v>8842</v>
      </c>
      <c r="C417" s="727"/>
      <c r="D417" s="728" t="s">
        <v>8843</v>
      </c>
      <c r="E417" s="768">
        <v>129.38554366915321</v>
      </c>
    </row>
    <row r="418" spans="1:5" ht="12">
      <c r="A418" s="725" t="s">
        <v>7646</v>
      </c>
      <c r="B418" s="727" t="s">
        <v>4151</v>
      </c>
      <c r="C418" s="727" t="s">
        <v>4148</v>
      </c>
      <c r="D418" s="728" t="s">
        <v>5903</v>
      </c>
      <c r="E418" s="768">
        <v>123.13440517280759</v>
      </c>
    </row>
    <row r="419" spans="1:5" ht="48">
      <c r="A419" s="725" t="s">
        <v>13709</v>
      </c>
      <c r="B419" s="727" t="s">
        <v>13710</v>
      </c>
      <c r="C419" s="727"/>
      <c r="D419" s="728" t="s">
        <v>13711</v>
      </c>
      <c r="E419" s="768">
        <v>45.190522046498394</v>
      </c>
    </row>
    <row r="420" spans="1:5" ht="12">
      <c r="A420" s="725" t="s">
        <v>7102</v>
      </c>
      <c r="B420" s="727" t="s">
        <v>7103</v>
      </c>
      <c r="C420" s="727"/>
      <c r="D420" s="728" t="s">
        <v>7104</v>
      </c>
      <c r="E420" s="768">
        <v>58.767213468248997</v>
      </c>
    </row>
    <row r="421" spans="1:5" ht="24">
      <c r="A421" s="725" t="s">
        <v>13712</v>
      </c>
      <c r="B421" s="727" t="s">
        <v>13713</v>
      </c>
      <c r="C421" s="727"/>
      <c r="D421" s="728" t="s">
        <v>13714</v>
      </c>
      <c r="E421" s="768">
        <v>166.35516743269707</v>
      </c>
    </row>
    <row r="422" spans="1:5" ht="12">
      <c r="A422" s="725" t="s">
        <v>8521</v>
      </c>
      <c r="B422" s="727" t="s">
        <v>8522</v>
      </c>
      <c r="C422" s="727"/>
      <c r="D422" s="728" t="s">
        <v>8523</v>
      </c>
      <c r="E422" s="768">
        <v>66.80904267969359</v>
      </c>
    </row>
    <row r="423" spans="1:5" ht="12">
      <c r="A423" s="1163" t="s">
        <v>7647</v>
      </c>
      <c r="B423" s="727" t="s">
        <v>7254</v>
      </c>
      <c r="C423" s="727" t="s">
        <v>7251</v>
      </c>
      <c r="D423" s="728" t="s">
        <v>7252</v>
      </c>
      <c r="E423" s="768">
        <v>67.085785790208888</v>
      </c>
    </row>
    <row r="424" spans="1:5" ht="60">
      <c r="A424" s="725" t="s">
        <v>7648</v>
      </c>
      <c r="B424" s="727" t="s">
        <v>13715</v>
      </c>
      <c r="C424" s="727" t="s">
        <v>16296</v>
      </c>
      <c r="D424" s="728" t="s">
        <v>13716</v>
      </c>
      <c r="E424" s="768">
        <v>79.946200925919896</v>
      </c>
    </row>
    <row r="425" spans="1:5" ht="12">
      <c r="A425" s="725" t="s">
        <v>7649</v>
      </c>
      <c r="B425" s="727" t="s">
        <v>5905</v>
      </c>
      <c r="C425" s="727" t="s">
        <v>16296</v>
      </c>
      <c r="D425" s="728" t="s">
        <v>5906</v>
      </c>
      <c r="E425" s="768">
        <v>80.59736118595589</v>
      </c>
    </row>
    <row r="426" spans="1:5" ht="12">
      <c r="A426" s="725" t="s">
        <v>7650</v>
      </c>
      <c r="B426" s="727" t="s">
        <v>5907</v>
      </c>
      <c r="C426" s="727" t="s">
        <v>16296</v>
      </c>
      <c r="D426" s="728" t="s">
        <v>5908</v>
      </c>
      <c r="E426" s="768">
        <v>143.19014118191637</v>
      </c>
    </row>
    <row r="427" spans="1:5" ht="12">
      <c r="A427" s="725" t="s">
        <v>16331</v>
      </c>
      <c r="B427" s="727" t="s">
        <v>14131</v>
      </c>
      <c r="C427" s="727"/>
      <c r="D427" s="728" t="s">
        <v>14132</v>
      </c>
      <c r="E427" s="768">
        <v>143.89013846145508</v>
      </c>
    </row>
    <row r="428" spans="1:5" ht="36">
      <c r="A428" s="725" t="s">
        <v>8844</v>
      </c>
      <c r="B428" s="727" t="s">
        <v>8845</v>
      </c>
      <c r="C428" s="727"/>
      <c r="D428" s="728" t="s">
        <v>8846</v>
      </c>
      <c r="E428" s="768">
        <v>75.436916125170598</v>
      </c>
    </row>
    <row r="429" spans="1:5" ht="12">
      <c r="A429" s="725" t="s">
        <v>7651</v>
      </c>
      <c r="B429" s="727" t="s">
        <v>5909</v>
      </c>
      <c r="C429" s="727" t="s">
        <v>16296</v>
      </c>
      <c r="D429" s="728" t="s">
        <v>5910</v>
      </c>
      <c r="E429" s="768">
        <v>141.17154437580479</v>
      </c>
    </row>
    <row r="430" spans="1:5" ht="24">
      <c r="A430" s="725" t="s">
        <v>7652</v>
      </c>
      <c r="B430" s="727" t="s">
        <v>4171</v>
      </c>
      <c r="C430" s="727" t="s">
        <v>4168</v>
      </c>
      <c r="D430" s="728" t="s">
        <v>5911</v>
      </c>
      <c r="E430" s="768">
        <v>51.295149484335894</v>
      </c>
    </row>
    <row r="431" spans="1:5" ht="60">
      <c r="A431" s="725" t="s">
        <v>8847</v>
      </c>
      <c r="B431" s="727" t="s">
        <v>8848</v>
      </c>
      <c r="C431" s="727"/>
      <c r="D431" s="728" t="s">
        <v>8849</v>
      </c>
      <c r="E431" s="768">
        <v>132.70646099533681</v>
      </c>
    </row>
    <row r="432" spans="1:5" ht="12">
      <c r="A432" s="725" t="s">
        <v>7653</v>
      </c>
      <c r="B432" s="727" t="s">
        <v>4186</v>
      </c>
      <c r="C432" s="727" t="s">
        <v>4184</v>
      </c>
      <c r="D432" s="728" t="s">
        <v>5912</v>
      </c>
      <c r="E432" s="768">
        <v>119.3088386450961</v>
      </c>
    </row>
    <row r="433" spans="1:5" ht="24">
      <c r="A433" s="1163" t="s">
        <v>7654</v>
      </c>
      <c r="B433" s="727" t="s">
        <v>5913</v>
      </c>
      <c r="C433" s="727" t="s">
        <v>16296</v>
      </c>
      <c r="D433" s="728" t="s">
        <v>5914</v>
      </c>
      <c r="E433" s="768">
        <v>54.323044693503292</v>
      </c>
    </row>
    <row r="434" spans="1:5" ht="12">
      <c r="A434" s="725" t="s">
        <v>7655</v>
      </c>
      <c r="B434" s="727" t="s">
        <v>4155</v>
      </c>
      <c r="C434" s="727" t="s">
        <v>4152</v>
      </c>
      <c r="D434" s="728" t="s">
        <v>5915</v>
      </c>
      <c r="E434" s="768">
        <v>64.383470711059488</v>
      </c>
    </row>
    <row r="435" spans="1:5" ht="12">
      <c r="A435" s="725" t="s">
        <v>7656</v>
      </c>
      <c r="B435" s="727" t="s">
        <v>5916</v>
      </c>
      <c r="C435" s="727" t="s">
        <v>16296</v>
      </c>
      <c r="D435" s="728" t="s">
        <v>5917</v>
      </c>
      <c r="E435" s="768">
        <v>96.615903582841497</v>
      </c>
    </row>
    <row r="436" spans="1:5" ht="12">
      <c r="A436" s="725" t="s">
        <v>7657</v>
      </c>
      <c r="B436" s="727" t="s">
        <v>5918</v>
      </c>
      <c r="C436" s="727" t="s">
        <v>16296</v>
      </c>
      <c r="D436" s="728" t="s">
        <v>5919</v>
      </c>
      <c r="E436" s="768">
        <v>81.085731380982907</v>
      </c>
    </row>
    <row r="437" spans="1:5" ht="72">
      <c r="A437" s="725" t="s">
        <v>16332</v>
      </c>
      <c r="B437" s="727" t="s">
        <v>14133</v>
      </c>
      <c r="C437" s="727"/>
      <c r="D437" s="728" t="s">
        <v>14134</v>
      </c>
      <c r="E437" s="768">
        <v>140.56922113527148</v>
      </c>
    </row>
    <row r="438" spans="1:5" ht="24">
      <c r="A438" s="725" t="s">
        <v>8646</v>
      </c>
      <c r="B438" s="727" t="s">
        <v>4139</v>
      </c>
      <c r="C438" s="727"/>
      <c r="D438" s="728" t="s">
        <v>8647</v>
      </c>
      <c r="E438" s="768">
        <v>89.453140722445497</v>
      </c>
    </row>
    <row r="439" spans="1:5" ht="12">
      <c r="A439" s="725" t="s">
        <v>7658</v>
      </c>
      <c r="B439" s="727" t="s">
        <v>4175</v>
      </c>
      <c r="C439" s="727" t="s">
        <v>4172</v>
      </c>
      <c r="D439" s="728" t="s">
        <v>5920</v>
      </c>
      <c r="E439" s="768">
        <v>82.127587797040491</v>
      </c>
    </row>
    <row r="440" spans="1:5" ht="36">
      <c r="A440" s="725" t="s">
        <v>7659</v>
      </c>
      <c r="B440" s="727" t="s">
        <v>4147</v>
      </c>
      <c r="C440" s="727" t="s">
        <v>4144</v>
      </c>
      <c r="D440" s="728" t="s">
        <v>5921</v>
      </c>
      <c r="E440" s="768">
        <v>58.881166513755296</v>
      </c>
    </row>
    <row r="441" spans="1:5" ht="12">
      <c r="A441" s="725" t="s">
        <v>7660</v>
      </c>
      <c r="B441" s="727" t="s">
        <v>5922</v>
      </c>
      <c r="C441" s="727" t="s">
        <v>16296</v>
      </c>
      <c r="D441" s="728" t="s">
        <v>5923</v>
      </c>
      <c r="E441" s="768">
        <v>176.9039636452803</v>
      </c>
    </row>
    <row r="442" spans="1:5" ht="12">
      <c r="A442" s="1163" t="s">
        <v>7661</v>
      </c>
      <c r="B442" s="727" t="s">
        <v>5924</v>
      </c>
      <c r="C442" s="727" t="s">
        <v>16296</v>
      </c>
      <c r="D442" s="728" t="s">
        <v>5925</v>
      </c>
      <c r="E442" s="768">
        <v>113.90420848679727</v>
      </c>
    </row>
    <row r="443" spans="1:5" ht="12">
      <c r="A443" s="725" t="s">
        <v>7662</v>
      </c>
      <c r="B443" s="727" t="s">
        <v>4179</v>
      </c>
      <c r="C443" s="727" t="s">
        <v>4176</v>
      </c>
      <c r="D443" s="728" t="s">
        <v>5926</v>
      </c>
      <c r="E443" s="768">
        <v>81.688054621516187</v>
      </c>
    </row>
    <row r="444" spans="1:5" ht="12">
      <c r="A444" s="725" t="s">
        <v>7663</v>
      </c>
      <c r="B444" s="727" t="s">
        <v>4159</v>
      </c>
      <c r="C444" s="727" t="s">
        <v>4156</v>
      </c>
      <c r="D444" s="728" t="s">
        <v>5927</v>
      </c>
      <c r="E444" s="768">
        <v>68.322990284277282</v>
      </c>
    </row>
    <row r="445" spans="1:5" ht="12">
      <c r="A445" s="725" t="s">
        <v>7664</v>
      </c>
      <c r="B445" s="727" t="s">
        <v>4167</v>
      </c>
      <c r="C445" s="727" t="s">
        <v>4164</v>
      </c>
      <c r="D445" s="728" t="s">
        <v>5928</v>
      </c>
      <c r="E445" s="768">
        <v>69.088103589819582</v>
      </c>
    </row>
    <row r="446" spans="1:5" ht="12">
      <c r="A446" s="725" t="s">
        <v>16333</v>
      </c>
      <c r="B446" s="727" t="s">
        <v>14135</v>
      </c>
      <c r="C446" s="727"/>
      <c r="D446" s="728" t="s">
        <v>14136</v>
      </c>
      <c r="E446" s="768">
        <v>91.878712691079585</v>
      </c>
    </row>
    <row r="447" spans="1:5" ht="24">
      <c r="A447" s="725" t="s">
        <v>7665</v>
      </c>
      <c r="B447" s="727" t="s">
        <v>5929</v>
      </c>
      <c r="C447" s="727" t="s">
        <v>16296</v>
      </c>
      <c r="D447" s="728" t="s">
        <v>5930</v>
      </c>
      <c r="E447" s="768">
        <v>113.1065371682532</v>
      </c>
    </row>
    <row r="448" spans="1:5" ht="24">
      <c r="A448" s="725" t="s">
        <v>7666</v>
      </c>
      <c r="B448" s="727" t="s">
        <v>5931</v>
      </c>
      <c r="C448" s="727" t="s">
        <v>16296</v>
      </c>
      <c r="D448" s="728" t="s">
        <v>5932</v>
      </c>
      <c r="E448" s="768">
        <v>69.006708557315108</v>
      </c>
    </row>
    <row r="449" spans="1:5" ht="12">
      <c r="A449" s="1163" t="s">
        <v>7667</v>
      </c>
      <c r="B449" s="727" t="s">
        <v>5933</v>
      </c>
      <c r="C449" s="727" t="s">
        <v>16296</v>
      </c>
      <c r="D449" s="728" t="s">
        <v>5934</v>
      </c>
      <c r="E449" s="768">
        <v>74.134595605098596</v>
      </c>
    </row>
    <row r="450" spans="1:5" ht="24">
      <c r="A450" s="725" t="s">
        <v>8524</v>
      </c>
      <c r="B450" s="727" t="s">
        <v>7225</v>
      </c>
      <c r="C450" s="727" t="s">
        <v>7222</v>
      </c>
      <c r="D450" s="728" t="s">
        <v>7223</v>
      </c>
      <c r="E450" s="768">
        <v>52.223052854887193</v>
      </c>
    </row>
    <row r="451" spans="1:5" ht="12">
      <c r="A451" s="1163" t="s">
        <v>7668</v>
      </c>
      <c r="B451" s="727" t="s">
        <v>4143</v>
      </c>
      <c r="C451" s="727" t="s">
        <v>4140</v>
      </c>
      <c r="D451" s="728" t="s">
        <v>5935</v>
      </c>
      <c r="E451" s="768">
        <v>66.662531621185494</v>
      </c>
    </row>
    <row r="452" spans="1:5" ht="36">
      <c r="A452" s="725" t="s">
        <v>13717</v>
      </c>
      <c r="B452" s="727" t="s">
        <v>13718</v>
      </c>
      <c r="C452" s="727"/>
      <c r="D452" s="728" t="s">
        <v>13719</v>
      </c>
      <c r="E452" s="768">
        <v>84.976413934698002</v>
      </c>
    </row>
    <row r="453" spans="1:5" ht="72">
      <c r="A453" s="725" t="s">
        <v>16334</v>
      </c>
      <c r="B453" s="727" t="s">
        <v>14137</v>
      </c>
      <c r="C453" s="727"/>
      <c r="D453" s="728" t="s">
        <v>14138</v>
      </c>
      <c r="E453" s="768">
        <v>74.769476858633695</v>
      </c>
    </row>
    <row r="454" spans="1:5" ht="24">
      <c r="A454" s="725" t="s">
        <v>16335</v>
      </c>
      <c r="B454" s="727" t="s">
        <v>16336</v>
      </c>
      <c r="C454" s="727"/>
      <c r="D454" s="728" t="s">
        <v>16337</v>
      </c>
      <c r="E454" s="768">
        <v>119.39023367760059</v>
      </c>
    </row>
    <row r="455" spans="1:5" ht="12">
      <c r="A455" s="725" t="s">
        <v>8525</v>
      </c>
      <c r="B455" s="727" t="s">
        <v>8526</v>
      </c>
      <c r="C455" s="727"/>
      <c r="D455" s="728" t="s">
        <v>8527</v>
      </c>
      <c r="E455" s="768">
        <v>159.20868357880198</v>
      </c>
    </row>
    <row r="456" spans="1:5" ht="12">
      <c r="A456" s="725" t="s">
        <v>16338</v>
      </c>
      <c r="B456" s="727" t="s">
        <v>14139</v>
      </c>
      <c r="C456" s="727"/>
      <c r="D456" s="728" t="s">
        <v>14140</v>
      </c>
      <c r="E456" s="768">
        <v>85.399668103721382</v>
      </c>
    </row>
    <row r="457" spans="1:5" ht="12">
      <c r="A457" s="725" t="s">
        <v>7669</v>
      </c>
      <c r="B457" s="727" t="s">
        <v>5936</v>
      </c>
      <c r="C457" s="727" t="s">
        <v>4826</v>
      </c>
      <c r="D457" s="728" t="s">
        <v>5937</v>
      </c>
      <c r="E457" s="768">
        <v>48.153301229662191</v>
      </c>
    </row>
    <row r="458" spans="1:5" ht="12">
      <c r="A458" s="725" t="s">
        <v>7670</v>
      </c>
      <c r="B458" s="727" t="s">
        <v>5938</v>
      </c>
      <c r="C458" s="727" t="s">
        <v>16296</v>
      </c>
      <c r="D458" s="728" t="s">
        <v>5939</v>
      </c>
      <c r="E458" s="768">
        <v>67.834620089250294</v>
      </c>
    </row>
    <row r="459" spans="1:5" ht="12">
      <c r="A459" s="725" t="s">
        <v>7671</v>
      </c>
      <c r="B459" s="727" t="s">
        <v>5940</v>
      </c>
      <c r="C459" s="727" t="s">
        <v>4829</v>
      </c>
      <c r="D459" s="728" t="s">
        <v>6759</v>
      </c>
      <c r="E459" s="768">
        <v>92.660105003122794</v>
      </c>
    </row>
    <row r="460" spans="1:5" ht="12">
      <c r="A460" s="725" t="s">
        <v>7672</v>
      </c>
      <c r="B460" s="727" t="s">
        <v>5941</v>
      </c>
      <c r="C460" s="727" t="s">
        <v>4818</v>
      </c>
      <c r="D460" s="728" t="s">
        <v>5942</v>
      </c>
      <c r="E460" s="768">
        <v>73.857852494583284</v>
      </c>
    </row>
    <row r="461" spans="1:5" ht="12">
      <c r="A461" s="725" t="s">
        <v>7673</v>
      </c>
      <c r="B461" s="727" t="s">
        <v>4843</v>
      </c>
      <c r="C461" s="727" t="s">
        <v>4840</v>
      </c>
      <c r="D461" s="728" t="s">
        <v>5943</v>
      </c>
      <c r="E461" s="768">
        <v>116.6716395919503</v>
      </c>
    </row>
    <row r="462" spans="1:5" ht="12">
      <c r="A462" s="725" t="s">
        <v>7674</v>
      </c>
      <c r="B462" s="727" t="s">
        <v>4849</v>
      </c>
      <c r="C462" s="727" t="s">
        <v>4848</v>
      </c>
      <c r="D462" s="728" t="s">
        <v>5124</v>
      </c>
      <c r="E462" s="768">
        <v>62.93463913247939</v>
      </c>
    </row>
    <row r="463" spans="1:5" ht="12">
      <c r="A463" s="725" t="s">
        <v>7675</v>
      </c>
      <c r="B463" s="727" t="s">
        <v>5944</v>
      </c>
      <c r="C463" s="727" t="s">
        <v>16296</v>
      </c>
      <c r="D463" s="728" t="s">
        <v>5945</v>
      </c>
      <c r="E463" s="768">
        <v>86.115944389760983</v>
      </c>
    </row>
    <row r="464" spans="1:5" ht="12">
      <c r="A464" s="725" t="s">
        <v>7676</v>
      </c>
      <c r="B464" s="727" t="s">
        <v>4839</v>
      </c>
      <c r="C464" s="727" t="s">
        <v>4837</v>
      </c>
      <c r="D464" s="728" t="s">
        <v>5946</v>
      </c>
      <c r="E464" s="768">
        <v>79.539225763397397</v>
      </c>
    </row>
    <row r="465" spans="1:5" ht="12">
      <c r="A465" s="725" t="s">
        <v>7677</v>
      </c>
      <c r="B465" s="727" t="s">
        <v>4847</v>
      </c>
      <c r="C465" s="727" t="s">
        <v>4844</v>
      </c>
      <c r="D465" s="728" t="s">
        <v>5947</v>
      </c>
      <c r="E465" s="768">
        <v>112.21119181070371</v>
      </c>
    </row>
    <row r="466" spans="1:5" ht="12">
      <c r="A466" s="725" t="s">
        <v>7678</v>
      </c>
      <c r="B466" s="727" t="s">
        <v>5948</v>
      </c>
      <c r="C466" s="727" t="s">
        <v>16296</v>
      </c>
      <c r="D466" s="728" t="s">
        <v>5949</v>
      </c>
      <c r="E466" s="768">
        <v>281.69192849157355</v>
      </c>
    </row>
    <row r="467" spans="1:5" ht="12">
      <c r="A467" s="725" t="s">
        <v>7679</v>
      </c>
      <c r="B467" s="727" t="s">
        <v>5047</v>
      </c>
      <c r="C467" s="727" t="s">
        <v>5044</v>
      </c>
      <c r="D467" s="728" t="s">
        <v>5743</v>
      </c>
      <c r="E467" s="768">
        <v>125.70648819994979</v>
      </c>
    </row>
    <row r="468" spans="1:5" ht="12">
      <c r="A468" s="725" t="s">
        <v>7680</v>
      </c>
      <c r="B468" s="727" t="s">
        <v>5950</v>
      </c>
      <c r="C468" s="727" t="s">
        <v>16296</v>
      </c>
      <c r="D468" s="728" t="s">
        <v>6760</v>
      </c>
      <c r="E468" s="768">
        <v>221.4270464252418</v>
      </c>
    </row>
    <row r="469" spans="1:5" ht="24">
      <c r="A469" s="725" t="s">
        <v>7681</v>
      </c>
      <c r="B469" s="727" t="s">
        <v>5043</v>
      </c>
      <c r="C469" s="727" t="s">
        <v>5040</v>
      </c>
      <c r="D469" s="728" t="s">
        <v>5951</v>
      </c>
      <c r="E469" s="768">
        <v>37.0835768090502</v>
      </c>
    </row>
    <row r="470" spans="1:5" ht="12">
      <c r="A470" s="725" t="s">
        <v>7682</v>
      </c>
      <c r="B470" s="727" t="s">
        <v>5952</v>
      </c>
      <c r="C470" s="727" t="s">
        <v>16296</v>
      </c>
      <c r="D470" s="728" t="s">
        <v>5953</v>
      </c>
      <c r="E470" s="768">
        <v>124.38788867337691</v>
      </c>
    </row>
    <row r="471" spans="1:5" ht="12">
      <c r="A471" s="725" t="s">
        <v>7683</v>
      </c>
      <c r="B471" s="727" t="s">
        <v>5954</v>
      </c>
      <c r="C471" s="727" t="s">
        <v>16296</v>
      </c>
      <c r="D471" s="728" t="s">
        <v>5953</v>
      </c>
      <c r="E471" s="768">
        <v>107.3437688669346</v>
      </c>
    </row>
    <row r="472" spans="1:5" ht="12">
      <c r="A472" s="725" t="s">
        <v>7684</v>
      </c>
      <c r="B472" s="727" t="s">
        <v>5955</v>
      </c>
      <c r="C472" s="727" t="s">
        <v>16296</v>
      </c>
      <c r="D472" s="728" t="s">
        <v>5956</v>
      </c>
      <c r="E472" s="768">
        <v>45.906798332537988</v>
      </c>
    </row>
    <row r="473" spans="1:5" ht="12">
      <c r="A473" s="725" t="s">
        <v>7685</v>
      </c>
      <c r="B473" s="727" t="s">
        <v>5050</v>
      </c>
      <c r="C473" s="727" t="s">
        <v>5048</v>
      </c>
      <c r="D473" s="728" t="s">
        <v>5957</v>
      </c>
      <c r="E473" s="768">
        <v>130.99716531274228</v>
      </c>
    </row>
    <row r="474" spans="1:5" ht="12">
      <c r="A474" s="725" t="s">
        <v>7686</v>
      </c>
      <c r="B474" s="727" t="s">
        <v>5958</v>
      </c>
      <c r="C474" s="727" t="s">
        <v>16296</v>
      </c>
      <c r="D474" s="728" t="s">
        <v>5565</v>
      </c>
      <c r="E474" s="768">
        <v>15.787500000000001</v>
      </c>
    </row>
    <row r="475" spans="1:5" ht="12">
      <c r="A475" s="725" t="s">
        <v>7687</v>
      </c>
      <c r="B475" s="727" t="s">
        <v>5959</v>
      </c>
      <c r="C475" s="727" t="s">
        <v>16296</v>
      </c>
      <c r="D475" s="728" t="s">
        <v>5953</v>
      </c>
      <c r="E475" s="768">
        <v>87.288032857825783</v>
      </c>
    </row>
    <row r="476" spans="1:5" ht="12">
      <c r="A476" s="725" t="s">
        <v>7688</v>
      </c>
      <c r="B476" s="727" t="s">
        <v>4833</v>
      </c>
      <c r="C476" s="727" t="s">
        <v>4831</v>
      </c>
      <c r="D476" s="728" t="s">
        <v>5960</v>
      </c>
      <c r="E476" s="768">
        <v>54.502113765013192</v>
      </c>
    </row>
    <row r="477" spans="1:5" ht="12">
      <c r="A477" s="725" t="s">
        <v>7689</v>
      </c>
      <c r="B477" s="727" t="s">
        <v>5961</v>
      </c>
      <c r="C477" s="727" t="s">
        <v>16296</v>
      </c>
      <c r="D477" s="728" t="s">
        <v>5962</v>
      </c>
      <c r="E477" s="768">
        <v>60.916042326367801</v>
      </c>
    </row>
    <row r="478" spans="1:5" ht="12">
      <c r="A478" s="725" t="s">
        <v>7690</v>
      </c>
      <c r="B478" s="727" t="s">
        <v>4836</v>
      </c>
      <c r="C478" s="727" t="s">
        <v>4834</v>
      </c>
      <c r="D478" s="728" t="s">
        <v>5123</v>
      </c>
      <c r="E478" s="768">
        <v>49.960270951262096</v>
      </c>
    </row>
    <row r="479" spans="1:5" ht="24">
      <c r="A479" s="725" t="s">
        <v>16339</v>
      </c>
      <c r="B479" s="727" t="s">
        <v>16340</v>
      </c>
      <c r="C479" s="727"/>
      <c r="D479" s="728" t="s">
        <v>16341</v>
      </c>
      <c r="E479" s="768">
        <v>159.01333550079119</v>
      </c>
    </row>
    <row r="480" spans="1:5" ht="12">
      <c r="A480" s="725" t="s">
        <v>13720</v>
      </c>
      <c r="B480" s="727" t="s">
        <v>13721</v>
      </c>
      <c r="C480" s="727" t="s">
        <v>8067</v>
      </c>
      <c r="D480" s="728" t="s">
        <v>13722</v>
      </c>
      <c r="E480" s="768">
        <v>143.07618813641008</v>
      </c>
    </row>
    <row r="481" spans="1:5" ht="12">
      <c r="A481" s="725" t="s">
        <v>7691</v>
      </c>
      <c r="B481" s="727" t="s">
        <v>5963</v>
      </c>
      <c r="C481" s="727" t="s">
        <v>4797</v>
      </c>
      <c r="D481" s="728" t="s">
        <v>5701</v>
      </c>
      <c r="E481" s="768">
        <v>196.04807529033872</v>
      </c>
    </row>
    <row r="482" spans="1:5" ht="24">
      <c r="A482" s="725" t="s">
        <v>8528</v>
      </c>
      <c r="B482" s="727" t="s">
        <v>8529</v>
      </c>
      <c r="C482" s="727"/>
      <c r="D482" s="728" t="s">
        <v>8530</v>
      </c>
      <c r="E482" s="768">
        <v>221.9479746332706</v>
      </c>
    </row>
    <row r="483" spans="1:5" ht="60">
      <c r="A483" s="725" t="s">
        <v>13723</v>
      </c>
      <c r="B483" s="727" t="s">
        <v>13724</v>
      </c>
      <c r="C483" s="727"/>
      <c r="D483" s="728" t="s">
        <v>13725</v>
      </c>
      <c r="E483" s="768">
        <v>75.55086917067689</v>
      </c>
    </row>
    <row r="484" spans="1:5" ht="12">
      <c r="A484" s="725" t="s">
        <v>7692</v>
      </c>
      <c r="B484" s="727" t="s">
        <v>5964</v>
      </c>
      <c r="C484" s="727" t="s">
        <v>4538</v>
      </c>
      <c r="D484" s="728" t="s">
        <v>5965</v>
      </c>
      <c r="E484" s="768">
        <v>96.225207426819907</v>
      </c>
    </row>
    <row r="485" spans="1:5" ht="24">
      <c r="A485" s="725" t="s">
        <v>7693</v>
      </c>
      <c r="B485" s="727" t="s">
        <v>5966</v>
      </c>
      <c r="C485" s="727" t="s">
        <v>16296</v>
      </c>
      <c r="D485" s="728" t="s">
        <v>5967</v>
      </c>
      <c r="E485" s="768">
        <v>85.057808967202504</v>
      </c>
    </row>
    <row r="486" spans="1:5" ht="12">
      <c r="A486" s="725" t="s">
        <v>7694</v>
      </c>
      <c r="B486" s="727" t="s">
        <v>5968</v>
      </c>
      <c r="C486" s="727" t="s">
        <v>4545</v>
      </c>
      <c r="D486" s="728" t="s">
        <v>5969</v>
      </c>
      <c r="E486" s="768">
        <v>48.56027639218469</v>
      </c>
    </row>
    <row r="487" spans="1:5" ht="12">
      <c r="A487" s="725" t="s">
        <v>7695</v>
      </c>
      <c r="B487" s="727" t="s">
        <v>5970</v>
      </c>
      <c r="C487" s="727" t="s">
        <v>4541</v>
      </c>
      <c r="D487" s="728" t="s">
        <v>5971</v>
      </c>
      <c r="E487" s="768">
        <v>80.678756218460407</v>
      </c>
    </row>
    <row r="488" spans="1:5" ht="12">
      <c r="A488" s="725" t="s">
        <v>7105</v>
      </c>
      <c r="B488" s="727" t="s">
        <v>7106</v>
      </c>
      <c r="C488" s="727"/>
      <c r="D488" s="728" t="s">
        <v>7107</v>
      </c>
      <c r="E488" s="768">
        <v>72.832275085026595</v>
      </c>
    </row>
    <row r="489" spans="1:5" ht="36">
      <c r="A489" s="725" t="s">
        <v>7696</v>
      </c>
      <c r="B489" s="727" t="s">
        <v>5972</v>
      </c>
      <c r="C489" s="727" t="s">
        <v>6816</v>
      </c>
      <c r="D489" s="728" t="s">
        <v>5973</v>
      </c>
      <c r="E489" s="768">
        <v>66.678810627686403</v>
      </c>
    </row>
    <row r="490" spans="1:5" ht="12">
      <c r="A490" s="725" t="s">
        <v>7697</v>
      </c>
      <c r="B490" s="727" t="s">
        <v>8744</v>
      </c>
      <c r="C490" s="727" t="s">
        <v>8063</v>
      </c>
      <c r="D490" s="728" t="s">
        <v>5975</v>
      </c>
      <c r="E490" s="768">
        <v>66.336951491167483</v>
      </c>
    </row>
    <row r="491" spans="1:5" ht="36">
      <c r="A491" s="725" t="s">
        <v>8745</v>
      </c>
      <c r="B491" s="727" t="s">
        <v>8746</v>
      </c>
      <c r="C491" s="727"/>
      <c r="D491" s="728" t="s">
        <v>8747</v>
      </c>
      <c r="E491" s="768">
        <v>111.3972414856587</v>
      </c>
    </row>
    <row r="492" spans="1:5" ht="24">
      <c r="A492" s="725" t="s">
        <v>7698</v>
      </c>
      <c r="B492" s="727" t="s">
        <v>5976</v>
      </c>
      <c r="C492" s="727" t="s">
        <v>16296</v>
      </c>
      <c r="D492" s="728" t="s">
        <v>5977</v>
      </c>
      <c r="E492" s="768">
        <v>84.178742616153897</v>
      </c>
    </row>
    <row r="493" spans="1:5" ht="24">
      <c r="A493" s="725" t="s">
        <v>7699</v>
      </c>
      <c r="B493" s="727" t="s">
        <v>5978</v>
      </c>
      <c r="C493" s="727" t="s">
        <v>6825</v>
      </c>
      <c r="D493" s="728" t="s">
        <v>5979</v>
      </c>
      <c r="E493" s="768">
        <v>53.60676840746369</v>
      </c>
    </row>
    <row r="494" spans="1:5" ht="24">
      <c r="A494" s="725" t="s">
        <v>7700</v>
      </c>
      <c r="B494" s="727" t="s">
        <v>5980</v>
      </c>
      <c r="C494" s="727" t="s">
        <v>16296</v>
      </c>
      <c r="D494" s="728" t="s">
        <v>5981</v>
      </c>
      <c r="E494" s="768">
        <v>52.369563913395297</v>
      </c>
    </row>
    <row r="495" spans="1:5" ht="12">
      <c r="A495" s="725" t="s">
        <v>7701</v>
      </c>
      <c r="B495" s="727" t="s">
        <v>5982</v>
      </c>
      <c r="C495" s="727" t="s">
        <v>16296</v>
      </c>
      <c r="D495" s="728" t="s">
        <v>5983</v>
      </c>
      <c r="E495" s="768">
        <v>57.041638779153594</v>
      </c>
    </row>
    <row r="496" spans="1:5" ht="24">
      <c r="A496" s="725" t="s">
        <v>7702</v>
      </c>
      <c r="B496" s="727" t="s">
        <v>6923</v>
      </c>
      <c r="C496" s="727" t="s">
        <v>16296</v>
      </c>
      <c r="D496" s="728" t="s">
        <v>6924</v>
      </c>
      <c r="E496" s="768">
        <v>98.015898141918882</v>
      </c>
    </row>
    <row r="497" spans="1:5" ht="24">
      <c r="A497" s="725" t="s">
        <v>13726</v>
      </c>
      <c r="B497" s="727" t="s">
        <v>13727</v>
      </c>
      <c r="C497" s="727"/>
      <c r="D497" s="728" t="s">
        <v>13728</v>
      </c>
      <c r="E497" s="768">
        <v>319.26387549565078</v>
      </c>
    </row>
    <row r="498" spans="1:5" ht="24">
      <c r="A498" s="725" t="s">
        <v>7703</v>
      </c>
      <c r="B498" s="727" t="s">
        <v>5984</v>
      </c>
      <c r="C498" s="727" t="s">
        <v>8065</v>
      </c>
      <c r="D498" s="728" t="s">
        <v>5985</v>
      </c>
      <c r="E498" s="768">
        <v>61.616039605906501</v>
      </c>
    </row>
    <row r="499" spans="1:5" ht="24">
      <c r="A499" s="725" t="s">
        <v>7704</v>
      </c>
      <c r="B499" s="727" t="s">
        <v>5986</v>
      </c>
      <c r="C499" s="727" t="s">
        <v>16296</v>
      </c>
      <c r="D499" s="728" t="s">
        <v>5987</v>
      </c>
      <c r="E499" s="768">
        <v>68.290432271275506</v>
      </c>
    </row>
    <row r="500" spans="1:5" ht="12">
      <c r="A500" s="1163" t="s">
        <v>7705</v>
      </c>
      <c r="B500" s="727" t="s">
        <v>6925</v>
      </c>
      <c r="C500" s="727" t="s">
        <v>16296</v>
      </c>
      <c r="D500" s="728" t="s">
        <v>6926</v>
      </c>
      <c r="E500" s="768">
        <v>79.620620795901885</v>
      </c>
    </row>
    <row r="501" spans="1:5" ht="12">
      <c r="A501" s="725" t="s">
        <v>13729</v>
      </c>
      <c r="B501" s="727" t="s">
        <v>13730</v>
      </c>
      <c r="C501" s="727"/>
      <c r="D501" s="728" t="s">
        <v>13731</v>
      </c>
      <c r="E501" s="768">
        <v>176.67605755426769</v>
      </c>
    </row>
    <row r="502" spans="1:5" ht="12">
      <c r="A502" s="725" t="s">
        <v>7706</v>
      </c>
      <c r="B502" s="727" t="s">
        <v>6927</v>
      </c>
      <c r="C502" s="727" t="s">
        <v>16296</v>
      </c>
      <c r="D502" s="728" t="s">
        <v>6928</v>
      </c>
      <c r="E502" s="768">
        <v>57.741636058692293</v>
      </c>
    </row>
    <row r="503" spans="1:5" ht="12">
      <c r="A503" s="1163" t="s">
        <v>7707</v>
      </c>
      <c r="B503" s="727" t="s">
        <v>5988</v>
      </c>
      <c r="C503" s="727" t="s">
        <v>16296</v>
      </c>
      <c r="D503" s="728" t="s">
        <v>5989</v>
      </c>
      <c r="E503" s="768">
        <v>66.027650367650395</v>
      </c>
    </row>
    <row r="504" spans="1:5" ht="12">
      <c r="A504" s="1163" t="s">
        <v>7708</v>
      </c>
      <c r="B504" s="727" t="s">
        <v>5990</v>
      </c>
      <c r="C504" s="727" t="s">
        <v>16296</v>
      </c>
      <c r="D504" s="728" t="s">
        <v>5953</v>
      </c>
      <c r="E504" s="768">
        <v>66.434625530172895</v>
      </c>
    </row>
    <row r="505" spans="1:5" ht="12">
      <c r="A505" s="725" t="s">
        <v>7709</v>
      </c>
      <c r="B505" s="727" t="s">
        <v>6929</v>
      </c>
      <c r="C505" s="727" t="s">
        <v>16296</v>
      </c>
      <c r="D505" s="728" t="s">
        <v>6930</v>
      </c>
      <c r="E505" s="768">
        <v>68.664849420796202</v>
      </c>
    </row>
    <row r="506" spans="1:5" ht="24">
      <c r="A506" s="725" t="s">
        <v>16342</v>
      </c>
      <c r="B506" s="727" t="s">
        <v>14141</v>
      </c>
      <c r="C506" s="727"/>
      <c r="D506" s="728" t="s">
        <v>14142</v>
      </c>
      <c r="E506" s="768">
        <v>85.350831084218697</v>
      </c>
    </row>
    <row r="507" spans="1:5" ht="60">
      <c r="A507" s="725" t="s">
        <v>13732</v>
      </c>
      <c r="B507" s="727" t="s">
        <v>13733</v>
      </c>
      <c r="C507" s="727" t="s">
        <v>13734</v>
      </c>
      <c r="D507" s="728" t="s">
        <v>13735</v>
      </c>
      <c r="E507" s="768">
        <v>118.8530264630709</v>
      </c>
    </row>
    <row r="508" spans="1:5" ht="24">
      <c r="A508" s="725" t="s">
        <v>7710</v>
      </c>
      <c r="B508" s="727" t="s">
        <v>5991</v>
      </c>
      <c r="C508" s="727" t="s">
        <v>16296</v>
      </c>
      <c r="D508" s="728" t="s">
        <v>5992</v>
      </c>
      <c r="E508" s="768">
        <v>82.029913758035079</v>
      </c>
    </row>
    <row r="509" spans="1:5" ht="12">
      <c r="A509" s="725" t="s">
        <v>16343</v>
      </c>
      <c r="B509" s="727" t="s">
        <v>14143</v>
      </c>
      <c r="C509" s="727"/>
      <c r="D509" s="728" t="s">
        <v>13958</v>
      </c>
      <c r="E509" s="768">
        <v>53.557931387960991</v>
      </c>
    </row>
    <row r="510" spans="1:5" ht="12">
      <c r="A510" s="725" t="s">
        <v>16344</v>
      </c>
      <c r="B510" s="727" t="s">
        <v>14430</v>
      </c>
      <c r="C510" s="727"/>
      <c r="D510" s="728" t="s">
        <v>14431</v>
      </c>
      <c r="E510" s="768">
        <v>137.99713810812929</v>
      </c>
    </row>
    <row r="511" spans="1:5" ht="12">
      <c r="A511" s="725" t="s">
        <v>7711</v>
      </c>
      <c r="B511" s="727" t="s">
        <v>5993</v>
      </c>
      <c r="C511" s="727" t="s">
        <v>16296</v>
      </c>
      <c r="D511" s="728" t="s">
        <v>5923</v>
      </c>
      <c r="E511" s="768">
        <v>118.022797131525</v>
      </c>
    </row>
    <row r="512" spans="1:5" ht="12">
      <c r="A512" s="1163" t="s">
        <v>7712</v>
      </c>
      <c r="B512" s="727" t="s">
        <v>7713</v>
      </c>
      <c r="C512" s="727"/>
      <c r="D512" s="728" t="s">
        <v>7714</v>
      </c>
      <c r="E512" s="768">
        <v>89.681046813458082</v>
      </c>
    </row>
    <row r="513" spans="1:5" ht="12">
      <c r="A513" s="725" t="s">
        <v>7715</v>
      </c>
      <c r="B513" s="727" t="s">
        <v>5994</v>
      </c>
      <c r="C513" s="727" t="s">
        <v>8064</v>
      </c>
      <c r="D513" s="728" t="s">
        <v>5995</v>
      </c>
      <c r="E513" s="768">
        <v>122.906499081795</v>
      </c>
    </row>
    <row r="514" spans="1:5" ht="12">
      <c r="A514" s="725" t="s">
        <v>7716</v>
      </c>
      <c r="B514" s="727" t="s">
        <v>5996</v>
      </c>
      <c r="C514" s="727" t="s">
        <v>16296</v>
      </c>
      <c r="D514" s="728" t="s">
        <v>5997</v>
      </c>
      <c r="E514" s="768">
        <v>157.82496802622549</v>
      </c>
    </row>
    <row r="515" spans="1:5" ht="12">
      <c r="A515" s="725" t="s">
        <v>7717</v>
      </c>
      <c r="B515" s="727" t="s">
        <v>5998</v>
      </c>
      <c r="C515" s="727" t="s">
        <v>16296</v>
      </c>
      <c r="D515" s="728" t="s">
        <v>5999</v>
      </c>
      <c r="E515" s="768">
        <v>67.785783069747595</v>
      </c>
    </row>
    <row r="516" spans="1:5" ht="12">
      <c r="A516" s="725" t="s">
        <v>7718</v>
      </c>
      <c r="B516" s="727" t="s">
        <v>6000</v>
      </c>
      <c r="C516" s="727" t="s">
        <v>16296</v>
      </c>
      <c r="D516" s="728" t="s">
        <v>6001</v>
      </c>
      <c r="E516" s="768">
        <v>90.934530314027384</v>
      </c>
    </row>
    <row r="517" spans="1:5" ht="12">
      <c r="A517" s="1163" t="s">
        <v>7719</v>
      </c>
      <c r="B517" s="727" t="s">
        <v>7720</v>
      </c>
      <c r="C517" s="727"/>
      <c r="D517" s="728" t="s">
        <v>7721</v>
      </c>
      <c r="E517" s="768">
        <v>96.8763676868559</v>
      </c>
    </row>
    <row r="518" spans="1:5" ht="24">
      <c r="A518" s="725" t="s">
        <v>16345</v>
      </c>
      <c r="B518" s="727" t="s">
        <v>14144</v>
      </c>
      <c r="C518" s="727"/>
      <c r="D518" s="728" t="s">
        <v>14145</v>
      </c>
      <c r="E518" s="768">
        <v>155.6435811551049</v>
      </c>
    </row>
    <row r="519" spans="1:5" ht="12">
      <c r="A519" s="725" t="s">
        <v>7722</v>
      </c>
      <c r="B519" s="727" t="s">
        <v>6002</v>
      </c>
      <c r="C519" s="727" t="s">
        <v>4804</v>
      </c>
      <c r="D519" s="728" t="s">
        <v>6761</v>
      </c>
      <c r="E519" s="768">
        <v>70.488098148896995</v>
      </c>
    </row>
    <row r="520" spans="1:5" ht="12">
      <c r="A520" s="1163" t="s">
        <v>7723</v>
      </c>
      <c r="B520" s="727" t="s">
        <v>6003</v>
      </c>
      <c r="C520" s="727" t="s">
        <v>16296</v>
      </c>
      <c r="D520" s="728" t="s">
        <v>6004</v>
      </c>
      <c r="E520" s="768">
        <v>136.93900268557078</v>
      </c>
    </row>
    <row r="521" spans="1:5" ht="12">
      <c r="A521" s="725" t="s">
        <v>7108</v>
      </c>
      <c r="B521" s="727" t="s">
        <v>6824</v>
      </c>
      <c r="C521" s="727"/>
      <c r="D521" s="728" t="s">
        <v>7109</v>
      </c>
      <c r="E521" s="768">
        <v>74.460175735116593</v>
      </c>
    </row>
    <row r="522" spans="1:5" ht="12">
      <c r="A522" s="1163" t="s">
        <v>7724</v>
      </c>
      <c r="B522" s="727" t="s">
        <v>4803</v>
      </c>
      <c r="C522" s="727" t="s">
        <v>16296</v>
      </c>
      <c r="D522" s="728" t="s">
        <v>6005</v>
      </c>
      <c r="E522" s="768">
        <v>89.453140722445497</v>
      </c>
    </row>
    <row r="523" spans="1:5" ht="12">
      <c r="A523" s="725" t="s">
        <v>16346</v>
      </c>
      <c r="B523" s="727" t="s">
        <v>14146</v>
      </c>
      <c r="C523" s="727"/>
      <c r="D523" s="728" t="s">
        <v>14147</v>
      </c>
      <c r="E523" s="768">
        <v>73.4020403125581</v>
      </c>
    </row>
    <row r="524" spans="1:5" ht="12">
      <c r="A524" s="725" t="s">
        <v>7725</v>
      </c>
      <c r="B524" s="727" t="s">
        <v>6006</v>
      </c>
      <c r="C524" s="727" t="s">
        <v>16296</v>
      </c>
      <c r="D524" s="728" t="s">
        <v>6007</v>
      </c>
      <c r="E524" s="768">
        <v>87.906635104859987</v>
      </c>
    </row>
    <row r="525" spans="1:5" ht="12">
      <c r="A525" s="725" t="s">
        <v>7726</v>
      </c>
      <c r="B525" s="727" t="s">
        <v>6008</v>
      </c>
      <c r="C525" s="727" t="s">
        <v>16296</v>
      </c>
      <c r="D525" s="728" t="s">
        <v>6009</v>
      </c>
      <c r="E525" s="768">
        <v>42.878903123370591</v>
      </c>
    </row>
    <row r="526" spans="1:5" ht="12">
      <c r="A526" s="725" t="s">
        <v>16347</v>
      </c>
      <c r="B526" s="727" t="s">
        <v>13947</v>
      </c>
      <c r="C526" s="727"/>
      <c r="D526" s="728" t="s">
        <v>13948</v>
      </c>
      <c r="E526" s="768">
        <v>47.550977989128896</v>
      </c>
    </row>
    <row r="527" spans="1:5" ht="12">
      <c r="A527" s="725" t="s">
        <v>7727</v>
      </c>
      <c r="B527" s="727" t="s">
        <v>6010</v>
      </c>
      <c r="C527" s="727" t="s">
        <v>16296</v>
      </c>
      <c r="D527" s="728" t="s">
        <v>6011</v>
      </c>
      <c r="E527" s="768">
        <v>41.739372668307595</v>
      </c>
    </row>
    <row r="528" spans="1:5" ht="12">
      <c r="A528" s="725" t="s">
        <v>16348</v>
      </c>
      <c r="B528" s="727" t="s">
        <v>13949</v>
      </c>
      <c r="C528" s="727"/>
      <c r="D528" s="728" t="s">
        <v>13950</v>
      </c>
      <c r="E528" s="768">
        <v>41.902162733316601</v>
      </c>
    </row>
    <row r="529" spans="1:5" ht="12">
      <c r="A529" s="725" t="s">
        <v>7728</v>
      </c>
      <c r="B529" s="727" t="s">
        <v>6012</v>
      </c>
      <c r="C529" s="727" t="s">
        <v>8061</v>
      </c>
      <c r="D529" s="728" t="s">
        <v>6013</v>
      </c>
      <c r="E529" s="768">
        <v>64.074169587542386</v>
      </c>
    </row>
    <row r="530" spans="1:5" ht="24">
      <c r="A530" s="725" t="s">
        <v>7110</v>
      </c>
      <c r="B530" s="727" t="s">
        <v>7111</v>
      </c>
      <c r="C530" s="727"/>
      <c r="D530" s="728" t="s">
        <v>7112</v>
      </c>
      <c r="E530" s="768">
        <v>64.31835468505588</v>
      </c>
    </row>
    <row r="531" spans="1:5" ht="12">
      <c r="A531" s="1163" t="s">
        <v>7729</v>
      </c>
      <c r="B531" s="727" t="s">
        <v>6014</v>
      </c>
      <c r="C531" s="727" t="s">
        <v>16296</v>
      </c>
      <c r="D531" s="728" t="s">
        <v>5949</v>
      </c>
      <c r="E531" s="768">
        <v>172.65</v>
      </c>
    </row>
    <row r="532" spans="1:5" ht="12">
      <c r="A532" s="725" t="s">
        <v>7730</v>
      </c>
      <c r="B532" s="727" t="s">
        <v>4991</v>
      </c>
      <c r="C532" s="727" t="s">
        <v>4988</v>
      </c>
      <c r="D532" s="728" t="s">
        <v>6015</v>
      </c>
      <c r="E532" s="768">
        <v>60.329998092335401</v>
      </c>
    </row>
    <row r="533" spans="1:5" ht="12">
      <c r="A533" s="725" t="s">
        <v>7731</v>
      </c>
      <c r="B533" s="727" t="s">
        <v>4987</v>
      </c>
      <c r="C533" s="727" t="s">
        <v>4984</v>
      </c>
      <c r="D533" s="728" t="s">
        <v>6016</v>
      </c>
      <c r="E533" s="768">
        <v>86.392687500276281</v>
      </c>
    </row>
    <row r="534" spans="1:5" ht="12">
      <c r="A534" s="725" t="s">
        <v>7732</v>
      </c>
      <c r="B534" s="727" t="s">
        <v>4921</v>
      </c>
      <c r="C534" s="727" t="s">
        <v>4920</v>
      </c>
      <c r="D534" s="728" t="s">
        <v>6017</v>
      </c>
      <c r="E534" s="768">
        <v>21.016197392661901</v>
      </c>
    </row>
    <row r="535" spans="1:5" ht="12">
      <c r="A535" s="725" t="s">
        <v>7733</v>
      </c>
      <c r="B535" s="727" t="s">
        <v>6018</v>
      </c>
      <c r="C535" s="727" t="s">
        <v>16296</v>
      </c>
      <c r="D535" s="728" t="s">
        <v>6019</v>
      </c>
      <c r="E535" s="768">
        <v>38.711477459140198</v>
      </c>
    </row>
    <row r="536" spans="1:5" ht="12">
      <c r="A536" s="725" t="s">
        <v>7734</v>
      </c>
      <c r="B536" s="727" t="s">
        <v>6020</v>
      </c>
      <c r="C536" s="727" t="s">
        <v>16296</v>
      </c>
      <c r="D536" s="728" t="s">
        <v>6021</v>
      </c>
      <c r="E536" s="768">
        <v>37.034739789547494</v>
      </c>
    </row>
    <row r="537" spans="1:5" ht="12">
      <c r="A537" s="725" t="s">
        <v>16349</v>
      </c>
      <c r="B537" s="727" t="s">
        <v>14148</v>
      </c>
      <c r="C537" s="727" t="s">
        <v>6856</v>
      </c>
      <c r="D537" s="728" t="s">
        <v>14149</v>
      </c>
      <c r="E537" s="768">
        <v>64.595097795571206</v>
      </c>
    </row>
    <row r="538" spans="1:5" ht="24">
      <c r="A538" s="725" t="s">
        <v>7735</v>
      </c>
      <c r="B538" s="727" t="s">
        <v>6022</v>
      </c>
      <c r="C538" s="727" t="s">
        <v>16296</v>
      </c>
      <c r="D538" s="728" t="s">
        <v>6023</v>
      </c>
      <c r="E538" s="768">
        <v>106.64377158739589</v>
      </c>
    </row>
    <row r="539" spans="1:5" ht="12">
      <c r="A539" s="725" t="s">
        <v>7736</v>
      </c>
      <c r="B539" s="727" t="s">
        <v>6024</v>
      </c>
      <c r="C539" s="727" t="s">
        <v>16296</v>
      </c>
      <c r="D539" s="728" t="s">
        <v>6025</v>
      </c>
      <c r="E539" s="768">
        <v>41.006817375767099</v>
      </c>
    </row>
    <row r="540" spans="1:5" ht="12">
      <c r="A540" s="725" t="s">
        <v>7737</v>
      </c>
      <c r="B540" s="727" t="s">
        <v>6026</v>
      </c>
      <c r="C540" s="727" t="s">
        <v>16296</v>
      </c>
      <c r="D540" s="728" t="s">
        <v>6027</v>
      </c>
      <c r="E540" s="768">
        <v>57.009080766151797</v>
      </c>
    </row>
    <row r="541" spans="1:5" ht="12">
      <c r="A541" s="725" t="s">
        <v>7738</v>
      </c>
      <c r="B541" s="727" t="s">
        <v>6028</v>
      </c>
      <c r="C541" s="727" t="s">
        <v>16296</v>
      </c>
      <c r="D541" s="728" t="s">
        <v>6029</v>
      </c>
      <c r="E541" s="768">
        <v>44.930057942483998</v>
      </c>
    </row>
    <row r="542" spans="1:5" ht="12">
      <c r="A542" s="725" t="s">
        <v>7739</v>
      </c>
      <c r="B542" s="727" t="s">
        <v>4919</v>
      </c>
      <c r="C542" s="727" t="s">
        <v>4916</v>
      </c>
      <c r="D542" s="728" t="s">
        <v>6030</v>
      </c>
      <c r="E542" s="768">
        <v>34.283587690895395</v>
      </c>
    </row>
    <row r="543" spans="1:5" ht="12">
      <c r="A543" s="725" t="s">
        <v>7740</v>
      </c>
      <c r="B543" s="727" t="s">
        <v>6031</v>
      </c>
      <c r="C543" s="727" t="s">
        <v>16296</v>
      </c>
      <c r="D543" s="728" t="s">
        <v>6032</v>
      </c>
      <c r="E543" s="768">
        <v>38.483571368127599</v>
      </c>
    </row>
    <row r="544" spans="1:5" ht="12">
      <c r="A544" s="725" t="s">
        <v>7741</v>
      </c>
      <c r="B544" s="727" t="s">
        <v>6033</v>
      </c>
      <c r="C544" s="727" t="s">
        <v>16296</v>
      </c>
      <c r="D544" s="728" t="s">
        <v>5591</v>
      </c>
      <c r="E544" s="768">
        <v>61.811387683917289</v>
      </c>
    </row>
    <row r="545" spans="1:5" ht="12">
      <c r="A545" s="725" t="s">
        <v>7742</v>
      </c>
      <c r="B545" s="727" t="s">
        <v>6034</v>
      </c>
      <c r="C545" s="727" t="s">
        <v>16296</v>
      </c>
      <c r="D545" s="728" t="s">
        <v>6035</v>
      </c>
      <c r="E545" s="768">
        <v>46.476563560069494</v>
      </c>
    </row>
    <row r="546" spans="1:5" ht="24">
      <c r="A546" s="725" t="s">
        <v>7743</v>
      </c>
      <c r="B546" s="727" t="s">
        <v>6036</v>
      </c>
      <c r="C546" s="727" t="s">
        <v>4936</v>
      </c>
      <c r="D546" s="728" t="s">
        <v>6037</v>
      </c>
      <c r="E546" s="768">
        <v>30.148720039666799</v>
      </c>
    </row>
    <row r="547" spans="1:5" ht="12">
      <c r="A547" s="725" t="s">
        <v>7744</v>
      </c>
      <c r="B547" s="727" t="s">
        <v>6038</v>
      </c>
      <c r="C547" s="727" t="s">
        <v>16296</v>
      </c>
      <c r="D547" s="728" t="s">
        <v>6039</v>
      </c>
      <c r="E547" s="768">
        <v>49.390505723730598</v>
      </c>
    </row>
    <row r="548" spans="1:5" ht="24">
      <c r="A548" s="725" t="s">
        <v>7745</v>
      </c>
      <c r="B548" s="727" t="s">
        <v>6040</v>
      </c>
      <c r="C548" s="727" t="s">
        <v>4936</v>
      </c>
      <c r="D548" s="728" t="s">
        <v>6041</v>
      </c>
      <c r="E548" s="768">
        <v>35.325444106953</v>
      </c>
    </row>
    <row r="549" spans="1:5" ht="12">
      <c r="A549" s="725" t="s">
        <v>7746</v>
      </c>
      <c r="B549" s="727" t="s">
        <v>6042</v>
      </c>
      <c r="C549" s="727" t="s">
        <v>16296</v>
      </c>
      <c r="D549" s="728" t="s">
        <v>6043</v>
      </c>
      <c r="E549" s="768">
        <v>54.925367934036593</v>
      </c>
    </row>
    <row r="550" spans="1:5" ht="12">
      <c r="A550" s="725" t="s">
        <v>7747</v>
      </c>
      <c r="B550" s="727" t="s">
        <v>6044</v>
      </c>
      <c r="C550" s="727" t="s">
        <v>16296</v>
      </c>
      <c r="D550" s="728" t="s">
        <v>6045</v>
      </c>
      <c r="E550" s="768">
        <v>46.623074618577604</v>
      </c>
    </row>
    <row r="551" spans="1:5" ht="12">
      <c r="A551" s="725" t="s">
        <v>7748</v>
      </c>
      <c r="B551" s="727" t="s">
        <v>6046</v>
      </c>
      <c r="C551" s="727" t="s">
        <v>16296</v>
      </c>
      <c r="D551" s="728" t="s">
        <v>6047</v>
      </c>
      <c r="E551" s="768">
        <v>55.0393209795429</v>
      </c>
    </row>
    <row r="552" spans="1:5" ht="24">
      <c r="A552" s="725" t="s">
        <v>7749</v>
      </c>
      <c r="B552" s="727" t="s">
        <v>6048</v>
      </c>
      <c r="C552" s="727" t="s">
        <v>4937</v>
      </c>
      <c r="D552" s="728" t="s">
        <v>6049</v>
      </c>
      <c r="E552" s="768">
        <v>58.65326042274269</v>
      </c>
    </row>
    <row r="553" spans="1:5" ht="24">
      <c r="A553" s="725" t="s">
        <v>7750</v>
      </c>
      <c r="B553" s="727" t="s">
        <v>6050</v>
      </c>
      <c r="C553" s="727" t="s">
        <v>4937</v>
      </c>
      <c r="D553" s="728" t="s">
        <v>6051</v>
      </c>
      <c r="E553" s="768">
        <v>53.31374629044749</v>
      </c>
    </row>
    <row r="554" spans="1:5" ht="12">
      <c r="A554" s="725" t="s">
        <v>7751</v>
      </c>
      <c r="B554" s="727" t="s">
        <v>6052</v>
      </c>
      <c r="C554" s="727" t="s">
        <v>16296</v>
      </c>
      <c r="D554" s="728" t="s">
        <v>5962</v>
      </c>
      <c r="E554" s="768">
        <v>58.930003533258002</v>
      </c>
    </row>
    <row r="555" spans="1:5" ht="12">
      <c r="A555" s="725" t="s">
        <v>7752</v>
      </c>
      <c r="B555" s="727" t="s">
        <v>6053</v>
      </c>
      <c r="C555" s="727" t="s">
        <v>16296</v>
      </c>
      <c r="D555" s="728" t="s">
        <v>5532</v>
      </c>
      <c r="E555" s="768">
        <v>124.56695774488678</v>
      </c>
    </row>
    <row r="556" spans="1:5" ht="12">
      <c r="A556" s="725" t="s">
        <v>7753</v>
      </c>
      <c r="B556" s="727" t="s">
        <v>6054</v>
      </c>
      <c r="C556" s="727" t="s">
        <v>16296</v>
      </c>
      <c r="D556" s="728" t="s">
        <v>5953</v>
      </c>
      <c r="E556" s="768">
        <v>145.17617997502617</v>
      </c>
    </row>
    <row r="557" spans="1:5" ht="12">
      <c r="A557" s="725" t="s">
        <v>7754</v>
      </c>
      <c r="B557" s="727" t="s">
        <v>6055</v>
      </c>
      <c r="C557" s="727" t="s">
        <v>4822</v>
      </c>
      <c r="D557" s="728" t="s">
        <v>6056</v>
      </c>
      <c r="E557" s="768">
        <v>136.40179547104108</v>
      </c>
    </row>
    <row r="558" spans="1:5" ht="12">
      <c r="A558" s="725" t="s">
        <v>7755</v>
      </c>
      <c r="B558" s="727" t="s">
        <v>6057</v>
      </c>
      <c r="C558" s="727" t="s">
        <v>4809</v>
      </c>
      <c r="D558" s="728" t="s">
        <v>6058</v>
      </c>
      <c r="E558" s="768">
        <v>144.2645556109758</v>
      </c>
    </row>
    <row r="559" spans="1:5" ht="12">
      <c r="A559" s="725" t="s">
        <v>7756</v>
      </c>
      <c r="B559" s="727" t="s">
        <v>6059</v>
      </c>
      <c r="C559" s="727" t="s">
        <v>4814</v>
      </c>
      <c r="D559" s="728" t="s">
        <v>6060</v>
      </c>
      <c r="E559" s="768">
        <v>99.546124753003497</v>
      </c>
    </row>
    <row r="560" spans="1:5" ht="12">
      <c r="A560" s="725" t="s">
        <v>7757</v>
      </c>
      <c r="B560" s="727" t="s">
        <v>6061</v>
      </c>
      <c r="C560" s="727" t="s">
        <v>4811</v>
      </c>
      <c r="D560" s="728" t="s">
        <v>6062</v>
      </c>
      <c r="E560" s="768">
        <v>375.83342308627829</v>
      </c>
    </row>
    <row r="561" spans="1:5" ht="36">
      <c r="A561" s="725" t="s">
        <v>13736</v>
      </c>
      <c r="B561" s="727" t="s">
        <v>13737</v>
      </c>
      <c r="C561" s="727"/>
      <c r="D561" s="728" t="s">
        <v>13738</v>
      </c>
      <c r="E561" s="768">
        <v>186.73648357182387</v>
      </c>
    </row>
    <row r="562" spans="1:5" ht="24">
      <c r="A562" s="725" t="s">
        <v>7758</v>
      </c>
      <c r="B562" s="727" t="s">
        <v>6063</v>
      </c>
      <c r="C562" s="727" t="s">
        <v>16296</v>
      </c>
      <c r="D562" s="728" t="s">
        <v>6064</v>
      </c>
      <c r="E562" s="768">
        <v>55.918387330591493</v>
      </c>
    </row>
    <row r="563" spans="1:5" ht="24">
      <c r="A563" s="725" t="s">
        <v>7759</v>
      </c>
      <c r="B563" s="727" t="s">
        <v>8748</v>
      </c>
      <c r="C563" s="727" t="s">
        <v>16296</v>
      </c>
      <c r="D563" s="728" t="s">
        <v>6065</v>
      </c>
      <c r="E563" s="768">
        <v>103.4205283002177</v>
      </c>
    </row>
    <row r="564" spans="1:5" ht="24">
      <c r="A564" s="725" t="s">
        <v>8531</v>
      </c>
      <c r="B564" s="727" t="s">
        <v>8532</v>
      </c>
      <c r="C564" s="727" t="s">
        <v>14059</v>
      </c>
      <c r="D564" s="728" t="s">
        <v>8533</v>
      </c>
      <c r="E564" s="768">
        <v>311.82436952473944</v>
      </c>
    </row>
    <row r="565" spans="1:5" ht="36">
      <c r="A565" s="725" t="s">
        <v>8850</v>
      </c>
      <c r="B565" s="727" t="s">
        <v>8851</v>
      </c>
      <c r="C565" s="727"/>
      <c r="D565" s="728" t="s">
        <v>8852</v>
      </c>
      <c r="E565" s="768">
        <v>78.969460535865892</v>
      </c>
    </row>
    <row r="566" spans="1:5" ht="12">
      <c r="A566" s="725" t="s">
        <v>7760</v>
      </c>
      <c r="B566" s="727" t="s">
        <v>6931</v>
      </c>
      <c r="C566" s="727" t="s">
        <v>16296</v>
      </c>
      <c r="D566" s="728" t="s">
        <v>6932</v>
      </c>
      <c r="E566" s="768">
        <v>166.33888842619621</v>
      </c>
    </row>
    <row r="567" spans="1:5" ht="12">
      <c r="A567" s="725" t="s">
        <v>7761</v>
      </c>
      <c r="B567" s="727" t="s">
        <v>6066</v>
      </c>
      <c r="C567" s="727" t="s">
        <v>16296</v>
      </c>
      <c r="D567" s="728" t="s">
        <v>6067</v>
      </c>
      <c r="E567" s="768">
        <v>43.806806493921897</v>
      </c>
    </row>
    <row r="568" spans="1:5" ht="12">
      <c r="A568" s="725" t="s">
        <v>7762</v>
      </c>
      <c r="B568" s="727" t="s">
        <v>6068</v>
      </c>
      <c r="C568" s="727" t="s">
        <v>16296</v>
      </c>
      <c r="D568" s="728" t="s">
        <v>6069</v>
      </c>
      <c r="E568" s="768">
        <v>100.57170216256019</v>
      </c>
    </row>
    <row r="569" spans="1:5" ht="12">
      <c r="A569" s="725" t="s">
        <v>7763</v>
      </c>
      <c r="B569" s="727" t="s">
        <v>6933</v>
      </c>
      <c r="C569" s="727" t="s">
        <v>8246</v>
      </c>
      <c r="D569" s="728" t="s">
        <v>6934</v>
      </c>
      <c r="E569" s="768">
        <v>84.781065856687192</v>
      </c>
    </row>
    <row r="570" spans="1:5" ht="12">
      <c r="A570" s="725" t="s">
        <v>7764</v>
      </c>
      <c r="B570" s="727" t="s">
        <v>6070</v>
      </c>
      <c r="C570" s="727" t="s">
        <v>16296</v>
      </c>
      <c r="D570" s="728" t="s">
        <v>6071</v>
      </c>
      <c r="E570" s="768">
        <v>184.08300551217718</v>
      </c>
    </row>
    <row r="571" spans="1:5" ht="24">
      <c r="A571" s="725" t="s">
        <v>13739</v>
      </c>
      <c r="B571" s="727" t="s">
        <v>13740</v>
      </c>
      <c r="C571" s="727"/>
      <c r="D571" s="728" t="s">
        <v>13741</v>
      </c>
      <c r="E571" s="768">
        <v>341.63123042788743</v>
      </c>
    </row>
    <row r="572" spans="1:5" ht="60">
      <c r="A572" s="725" t="s">
        <v>8853</v>
      </c>
      <c r="B572" s="727" t="s">
        <v>8854</v>
      </c>
      <c r="C572" s="727"/>
      <c r="D572" s="728" t="s">
        <v>8855</v>
      </c>
      <c r="E572" s="768">
        <v>234.64559970397258</v>
      </c>
    </row>
    <row r="573" spans="1:5" ht="72">
      <c r="A573" s="725" t="s">
        <v>7765</v>
      </c>
      <c r="B573" s="727" t="s">
        <v>6072</v>
      </c>
      <c r="C573" s="727" t="s">
        <v>16296</v>
      </c>
      <c r="D573" s="728" t="s">
        <v>6073</v>
      </c>
      <c r="E573" s="768">
        <v>60.606741202850699</v>
      </c>
    </row>
    <row r="574" spans="1:5" ht="36">
      <c r="A574" s="725" t="s">
        <v>7766</v>
      </c>
      <c r="B574" s="727" t="s">
        <v>6074</v>
      </c>
      <c r="C574" s="727" t="s">
        <v>16296</v>
      </c>
      <c r="D574" s="728" t="s">
        <v>6075</v>
      </c>
      <c r="E574" s="768">
        <v>174.26676459213445</v>
      </c>
    </row>
    <row r="575" spans="1:5" ht="24">
      <c r="A575" s="725" t="s">
        <v>7767</v>
      </c>
      <c r="B575" s="727" t="s">
        <v>6076</v>
      </c>
      <c r="C575" s="727" t="s">
        <v>14057</v>
      </c>
      <c r="D575" s="728" t="s">
        <v>6077</v>
      </c>
      <c r="E575" s="768">
        <v>190.48065506703091</v>
      </c>
    </row>
    <row r="576" spans="1:5" ht="12">
      <c r="A576" s="725" t="s">
        <v>7768</v>
      </c>
      <c r="B576" s="727" t="s">
        <v>6078</v>
      </c>
      <c r="C576" s="727" t="s">
        <v>4941</v>
      </c>
      <c r="D576" s="728" t="s">
        <v>6079</v>
      </c>
      <c r="E576" s="768">
        <v>180.04581189995395</v>
      </c>
    </row>
    <row r="577" spans="1:5" ht="24">
      <c r="A577" s="725" t="s">
        <v>7769</v>
      </c>
      <c r="B577" s="727" t="s">
        <v>6080</v>
      </c>
      <c r="C577" s="727" t="s">
        <v>16296</v>
      </c>
      <c r="D577" s="728" t="s">
        <v>6081</v>
      </c>
      <c r="E577" s="768">
        <v>62.7230120479677</v>
      </c>
    </row>
    <row r="578" spans="1:5" ht="24">
      <c r="A578" s="725" t="s">
        <v>7770</v>
      </c>
      <c r="B578" s="727" t="s">
        <v>6082</v>
      </c>
      <c r="C578" s="727" t="s">
        <v>16296</v>
      </c>
      <c r="D578" s="728" t="s">
        <v>6083</v>
      </c>
      <c r="E578" s="768">
        <v>49.895154925258495</v>
      </c>
    </row>
    <row r="579" spans="1:5" ht="24">
      <c r="A579" s="725" t="s">
        <v>7771</v>
      </c>
      <c r="B579" s="727" t="s">
        <v>6084</v>
      </c>
      <c r="C579" s="727" t="s">
        <v>16296</v>
      </c>
      <c r="D579" s="728" t="s">
        <v>6085</v>
      </c>
      <c r="E579" s="768">
        <v>40.323099102729294</v>
      </c>
    </row>
    <row r="580" spans="1:5" ht="24">
      <c r="A580" s="725" t="s">
        <v>7772</v>
      </c>
      <c r="B580" s="727" t="s">
        <v>6086</v>
      </c>
      <c r="C580" s="727" t="s">
        <v>16296</v>
      </c>
      <c r="D580" s="728" t="s">
        <v>6087</v>
      </c>
      <c r="E580" s="768">
        <v>55.511412168069</v>
      </c>
    </row>
    <row r="581" spans="1:5" ht="24">
      <c r="A581" s="725" t="s">
        <v>7773</v>
      </c>
      <c r="B581" s="727" t="s">
        <v>6088</v>
      </c>
      <c r="C581" s="727" t="s">
        <v>16296</v>
      </c>
      <c r="D581" s="728" t="s">
        <v>6089</v>
      </c>
      <c r="E581" s="768">
        <v>41.120770421273399</v>
      </c>
    </row>
    <row r="582" spans="1:5" ht="24">
      <c r="A582" s="725" t="s">
        <v>7774</v>
      </c>
      <c r="B582" s="727" t="s">
        <v>6090</v>
      </c>
      <c r="C582" s="727" t="s">
        <v>16296</v>
      </c>
      <c r="D582" s="728" t="s">
        <v>6091</v>
      </c>
      <c r="E582" s="768">
        <v>49.097483606714398</v>
      </c>
    </row>
    <row r="583" spans="1:5" ht="24">
      <c r="A583" s="725" t="s">
        <v>7775</v>
      </c>
      <c r="B583" s="727" t="s">
        <v>6092</v>
      </c>
      <c r="C583" s="727" t="s">
        <v>16296</v>
      </c>
      <c r="D583" s="728" t="s">
        <v>6093</v>
      </c>
      <c r="E583" s="768">
        <v>49.976549957762998</v>
      </c>
    </row>
    <row r="584" spans="1:5" ht="24">
      <c r="A584" s="725" t="s">
        <v>7776</v>
      </c>
      <c r="B584" s="727" t="s">
        <v>6094</v>
      </c>
      <c r="C584" s="727" t="s">
        <v>16296</v>
      </c>
      <c r="D584" s="728" t="s">
        <v>6095</v>
      </c>
      <c r="E584" s="768">
        <v>48.788182483197289</v>
      </c>
    </row>
    <row r="585" spans="1:5" ht="12">
      <c r="A585" s="725" t="s">
        <v>7777</v>
      </c>
      <c r="B585" s="727" t="s">
        <v>6096</v>
      </c>
      <c r="C585" s="727" t="s">
        <v>16296</v>
      </c>
      <c r="D585" s="728" t="s">
        <v>6097</v>
      </c>
      <c r="E585" s="768">
        <v>64.350912698057698</v>
      </c>
    </row>
    <row r="586" spans="1:5" ht="24">
      <c r="A586" s="725" t="s">
        <v>7778</v>
      </c>
      <c r="B586" s="727" t="s">
        <v>6099</v>
      </c>
      <c r="C586" s="727" t="s">
        <v>16296</v>
      </c>
      <c r="D586" s="728" t="s">
        <v>6100</v>
      </c>
      <c r="E586" s="768">
        <v>57.936984136703103</v>
      </c>
    </row>
    <row r="587" spans="1:5" ht="24">
      <c r="A587" s="725" t="s">
        <v>7779</v>
      </c>
      <c r="B587" s="727" t="s">
        <v>6101</v>
      </c>
      <c r="C587" s="727" t="s">
        <v>16296</v>
      </c>
      <c r="D587" s="728" t="s">
        <v>6102</v>
      </c>
      <c r="E587" s="768">
        <v>47.5835360021307</v>
      </c>
    </row>
    <row r="588" spans="1:5" ht="24">
      <c r="A588" s="725" t="s">
        <v>7780</v>
      </c>
      <c r="B588" s="727" t="s">
        <v>6103</v>
      </c>
      <c r="C588" s="727" t="s">
        <v>16296</v>
      </c>
      <c r="D588" s="728" t="s">
        <v>6104</v>
      </c>
      <c r="E588" s="768">
        <v>42.341695908840904</v>
      </c>
    </row>
    <row r="589" spans="1:5" ht="24">
      <c r="A589" s="1163" t="s">
        <v>7781</v>
      </c>
      <c r="B589" s="727" t="s">
        <v>6105</v>
      </c>
      <c r="C589" s="727" t="s">
        <v>16296</v>
      </c>
      <c r="D589" s="728" t="s">
        <v>6106</v>
      </c>
      <c r="E589" s="768">
        <v>47.909116132148696</v>
      </c>
    </row>
    <row r="590" spans="1:5" ht="24">
      <c r="A590" s="725" t="s">
        <v>7782</v>
      </c>
      <c r="B590" s="727" t="s">
        <v>6107</v>
      </c>
      <c r="C590" s="727" t="s">
        <v>16296</v>
      </c>
      <c r="D590" s="728" t="s">
        <v>6108</v>
      </c>
      <c r="E590" s="768">
        <v>41.104491414772497</v>
      </c>
    </row>
    <row r="591" spans="1:5" ht="24">
      <c r="A591" s="725" t="s">
        <v>7783</v>
      </c>
      <c r="B591" s="727" t="s">
        <v>6109</v>
      </c>
      <c r="C591" s="727" t="s">
        <v>16296</v>
      </c>
      <c r="D591" s="728" t="s">
        <v>6110</v>
      </c>
      <c r="E591" s="768">
        <v>48.788182483197289</v>
      </c>
    </row>
    <row r="592" spans="1:5" ht="24">
      <c r="A592" s="725" t="s">
        <v>7784</v>
      </c>
      <c r="B592" s="727" t="s">
        <v>6111</v>
      </c>
      <c r="C592" s="727" t="s">
        <v>16296</v>
      </c>
      <c r="D592" s="728" t="s">
        <v>6112</v>
      </c>
      <c r="E592" s="768">
        <v>54.143975621993398</v>
      </c>
    </row>
    <row r="593" spans="1:5" ht="12">
      <c r="A593" s="725" t="s">
        <v>7785</v>
      </c>
      <c r="B593" s="727" t="s">
        <v>6113</v>
      </c>
      <c r="C593" s="727" t="s">
        <v>8431</v>
      </c>
      <c r="D593" s="728" t="s">
        <v>6114</v>
      </c>
      <c r="E593" s="768">
        <v>307.67322286701</v>
      </c>
    </row>
    <row r="594" spans="1:5" ht="12">
      <c r="A594" s="725" t="s">
        <v>7786</v>
      </c>
      <c r="B594" s="727" t="s">
        <v>5083</v>
      </c>
      <c r="C594" s="727" t="s">
        <v>5081</v>
      </c>
      <c r="D594" s="728" t="s">
        <v>6115</v>
      </c>
      <c r="E594" s="768">
        <v>269.33616255739048</v>
      </c>
    </row>
    <row r="595" spans="1:5" ht="72">
      <c r="A595" s="725" t="s">
        <v>16350</v>
      </c>
      <c r="B595" s="727" t="s">
        <v>14150</v>
      </c>
      <c r="C595" s="727"/>
      <c r="D595" s="728" t="s">
        <v>14151</v>
      </c>
      <c r="E595" s="768">
        <v>360.33580889742149</v>
      </c>
    </row>
    <row r="596" spans="1:5" ht="12">
      <c r="A596" s="725" t="s">
        <v>7787</v>
      </c>
      <c r="B596" s="727" t="s">
        <v>6116</v>
      </c>
      <c r="C596" s="727" t="s">
        <v>16296</v>
      </c>
      <c r="D596" s="728" t="s">
        <v>6117</v>
      </c>
      <c r="E596" s="768">
        <v>84.683391817681809</v>
      </c>
    </row>
    <row r="597" spans="1:5" ht="12">
      <c r="A597" s="725" t="s">
        <v>7788</v>
      </c>
      <c r="B597" s="727" t="s">
        <v>4898</v>
      </c>
      <c r="C597" s="727" t="s">
        <v>4895</v>
      </c>
      <c r="D597" s="728" t="s">
        <v>6118</v>
      </c>
      <c r="E597" s="768">
        <v>143.743627402947</v>
      </c>
    </row>
    <row r="598" spans="1:5" ht="24">
      <c r="A598" s="725" t="s">
        <v>7789</v>
      </c>
      <c r="B598" s="727" t="s">
        <v>6935</v>
      </c>
      <c r="C598" s="727" t="s">
        <v>16296</v>
      </c>
      <c r="D598" s="728" t="s">
        <v>6936</v>
      </c>
      <c r="E598" s="768">
        <v>161.61797654093519</v>
      </c>
    </row>
    <row r="599" spans="1:5" ht="24">
      <c r="A599" s="725" t="s">
        <v>7791</v>
      </c>
      <c r="B599" s="727" t="s">
        <v>6119</v>
      </c>
      <c r="C599" s="727" t="s">
        <v>4889</v>
      </c>
      <c r="D599" s="728" t="s">
        <v>6120</v>
      </c>
      <c r="E599" s="768">
        <v>155.87148724611748</v>
      </c>
    </row>
    <row r="600" spans="1:5" ht="36">
      <c r="A600" s="725" t="s">
        <v>7792</v>
      </c>
      <c r="B600" s="727" t="s">
        <v>13951</v>
      </c>
      <c r="C600" s="727" t="s">
        <v>4889</v>
      </c>
      <c r="D600" s="728" t="s">
        <v>13952</v>
      </c>
      <c r="E600" s="768">
        <v>111.9181696936875</v>
      </c>
    </row>
    <row r="601" spans="1:5" ht="48">
      <c r="A601" s="725" t="s">
        <v>7790</v>
      </c>
      <c r="B601" s="727" t="s">
        <v>13953</v>
      </c>
      <c r="C601" s="727" t="s">
        <v>4889</v>
      </c>
      <c r="D601" s="728" t="s">
        <v>13954</v>
      </c>
      <c r="E601" s="768">
        <v>126.32509044698396</v>
      </c>
    </row>
    <row r="602" spans="1:5" ht="12">
      <c r="A602" s="725" t="s">
        <v>7793</v>
      </c>
      <c r="B602" s="727" t="s">
        <v>4426</v>
      </c>
      <c r="C602" s="727" t="s">
        <v>4423</v>
      </c>
      <c r="D602" s="728" t="s">
        <v>6121</v>
      </c>
      <c r="E602" s="768">
        <v>169.04120350534558</v>
      </c>
    </row>
    <row r="603" spans="1:5" ht="12">
      <c r="A603" s="725" t="s">
        <v>7794</v>
      </c>
      <c r="B603" s="727" t="s">
        <v>6122</v>
      </c>
      <c r="C603" s="727" t="s">
        <v>4449</v>
      </c>
      <c r="D603" s="728" t="s">
        <v>6123</v>
      </c>
      <c r="E603" s="768">
        <v>90.804298262020197</v>
      </c>
    </row>
    <row r="604" spans="1:5" ht="24">
      <c r="A604" s="725" t="s">
        <v>7795</v>
      </c>
      <c r="B604" s="727" t="s">
        <v>6124</v>
      </c>
      <c r="C604" s="727" t="s">
        <v>4449</v>
      </c>
      <c r="D604" s="728" t="s">
        <v>6125</v>
      </c>
      <c r="E604" s="768">
        <v>101.0763513640881</v>
      </c>
    </row>
    <row r="605" spans="1:5" ht="12">
      <c r="A605" s="725" t="s">
        <v>7796</v>
      </c>
      <c r="B605" s="727" t="s">
        <v>6126</v>
      </c>
      <c r="C605" s="727" t="s">
        <v>16296</v>
      </c>
      <c r="D605" s="728" t="s">
        <v>6127</v>
      </c>
      <c r="E605" s="768">
        <v>168.27609019980329</v>
      </c>
    </row>
    <row r="606" spans="1:5" ht="12">
      <c r="A606" s="725" t="s">
        <v>7797</v>
      </c>
      <c r="B606" s="727" t="s">
        <v>4903</v>
      </c>
      <c r="C606" s="727" t="s">
        <v>4901</v>
      </c>
      <c r="D606" s="728" t="s">
        <v>6128</v>
      </c>
      <c r="E606" s="768">
        <v>129.0599635391352</v>
      </c>
    </row>
    <row r="607" spans="1:5" ht="12">
      <c r="A607" s="725" t="s">
        <v>7798</v>
      </c>
      <c r="B607" s="727" t="s">
        <v>6129</v>
      </c>
      <c r="C607" s="727" t="s">
        <v>16296</v>
      </c>
      <c r="D607" s="728" t="s">
        <v>6130</v>
      </c>
      <c r="E607" s="768">
        <v>104.25075763176359</v>
      </c>
    </row>
    <row r="608" spans="1:5" ht="12">
      <c r="A608" s="725" t="s">
        <v>7799</v>
      </c>
      <c r="B608" s="727" t="s">
        <v>6131</v>
      </c>
      <c r="C608" s="727" t="s">
        <v>4884</v>
      </c>
      <c r="D608" s="728" t="s">
        <v>5962</v>
      </c>
      <c r="E608" s="768">
        <v>103.2902962482105</v>
      </c>
    </row>
    <row r="609" spans="1:5" ht="12">
      <c r="A609" s="725" t="s">
        <v>7800</v>
      </c>
      <c r="B609" s="727" t="s">
        <v>6132</v>
      </c>
      <c r="C609" s="727" t="s">
        <v>4884</v>
      </c>
      <c r="D609" s="728" t="s">
        <v>6133</v>
      </c>
      <c r="E609" s="768">
        <v>123.60649636133368</v>
      </c>
    </row>
    <row r="610" spans="1:5" ht="12">
      <c r="A610" s="725" t="s">
        <v>7801</v>
      </c>
      <c r="B610" s="727" t="s">
        <v>6134</v>
      </c>
      <c r="C610" s="727" t="s">
        <v>16296</v>
      </c>
      <c r="D610" s="728" t="s">
        <v>6135</v>
      </c>
      <c r="E610" s="768">
        <v>98.276362245933285</v>
      </c>
    </row>
    <row r="611" spans="1:5" ht="12">
      <c r="A611" s="725" t="s">
        <v>7802</v>
      </c>
      <c r="B611" s="727" t="s">
        <v>6136</v>
      </c>
      <c r="C611" s="727" t="s">
        <v>4880</v>
      </c>
      <c r="D611" s="728" t="s">
        <v>6137</v>
      </c>
      <c r="E611" s="768">
        <v>122.2878968347608</v>
      </c>
    </row>
    <row r="612" spans="1:5" ht="12">
      <c r="A612" s="725" t="s">
        <v>7803</v>
      </c>
      <c r="B612" s="727" t="s">
        <v>6138</v>
      </c>
      <c r="C612" s="727" t="s">
        <v>4880</v>
      </c>
      <c r="D612" s="728" t="s">
        <v>6139</v>
      </c>
      <c r="E612" s="768">
        <v>110.32282705659929</v>
      </c>
    </row>
    <row r="613" spans="1:5" ht="12">
      <c r="A613" s="725" t="s">
        <v>7804</v>
      </c>
      <c r="B613" s="727" t="s">
        <v>4888</v>
      </c>
      <c r="C613" s="727" t="s">
        <v>4886</v>
      </c>
      <c r="D613" s="728" t="s">
        <v>5131</v>
      </c>
      <c r="E613" s="768">
        <v>131.32274544276029</v>
      </c>
    </row>
    <row r="614" spans="1:5" ht="24">
      <c r="A614" s="725" t="s">
        <v>7805</v>
      </c>
      <c r="B614" s="727" t="s">
        <v>6140</v>
      </c>
      <c r="C614" s="727" t="s">
        <v>6834</v>
      </c>
      <c r="D614" s="728" t="s">
        <v>6141</v>
      </c>
      <c r="E614" s="768">
        <v>250.59902607485458</v>
      </c>
    </row>
    <row r="615" spans="1:5" ht="12">
      <c r="A615" s="725" t="s">
        <v>7806</v>
      </c>
      <c r="B615" s="727" t="s">
        <v>6142</v>
      </c>
      <c r="C615" s="727" t="s">
        <v>16296</v>
      </c>
      <c r="D615" s="728" t="s">
        <v>6143</v>
      </c>
      <c r="E615" s="768">
        <v>219.50612365813558</v>
      </c>
    </row>
    <row r="616" spans="1:5" ht="12">
      <c r="A616" s="725" t="s">
        <v>7807</v>
      </c>
      <c r="B616" s="727" t="s">
        <v>6144</v>
      </c>
      <c r="C616" s="727" t="s">
        <v>16296</v>
      </c>
      <c r="D616" s="728" t="s">
        <v>6145</v>
      </c>
      <c r="E616" s="768">
        <v>225.26889195945415</v>
      </c>
    </row>
    <row r="617" spans="1:5" ht="24">
      <c r="A617" s="725" t="s">
        <v>7808</v>
      </c>
      <c r="B617" s="727" t="s">
        <v>4444</v>
      </c>
      <c r="C617" s="727" t="s">
        <v>4442</v>
      </c>
      <c r="D617" s="728" t="s">
        <v>5111</v>
      </c>
      <c r="E617" s="768">
        <v>171.4830544804806</v>
      </c>
    </row>
    <row r="618" spans="1:5" ht="12">
      <c r="A618" s="725" t="s">
        <v>8749</v>
      </c>
      <c r="B618" s="727" t="s">
        <v>8750</v>
      </c>
      <c r="C618" s="727"/>
      <c r="D618" s="728" t="s">
        <v>8751</v>
      </c>
      <c r="E618" s="768">
        <v>211.30150438168201</v>
      </c>
    </row>
    <row r="619" spans="1:5" ht="24">
      <c r="A619" s="725" t="s">
        <v>7113</v>
      </c>
      <c r="B619" s="727" t="s">
        <v>7114</v>
      </c>
      <c r="C619" s="727"/>
      <c r="D619" s="728" t="s">
        <v>7115</v>
      </c>
      <c r="E619" s="768">
        <v>62.511384963455995</v>
      </c>
    </row>
    <row r="620" spans="1:5" ht="48">
      <c r="A620" s="725" t="s">
        <v>7809</v>
      </c>
      <c r="B620" s="727" t="s">
        <v>6146</v>
      </c>
      <c r="C620" s="727" t="s">
        <v>16296</v>
      </c>
      <c r="D620" s="728" t="s">
        <v>6147</v>
      </c>
      <c r="E620" s="768">
        <v>91.797317658575096</v>
      </c>
    </row>
    <row r="621" spans="1:5" ht="12">
      <c r="A621" s="1163" t="s">
        <v>7810</v>
      </c>
      <c r="B621" s="727" t="s">
        <v>6148</v>
      </c>
      <c r="C621" s="727" t="s">
        <v>4453</v>
      </c>
      <c r="D621" s="728" t="s">
        <v>6149</v>
      </c>
      <c r="E621" s="768">
        <v>44.881220922981299</v>
      </c>
    </row>
    <row r="622" spans="1:5" ht="12">
      <c r="A622" s="725" t="s">
        <v>7811</v>
      </c>
      <c r="B622" s="727" t="s">
        <v>6150</v>
      </c>
      <c r="C622" s="727" t="s">
        <v>16296</v>
      </c>
      <c r="D622" s="728" t="s">
        <v>6151</v>
      </c>
      <c r="E622" s="768">
        <v>70.781120265913188</v>
      </c>
    </row>
    <row r="623" spans="1:5" ht="60">
      <c r="A623" s="725" t="s">
        <v>7812</v>
      </c>
      <c r="B623" s="727" t="s">
        <v>6152</v>
      </c>
      <c r="C623" s="727" t="s">
        <v>4420</v>
      </c>
      <c r="D623" s="728" t="s">
        <v>6153</v>
      </c>
      <c r="E623" s="768">
        <v>68.3555482972791</v>
      </c>
    </row>
    <row r="624" spans="1:5" ht="12">
      <c r="A624" s="725" t="s">
        <v>7813</v>
      </c>
      <c r="B624" s="727" t="s">
        <v>7814</v>
      </c>
      <c r="C624" s="727"/>
      <c r="D624" s="728" t="s">
        <v>7815</v>
      </c>
      <c r="E624" s="768">
        <v>64.643934815073891</v>
      </c>
    </row>
    <row r="625" spans="1:5" ht="12">
      <c r="A625" s="725" t="s">
        <v>7816</v>
      </c>
      <c r="B625" s="727" t="s">
        <v>6154</v>
      </c>
      <c r="C625" s="727" t="s">
        <v>16296</v>
      </c>
      <c r="D625" s="728" t="s">
        <v>5497</v>
      </c>
      <c r="E625" s="768">
        <v>61.729992651412793</v>
      </c>
    </row>
    <row r="626" spans="1:5" ht="24">
      <c r="A626" s="725" t="s">
        <v>7817</v>
      </c>
      <c r="B626" s="727" t="s">
        <v>8432</v>
      </c>
      <c r="C626" s="727" t="s">
        <v>16296</v>
      </c>
      <c r="D626" s="728" t="s">
        <v>8433</v>
      </c>
      <c r="E626" s="768">
        <v>71.139258408933003</v>
      </c>
    </row>
    <row r="627" spans="1:5" ht="36">
      <c r="A627" s="725" t="s">
        <v>16351</v>
      </c>
      <c r="B627" s="727" t="s">
        <v>14310</v>
      </c>
      <c r="C627" s="727"/>
      <c r="D627" s="728" t="s">
        <v>14311</v>
      </c>
      <c r="E627" s="768">
        <v>46.883538722592</v>
      </c>
    </row>
    <row r="628" spans="1:5" ht="12">
      <c r="A628" s="725" t="s">
        <v>7819</v>
      </c>
      <c r="B628" s="727" t="s">
        <v>4481</v>
      </c>
      <c r="C628" s="727" t="s">
        <v>4479</v>
      </c>
      <c r="D628" s="728" t="s">
        <v>6155</v>
      </c>
      <c r="E628" s="768">
        <v>51.767240672862002</v>
      </c>
    </row>
    <row r="629" spans="1:5" ht="12">
      <c r="A629" s="725" t="s">
        <v>7820</v>
      </c>
      <c r="B629" s="727" t="s">
        <v>4419</v>
      </c>
      <c r="C629" s="727" t="s">
        <v>16296</v>
      </c>
      <c r="D629" s="728" t="s">
        <v>6156</v>
      </c>
      <c r="E629" s="768">
        <v>55.1532740250492</v>
      </c>
    </row>
    <row r="630" spans="1:5" ht="12">
      <c r="A630" s="725" t="s">
        <v>7821</v>
      </c>
      <c r="B630" s="727" t="s">
        <v>6157</v>
      </c>
      <c r="C630" s="727" t="s">
        <v>16296</v>
      </c>
      <c r="D630" s="728" t="s">
        <v>6158</v>
      </c>
      <c r="E630" s="768">
        <v>67.248575855217908</v>
      </c>
    </row>
    <row r="631" spans="1:5" ht="24">
      <c r="A631" s="1163" t="s">
        <v>7822</v>
      </c>
      <c r="B631" s="727" t="s">
        <v>6159</v>
      </c>
      <c r="C631" s="727" t="s">
        <v>4478</v>
      </c>
      <c r="D631" s="728" t="s">
        <v>6160</v>
      </c>
      <c r="E631" s="768">
        <v>33.485916372351305</v>
      </c>
    </row>
    <row r="632" spans="1:5" ht="24">
      <c r="A632" s="725" t="s">
        <v>7823</v>
      </c>
      <c r="B632" s="727" t="s">
        <v>6161</v>
      </c>
      <c r="C632" s="727" t="s">
        <v>16296</v>
      </c>
      <c r="D632" s="728" t="s">
        <v>6162</v>
      </c>
      <c r="E632" s="768">
        <v>59.271862669776894</v>
      </c>
    </row>
    <row r="633" spans="1:5" ht="12">
      <c r="A633" s="725" t="s">
        <v>7824</v>
      </c>
      <c r="B633" s="727" t="s">
        <v>6163</v>
      </c>
      <c r="C633" s="727" t="s">
        <v>16296</v>
      </c>
      <c r="D633" s="728" t="s">
        <v>6164</v>
      </c>
      <c r="E633" s="768">
        <v>64.529981769567598</v>
      </c>
    </row>
    <row r="634" spans="1:5" ht="12">
      <c r="A634" s="725" t="s">
        <v>7825</v>
      </c>
      <c r="B634" s="727" t="s">
        <v>4417</v>
      </c>
      <c r="C634" s="727" t="s">
        <v>4416</v>
      </c>
      <c r="D634" s="728" t="s">
        <v>6165</v>
      </c>
      <c r="E634" s="768">
        <v>42.471927960848099</v>
      </c>
    </row>
    <row r="635" spans="1:5" ht="12">
      <c r="A635" s="725" t="s">
        <v>7826</v>
      </c>
      <c r="B635" s="727" t="s">
        <v>6166</v>
      </c>
      <c r="C635" s="727" t="s">
        <v>16296</v>
      </c>
      <c r="D635" s="728" t="s">
        <v>6167</v>
      </c>
      <c r="E635" s="768">
        <v>70.797399272414097</v>
      </c>
    </row>
    <row r="636" spans="1:5" ht="24">
      <c r="A636" s="725" t="s">
        <v>7827</v>
      </c>
      <c r="B636" s="727" t="s">
        <v>4456</v>
      </c>
      <c r="C636" s="727" t="s">
        <v>4454</v>
      </c>
      <c r="D636" s="728" t="s">
        <v>6168</v>
      </c>
      <c r="E636" s="768">
        <v>45.467265157013692</v>
      </c>
    </row>
    <row r="637" spans="1:5" ht="36">
      <c r="A637" s="725" t="s">
        <v>16352</v>
      </c>
      <c r="B637" s="727" t="s">
        <v>14152</v>
      </c>
      <c r="C637" s="727"/>
      <c r="D637" s="728" t="s">
        <v>14153</v>
      </c>
      <c r="E637" s="768">
        <v>73.857852494583284</v>
      </c>
    </row>
    <row r="638" spans="1:5" ht="84">
      <c r="A638" s="725" t="s">
        <v>7828</v>
      </c>
      <c r="B638" s="727" t="s">
        <v>6169</v>
      </c>
      <c r="C638" s="727" t="s">
        <v>4413</v>
      </c>
      <c r="D638" s="728" t="s">
        <v>6170</v>
      </c>
      <c r="E638" s="768">
        <v>40.0137979792122</v>
      </c>
    </row>
    <row r="639" spans="1:5" ht="24">
      <c r="A639" s="725" t="s">
        <v>8752</v>
      </c>
      <c r="B639" s="727" t="s">
        <v>8753</v>
      </c>
      <c r="C639" s="727"/>
      <c r="D639" s="728" t="s">
        <v>8754</v>
      </c>
      <c r="E639" s="768">
        <v>63.634636412018104</v>
      </c>
    </row>
    <row r="640" spans="1:5" ht="36">
      <c r="A640" s="725" t="s">
        <v>7818</v>
      </c>
      <c r="B640" s="727" t="s">
        <v>13955</v>
      </c>
      <c r="C640" s="727" t="s">
        <v>4416</v>
      </c>
      <c r="D640" s="728" t="s">
        <v>13956</v>
      </c>
      <c r="E640" s="768">
        <v>53.183514238440296</v>
      </c>
    </row>
    <row r="641" spans="1:5" ht="12">
      <c r="A641" s="725" t="s">
        <v>7829</v>
      </c>
      <c r="B641" s="727" t="s">
        <v>6171</v>
      </c>
      <c r="C641" s="727" t="s">
        <v>16296</v>
      </c>
      <c r="D641" s="728" t="s">
        <v>6172</v>
      </c>
      <c r="E641" s="768">
        <v>63.520683366511797</v>
      </c>
    </row>
    <row r="642" spans="1:5" ht="12">
      <c r="A642" s="725" t="s">
        <v>7830</v>
      </c>
      <c r="B642" s="727" t="s">
        <v>6173</v>
      </c>
      <c r="C642" s="727" t="s">
        <v>16296</v>
      </c>
      <c r="D642" s="728" t="s">
        <v>6174</v>
      </c>
      <c r="E642" s="768">
        <v>70.341587090388899</v>
      </c>
    </row>
    <row r="643" spans="1:5" ht="24">
      <c r="A643" s="725" t="s">
        <v>7831</v>
      </c>
      <c r="B643" s="727" t="s">
        <v>4448</v>
      </c>
      <c r="C643" s="727" t="s">
        <v>4445</v>
      </c>
      <c r="D643" s="728" t="s">
        <v>6175</v>
      </c>
      <c r="E643" s="768">
        <v>43.334715305395797</v>
      </c>
    </row>
    <row r="644" spans="1:5" ht="12">
      <c r="A644" s="725" t="s">
        <v>7832</v>
      </c>
      <c r="B644" s="727" t="s">
        <v>6176</v>
      </c>
      <c r="C644" s="727" t="s">
        <v>4478</v>
      </c>
      <c r="D644" s="728" t="s">
        <v>6177</v>
      </c>
      <c r="E644" s="768">
        <v>53.704442446469102</v>
      </c>
    </row>
    <row r="645" spans="1:5" ht="12">
      <c r="A645" s="725" t="s">
        <v>7833</v>
      </c>
      <c r="B645" s="727" t="s">
        <v>6178</v>
      </c>
      <c r="C645" s="727" t="s">
        <v>4418</v>
      </c>
      <c r="D645" s="728" t="s">
        <v>6179</v>
      </c>
      <c r="E645" s="768">
        <v>46.150983430051497</v>
      </c>
    </row>
    <row r="646" spans="1:5" ht="12">
      <c r="A646" s="725" t="s">
        <v>7834</v>
      </c>
      <c r="B646" s="727" t="s">
        <v>4459</v>
      </c>
      <c r="C646" s="727" t="s">
        <v>4457</v>
      </c>
      <c r="D646" s="728" t="s">
        <v>6180</v>
      </c>
      <c r="E646" s="768">
        <v>55.348622103059995</v>
      </c>
    </row>
    <row r="647" spans="1:5" ht="12">
      <c r="A647" s="725" t="s">
        <v>7835</v>
      </c>
      <c r="B647" s="727" t="s">
        <v>6181</v>
      </c>
      <c r="C647" s="727" t="s">
        <v>16296</v>
      </c>
      <c r="D647" s="728" t="s">
        <v>6182</v>
      </c>
      <c r="E647" s="768">
        <v>112.61816697322621</v>
      </c>
    </row>
    <row r="648" spans="1:5" ht="24">
      <c r="A648" s="725" t="s">
        <v>7836</v>
      </c>
      <c r="B648" s="727" t="s">
        <v>6183</v>
      </c>
      <c r="C648" s="727" t="s">
        <v>16296</v>
      </c>
      <c r="D648" s="728" t="s">
        <v>6184</v>
      </c>
      <c r="E648" s="768">
        <v>64.6602138215748</v>
      </c>
    </row>
    <row r="649" spans="1:5" ht="12">
      <c r="A649" s="725" t="s">
        <v>7837</v>
      </c>
      <c r="B649" s="727" t="s">
        <v>6185</v>
      </c>
      <c r="C649" s="727" t="s">
        <v>16296</v>
      </c>
      <c r="D649" s="728" t="s">
        <v>6186</v>
      </c>
      <c r="E649" s="768">
        <v>87.678729013847402</v>
      </c>
    </row>
    <row r="650" spans="1:5" ht="12">
      <c r="A650" s="725" t="s">
        <v>7838</v>
      </c>
      <c r="B650" s="727" t="s">
        <v>6187</v>
      </c>
      <c r="C650" s="727" t="s">
        <v>16296</v>
      </c>
      <c r="D650" s="728" t="s">
        <v>6188</v>
      </c>
      <c r="E650" s="768">
        <v>71.953208733978002</v>
      </c>
    </row>
    <row r="651" spans="1:5" ht="12">
      <c r="A651" s="725" t="s">
        <v>7839</v>
      </c>
      <c r="B651" s="727" t="s">
        <v>6189</v>
      </c>
      <c r="C651" s="727" t="s">
        <v>16296</v>
      </c>
      <c r="D651" s="728" t="s">
        <v>6190</v>
      </c>
      <c r="E651" s="768">
        <v>86.604314584788</v>
      </c>
    </row>
    <row r="652" spans="1:5" ht="12">
      <c r="A652" s="725" t="s">
        <v>7840</v>
      </c>
      <c r="B652" s="727" t="s">
        <v>6191</v>
      </c>
      <c r="C652" s="727" t="s">
        <v>16296</v>
      </c>
      <c r="D652" s="728" t="s">
        <v>6192</v>
      </c>
      <c r="E652" s="768">
        <v>63.553241379513594</v>
      </c>
    </row>
    <row r="653" spans="1:5" ht="24">
      <c r="A653" s="725" t="s">
        <v>7841</v>
      </c>
      <c r="B653" s="727" t="s">
        <v>6193</v>
      </c>
      <c r="C653" s="727" t="s">
        <v>16296</v>
      </c>
      <c r="D653" s="728" t="s">
        <v>6194</v>
      </c>
      <c r="E653" s="768">
        <v>93.408939302164185</v>
      </c>
    </row>
    <row r="654" spans="1:5" ht="24">
      <c r="A654" s="725" t="s">
        <v>7842</v>
      </c>
      <c r="B654" s="727" t="s">
        <v>6195</v>
      </c>
      <c r="C654" s="727" t="s">
        <v>4414</v>
      </c>
      <c r="D654" s="728" t="s">
        <v>6196</v>
      </c>
      <c r="E654" s="768">
        <v>53.150956225438499</v>
      </c>
    </row>
    <row r="655" spans="1:5" ht="108">
      <c r="A655" s="725" t="s">
        <v>7843</v>
      </c>
      <c r="B655" s="727" t="s">
        <v>4469</v>
      </c>
      <c r="C655" s="727" t="s">
        <v>4466</v>
      </c>
      <c r="D655" s="728" t="s">
        <v>16353</v>
      </c>
      <c r="E655" s="768">
        <v>49.455621749734192</v>
      </c>
    </row>
    <row r="656" spans="1:5" ht="12">
      <c r="A656" s="725" t="s">
        <v>7844</v>
      </c>
      <c r="B656" s="727" t="s">
        <v>6198</v>
      </c>
      <c r="C656" s="727" t="s">
        <v>4457</v>
      </c>
      <c r="D656" s="728" t="s">
        <v>6199</v>
      </c>
      <c r="E656" s="768">
        <v>35.287500000000001</v>
      </c>
    </row>
    <row r="657" spans="1:5" ht="12">
      <c r="A657" s="725" t="s">
        <v>7845</v>
      </c>
      <c r="B657" s="727" t="s">
        <v>4462</v>
      </c>
      <c r="C657" s="727" t="s">
        <v>4460</v>
      </c>
      <c r="D657" s="728" t="s">
        <v>6200</v>
      </c>
      <c r="E657" s="768">
        <v>43.253320272891294</v>
      </c>
    </row>
    <row r="658" spans="1:5" ht="24">
      <c r="A658" s="725" t="s">
        <v>8534</v>
      </c>
      <c r="B658" s="727" t="s">
        <v>8535</v>
      </c>
      <c r="C658" s="727"/>
      <c r="D658" s="728" t="s">
        <v>8536</v>
      </c>
      <c r="E658" s="768">
        <v>80.906662309472992</v>
      </c>
    </row>
    <row r="659" spans="1:5" ht="12">
      <c r="A659" s="725" t="s">
        <v>7846</v>
      </c>
      <c r="B659" s="727" t="s">
        <v>6201</v>
      </c>
      <c r="C659" s="727" t="s">
        <v>16296</v>
      </c>
      <c r="D659" s="728" t="s">
        <v>6202</v>
      </c>
      <c r="E659" s="768">
        <v>77.862488093804686</v>
      </c>
    </row>
    <row r="660" spans="1:5" ht="24">
      <c r="A660" s="725" t="s">
        <v>7847</v>
      </c>
      <c r="B660" s="727" t="s">
        <v>6203</v>
      </c>
      <c r="C660" s="727" t="s">
        <v>4482</v>
      </c>
      <c r="D660" s="728" t="s">
        <v>6204</v>
      </c>
      <c r="E660" s="768">
        <v>40.241704070224799</v>
      </c>
    </row>
    <row r="661" spans="1:5" ht="12">
      <c r="A661" s="725" t="s">
        <v>7116</v>
      </c>
      <c r="B661" s="727" t="s">
        <v>7117</v>
      </c>
      <c r="C661" s="727"/>
      <c r="D661" s="728" t="s">
        <v>7118</v>
      </c>
      <c r="E661" s="768">
        <v>46.5905166055758</v>
      </c>
    </row>
    <row r="662" spans="1:5" ht="12">
      <c r="A662" s="725" t="s">
        <v>7848</v>
      </c>
      <c r="B662" s="727" t="s">
        <v>4452</v>
      </c>
      <c r="C662" s="727" t="s">
        <v>4450</v>
      </c>
      <c r="D662" s="728" t="s">
        <v>6205</v>
      </c>
      <c r="E662" s="768">
        <v>55.218390051052793</v>
      </c>
    </row>
    <row r="663" spans="1:5" ht="12">
      <c r="A663" s="725" t="s">
        <v>7849</v>
      </c>
      <c r="B663" s="727" t="s">
        <v>4883</v>
      </c>
      <c r="C663" s="727" t="s">
        <v>4881</v>
      </c>
      <c r="D663" s="728" t="s">
        <v>6206</v>
      </c>
      <c r="E663" s="768">
        <v>113.57862835677929</v>
      </c>
    </row>
    <row r="664" spans="1:5" ht="24">
      <c r="A664" s="725" t="s">
        <v>7850</v>
      </c>
      <c r="B664" s="727" t="s">
        <v>6207</v>
      </c>
      <c r="C664" s="727" t="s">
        <v>4488</v>
      </c>
      <c r="D664" s="728" t="s">
        <v>6208</v>
      </c>
      <c r="E664" s="768">
        <v>51.962588750872804</v>
      </c>
    </row>
    <row r="665" spans="1:5" ht="24">
      <c r="A665" s="725" t="s">
        <v>7851</v>
      </c>
      <c r="B665" s="727" t="s">
        <v>6209</v>
      </c>
      <c r="C665" s="727" t="s">
        <v>16296</v>
      </c>
      <c r="D665" s="728" t="s">
        <v>6210</v>
      </c>
      <c r="E665" s="768">
        <v>77.129932801264189</v>
      </c>
    </row>
    <row r="666" spans="1:5" ht="24">
      <c r="A666" s="725" t="s">
        <v>7852</v>
      </c>
      <c r="B666" s="727" t="s">
        <v>6211</v>
      </c>
      <c r="C666" s="727" t="s">
        <v>4413</v>
      </c>
      <c r="D666" s="728" t="s">
        <v>6212</v>
      </c>
      <c r="E666" s="768">
        <v>66.141603413156702</v>
      </c>
    </row>
    <row r="667" spans="1:5" ht="60">
      <c r="A667" s="725" t="s">
        <v>7853</v>
      </c>
      <c r="B667" s="727" t="s">
        <v>6213</v>
      </c>
      <c r="C667" s="727" t="s">
        <v>4420</v>
      </c>
      <c r="D667" s="728" t="s">
        <v>6214</v>
      </c>
      <c r="E667" s="768">
        <v>65.783465270136887</v>
      </c>
    </row>
    <row r="668" spans="1:5" ht="12">
      <c r="A668" s="725" t="s">
        <v>7854</v>
      </c>
      <c r="B668" s="727" t="s">
        <v>5289</v>
      </c>
      <c r="C668" s="727" t="s">
        <v>5286</v>
      </c>
      <c r="D668" s="728" t="s">
        <v>6215</v>
      </c>
      <c r="E668" s="768">
        <v>66.239277452162099</v>
      </c>
    </row>
    <row r="669" spans="1:5" ht="84">
      <c r="A669" s="725" t="s">
        <v>7855</v>
      </c>
      <c r="B669" s="727" t="s">
        <v>6216</v>
      </c>
      <c r="C669" s="727" t="s">
        <v>4438</v>
      </c>
      <c r="D669" s="728" t="s">
        <v>6217</v>
      </c>
      <c r="E669" s="768">
        <v>85.774085253242092</v>
      </c>
    </row>
    <row r="670" spans="1:5" ht="24">
      <c r="A670" s="725" t="s">
        <v>7856</v>
      </c>
      <c r="B670" s="727" t="s">
        <v>6218</v>
      </c>
      <c r="C670" s="727" t="s">
        <v>16296</v>
      </c>
      <c r="D670" s="728" t="s">
        <v>6219</v>
      </c>
      <c r="E670" s="768">
        <v>82.078750777537806</v>
      </c>
    </row>
    <row r="671" spans="1:5" ht="12">
      <c r="A671" s="725" t="s">
        <v>7857</v>
      </c>
      <c r="B671" s="727" t="s">
        <v>6220</v>
      </c>
      <c r="C671" s="727" t="s">
        <v>16296</v>
      </c>
      <c r="D671" s="728" t="s">
        <v>6221</v>
      </c>
      <c r="E671" s="768">
        <v>27.400000000000002</v>
      </c>
    </row>
    <row r="672" spans="1:5" ht="24">
      <c r="A672" s="725" t="s">
        <v>7858</v>
      </c>
      <c r="B672" s="727" t="s">
        <v>6222</v>
      </c>
      <c r="C672" s="727" t="s">
        <v>16296</v>
      </c>
      <c r="D672" s="728" t="s">
        <v>6223</v>
      </c>
      <c r="E672" s="768">
        <v>89.046165559922997</v>
      </c>
    </row>
    <row r="673" spans="1:5" ht="24">
      <c r="A673" s="725" t="s">
        <v>7859</v>
      </c>
      <c r="B673" s="727" t="s">
        <v>5291</v>
      </c>
      <c r="C673" s="727" t="s">
        <v>5290</v>
      </c>
      <c r="D673" s="728" t="s">
        <v>6224</v>
      </c>
      <c r="E673" s="768">
        <v>61.827666690418191</v>
      </c>
    </row>
    <row r="674" spans="1:5" ht="12">
      <c r="A674" s="725" t="s">
        <v>7860</v>
      </c>
      <c r="B674" s="727" t="s">
        <v>6225</v>
      </c>
      <c r="C674" s="727" t="s">
        <v>16296</v>
      </c>
      <c r="D674" s="728" t="s">
        <v>6226</v>
      </c>
      <c r="E674" s="768">
        <v>64.057890581041491</v>
      </c>
    </row>
    <row r="675" spans="1:5" ht="24">
      <c r="A675" s="725" t="s">
        <v>7861</v>
      </c>
      <c r="B675" s="727" t="s">
        <v>6227</v>
      </c>
      <c r="C675" s="727" t="s">
        <v>16296</v>
      </c>
      <c r="D675" s="728" t="s">
        <v>6228</v>
      </c>
      <c r="E675" s="768">
        <v>65.816023283138691</v>
      </c>
    </row>
    <row r="676" spans="1:5" ht="12">
      <c r="A676" s="725" t="s">
        <v>7862</v>
      </c>
      <c r="B676" s="727" t="s">
        <v>6229</v>
      </c>
      <c r="C676" s="727" t="s">
        <v>16296</v>
      </c>
      <c r="D676" s="728" t="s">
        <v>6230</v>
      </c>
      <c r="E676" s="768">
        <v>71.85553469497259</v>
      </c>
    </row>
    <row r="677" spans="1:5" ht="12">
      <c r="A677" s="725" t="s">
        <v>7863</v>
      </c>
      <c r="B677" s="727" t="s">
        <v>6231</v>
      </c>
      <c r="C677" s="727" t="s">
        <v>16296</v>
      </c>
      <c r="D677" s="728" t="s">
        <v>6232</v>
      </c>
      <c r="E677" s="768">
        <v>76.625283599736292</v>
      </c>
    </row>
    <row r="678" spans="1:5" ht="12">
      <c r="A678" s="725" t="s">
        <v>7864</v>
      </c>
      <c r="B678" s="727" t="s">
        <v>6233</v>
      </c>
      <c r="C678" s="727" t="s">
        <v>16296</v>
      </c>
      <c r="D678" s="728" t="s">
        <v>6098</v>
      </c>
      <c r="E678" s="768">
        <v>20.5</v>
      </c>
    </row>
    <row r="679" spans="1:5" ht="12">
      <c r="A679" s="725" t="s">
        <v>7865</v>
      </c>
      <c r="B679" s="727" t="s">
        <v>4473</v>
      </c>
      <c r="C679" s="727" t="s">
        <v>4470</v>
      </c>
      <c r="D679" s="728" t="s">
        <v>6234</v>
      </c>
      <c r="E679" s="768">
        <v>68.290432271275506</v>
      </c>
    </row>
    <row r="680" spans="1:5" ht="12">
      <c r="A680" s="725" t="s">
        <v>7866</v>
      </c>
      <c r="B680" s="727" t="s">
        <v>6235</v>
      </c>
      <c r="C680" s="727" t="s">
        <v>16296</v>
      </c>
      <c r="D680" s="728" t="s">
        <v>6236</v>
      </c>
      <c r="E680" s="768">
        <v>63.6020783990163</v>
      </c>
    </row>
    <row r="681" spans="1:5" ht="12">
      <c r="A681" s="725" t="s">
        <v>7867</v>
      </c>
      <c r="B681" s="727" t="s">
        <v>6237</v>
      </c>
      <c r="C681" s="727" t="s">
        <v>16296</v>
      </c>
      <c r="D681" s="728" t="s">
        <v>6238</v>
      </c>
      <c r="E681" s="768">
        <v>73.564830377567091</v>
      </c>
    </row>
    <row r="682" spans="1:5" ht="12">
      <c r="A682" s="725" t="s">
        <v>7868</v>
      </c>
      <c r="B682" s="727" t="s">
        <v>6239</v>
      </c>
      <c r="C682" s="727" t="s">
        <v>16296</v>
      </c>
      <c r="D682" s="728" t="s">
        <v>6240</v>
      </c>
      <c r="E682" s="768">
        <v>72.767159059023001</v>
      </c>
    </row>
    <row r="683" spans="1:5" ht="24">
      <c r="A683" s="725" t="s">
        <v>7869</v>
      </c>
      <c r="B683" s="727" t="s">
        <v>6241</v>
      </c>
      <c r="C683" s="727" t="s">
        <v>4449</v>
      </c>
      <c r="D683" s="728" t="s">
        <v>6242</v>
      </c>
      <c r="E683" s="768">
        <v>55.3323430965591</v>
      </c>
    </row>
    <row r="684" spans="1:5" ht="12">
      <c r="A684" s="725" t="s">
        <v>7870</v>
      </c>
      <c r="B684" s="727" t="s">
        <v>6243</v>
      </c>
      <c r="C684" s="727" t="s">
        <v>4422</v>
      </c>
      <c r="D684" s="728" t="s">
        <v>6244</v>
      </c>
      <c r="E684" s="768">
        <v>64.676492828075681</v>
      </c>
    </row>
    <row r="685" spans="1:5" ht="12">
      <c r="A685" s="725" t="s">
        <v>7871</v>
      </c>
      <c r="B685" s="727" t="s">
        <v>6245</v>
      </c>
      <c r="C685" s="727" t="s">
        <v>4449</v>
      </c>
      <c r="D685" s="728" t="s">
        <v>6246</v>
      </c>
      <c r="E685" s="768">
        <v>66.239277452162099</v>
      </c>
    </row>
    <row r="686" spans="1:5" ht="12">
      <c r="A686" s="725" t="s">
        <v>7872</v>
      </c>
      <c r="B686" s="727" t="s">
        <v>6247</v>
      </c>
      <c r="C686" s="727" t="s">
        <v>16296</v>
      </c>
      <c r="D686" s="728" t="s">
        <v>6248</v>
      </c>
      <c r="E686" s="768">
        <v>75.795054268190398</v>
      </c>
    </row>
    <row r="687" spans="1:5" ht="12">
      <c r="A687" s="725" t="s">
        <v>7873</v>
      </c>
      <c r="B687" s="727" t="s">
        <v>6249</v>
      </c>
      <c r="C687" s="727" t="s">
        <v>16296</v>
      </c>
      <c r="D687" s="728" t="s">
        <v>6250</v>
      </c>
      <c r="E687" s="768">
        <v>75.3392420861652</v>
      </c>
    </row>
    <row r="688" spans="1:5" ht="12">
      <c r="A688" s="725" t="s">
        <v>7874</v>
      </c>
      <c r="B688" s="727" t="s">
        <v>6251</v>
      </c>
      <c r="C688" s="727" t="s">
        <v>16296</v>
      </c>
      <c r="D688" s="728" t="s">
        <v>6252</v>
      </c>
      <c r="E688" s="768">
        <v>64.904398919088294</v>
      </c>
    </row>
    <row r="689" spans="1:5" ht="12">
      <c r="A689" s="725" t="s">
        <v>7875</v>
      </c>
      <c r="B689" s="727" t="s">
        <v>6253</v>
      </c>
      <c r="C689" s="727" t="s">
        <v>16296</v>
      </c>
      <c r="D689" s="728" t="s">
        <v>6254</v>
      </c>
      <c r="E689" s="768">
        <v>99.61124077900709</v>
      </c>
    </row>
    <row r="690" spans="1:5" ht="12">
      <c r="A690" s="725" t="s">
        <v>7876</v>
      </c>
      <c r="B690" s="727" t="s">
        <v>7877</v>
      </c>
      <c r="C690" s="727"/>
      <c r="D690" s="728" t="s">
        <v>7878</v>
      </c>
      <c r="E690" s="768">
        <v>73.060181176039208</v>
      </c>
    </row>
    <row r="691" spans="1:5" ht="12">
      <c r="A691" s="725" t="s">
        <v>7879</v>
      </c>
      <c r="B691" s="727" t="s">
        <v>4861</v>
      </c>
      <c r="C691" s="727" t="s">
        <v>4859</v>
      </c>
      <c r="D691" s="728" t="s">
        <v>6255</v>
      </c>
      <c r="E691" s="768">
        <v>52.174215835384487</v>
      </c>
    </row>
    <row r="692" spans="1:5" ht="24">
      <c r="A692" s="725" t="s">
        <v>7880</v>
      </c>
      <c r="B692" s="727" t="s">
        <v>4477</v>
      </c>
      <c r="C692" s="727" t="s">
        <v>4474</v>
      </c>
      <c r="D692" s="728" t="s">
        <v>6256</v>
      </c>
      <c r="E692" s="768">
        <v>79.0345765618695</v>
      </c>
    </row>
    <row r="693" spans="1:5" ht="12">
      <c r="A693" s="725" t="s">
        <v>7881</v>
      </c>
      <c r="B693" s="727" t="s">
        <v>6257</v>
      </c>
      <c r="C693" s="727" t="s">
        <v>16296</v>
      </c>
      <c r="D693" s="728" t="s">
        <v>6258</v>
      </c>
      <c r="E693" s="768">
        <v>97.755434037904493</v>
      </c>
    </row>
    <row r="694" spans="1:5" ht="12">
      <c r="A694" s="725" t="s">
        <v>7882</v>
      </c>
      <c r="B694" s="727" t="s">
        <v>6259</v>
      </c>
      <c r="C694" s="727" t="s">
        <v>4906</v>
      </c>
      <c r="D694" s="728" t="s">
        <v>6260</v>
      </c>
      <c r="E694" s="768">
        <v>72.099719792486084</v>
      </c>
    </row>
    <row r="695" spans="1:5" ht="24">
      <c r="A695" s="725" t="s">
        <v>7883</v>
      </c>
      <c r="B695" s="727" t="s">
        <v>6261</v>
      </c>
      <c r="C695" s="727" t="s">
        <v>4907</v>
      </c>
      <c r="D695" s="728" t="s">
        <v>6262</v>
      </c>
      <c r="E695" s="768">
        <v>69.820658882360092</v>
      </c>
    </row>
    <row r="696" spans="1:5" ht="12">
      <c r="A696" s="725" t="s">
        <v>7884</v>
      </c>
      <c r="B696" s="727" t="s">
        <v>6263</v>
      </c>
      <c r="C696" s="727" t="s">
        <v>16296</v>
      </c>
      <c r="D696" s="728" t="s">
        <v>6264</v>
      </c>
      <c r="E696" s="768">
        <v>84.781065856687192</v>
      </c>
    </row>
    <row r="697" spans="1:5" ht="12">
      <c r="A697" s="725" t="s">
        <v>7885</v>
      </c>
      <c r="B697" s="727" t="s">
        <v>5061</v>
      </c>
      <c r="C697" s="727" t="s">
        <v>5059</v>
      </c>
      <c r="D697" s="728" t="s">
        <v>6265</v>
      </c>
      <c r="E697" s="768">
        <v>183.77370438866009</v>
      </c>
    </row>
    <row r="698" spans="1:5" ht="24">
      <c r="A698" s="725" t="s">
        <v>7886</v>
      </c>
      <c r="B698" s="727" t="s">
        <v>6266</v>
      </c>
      <c r="C698" s="727" t="s">
        <v>16296</v>
      </c>
      <c r="D698" s="728" t="s">
        <v>6267</v>
      </c>
      <c r="E698" s="768">
        <v>68.078805186763788</v>
      </c>
    </row>
    <row r="699" spans="1:5" ht="48">
      <c r="A699" s="725" t="s">
        <v>7887</v>
      </c>
      <c r="B699" s="727" t="s">
        <v>6268</v>
      </c>
      <c r="C699" s="727" t="s">
        <v>16296</v>
      </c>
      <c r="D699" s="728" t="s">
        <v>6269</v>
      </c>
      <c r="E699" s="768">
        <v>82.225261836045888</v>
      </c>
    </row>
    <row r="700" spans="1:5" ht="12">
      <c r="A700" s="725" t="s">
        <v>7888</v>
      </c>
      <c r="B700" s="727" t="s">
        <v>5372</v>
      </c>
      <c r="C700" s="727" t="s">
        <v>5369</v>
      </c>
      <c r="D700" s="728" t="s">
        <v>5370</v>
      </c>
      <c r="E700" s="768">
        <v>63.309056282000086</v>
      </c>
    </row>
    <row r="701" spans="1:5" ht="12">
      <c r="A701" s="725" t="s">
        <v>7889</v>
      </c>
      <c r="B701" s="727" t="s">
        <v>6270</v>
      </c>
      <c r="C701" s="727" t="s">
        <v>16296</v>
      </c>
      <c r="D701" s="728" t="s">
        <v>6271</v>
      </c>
      <c r="E701" s="768">
        <v>84.211300629155687</v>
      </c>
    </row>
    <row r="702" spans="1:5" ht="12">
      <c r="A702" s="725" t="s">
        <v>7890</v>
      </c>
      <c r="B702" s="727" t="s">
        <v>6272</v>
      </c>
      <c r="C702" s="727" t="s">
        <v>16296</v>
      </c>
      <c r="D702" s="728" t="s">
        <v>6273</v>
      </c>
      <c r="E702" s="768">
        <v>96.274044446322605</v>
      </c>
    </row>
    <row r="703" spans="1:5" ht="12">
      <c r="A703" s="725" t="s">
        <v>7891</v>
      </c>
      <c r="B703" s="727" t="s">
        <v>6274</v>
      </c>
      <c r="C703" s="727" t="s">
        <v>16296</v>
      </c>
      <c r="D703" s="728" t="s">
        <v>14154</v>
      </c>
      <c r="E703" s="768">
        <v>148.6924453792206</v>
      </c>
    </row>
    <row r="704" spans="1:5" ht="12">
      <c r="A704" s="725" t="s">
        <v>7892</v>
      </c>
      <c r="B704" s="727" t="s">
        <v>6275</v>
      </c>
      <c r="C704" s="727" t="s">
        <v>4906</v>
      </c>
      <c r="D704" s="728" t="s">
        <v>6276</v>
      </c>
      <c r="E704" s="768">
        <v>81.688054621516187</v>
      </c>
    </row>
    <row r="705" spans="1:5" ht="12">
      <c r="A705" s="725" t="s">
        <v>7893</v>
      </c>
      <c r="B705" s="727" t="s">
        <v>4866</v>
      </c>
      <c r="C705" s="727" t="s">
        <v>4863</v>
      </c>
      <c r="D705" s="728" t="s">
        <v>163</v>
      </c>
      <c r="E705" s="768">
        <v>54.07885959598979</v>
      </c>
    </row>
    <row r="706" spans="1:5" ht="12">
      <c r="A706" s="725" t="s">
        <v>7894</v>
      </c>
      <c r="B706" s="727" t="s">
        <v>6277</v>
      </c>
      <c r="C706" s="727" t="s">
        <v>4491</v>
      </c>
      <c r="D706" s="728" t="s">
        <v>6278</v>
      </c>
      <c r="E706" s="768">
        <v>74.850871891138183</v>
      </c>
    </row>
    <row r="707" spans="1:5" ht="12">
      <c r="A707" s="725" t="s">
        <v>7895</v>
      </c>
      <c r="B707" s="727" t="s">
        <v>6279</v>
      </c>
      <c r="C707" s="727" t="s">
        <v>4491</v>
      </c>
      <c r="D707" s="728" t="s">
        <v>6280</v>
      </c>
      <c r="E707" s="768">
        <v>87.174079812319491</v>
      </c>
    </row>
    <row r="708" spans="1:5" ht="24">
      <c r="A708" s="725" t="s">
        <v>7896</v>
      </c>
      <c r="B708" s="727" t="s">
        <v>6281</v>
      </c>
      <c r="C708" s="727" t="s">
        <v>4906</v>
      </c>
      <c r="D708" s="728" t="s">
        <v>6282</v>
      </c>
      <c r="E708" s="768">
        <v>51.506776568847599</v>
      </c>
    </row>
    <row r="709" spans="1:5" ht="24">
      <c r="A709" s="725" t="s">
        <v>7897</v>
      </c>
      <c r="B709" s="727" t="s">
        <v>6283</v>
      </c>
      <c r="C709" s="727" t="s">
        <v>4900</v>
      </c>
      <c r="D709" s="728" t="s">
        <v>6284</v>
      </c>
      <c r="E709" s="768">
        <v>63.129987210490199</v>
      </c>
    </row>
    <row r="710" spans="1:5" ht="12">
      <c r="A710" s="725" t="s">
        <v>7898</v>
      </c>
      <c r="B710" s="727" t="s">
        <v>6285</v>
      </c>
      <c r="C710" s="727" t="s">
        <v>4851</v>
      </c>
      <c r="D710" s="728" t="s">
        <v>6286</v>
      </c>
      <c r="E710" s="768">
        <v>72.083440785985189</v>
      </c>
    </row>
    <row r="711" spans="1:5" ht="12">
      <c r="A711" s="725" t="s">
        <v>7899</v>
      </c>
      <c r="B711" s="727" t="s">
        <v>6287</v>
      </c>
      <c r="C711" s="727" t="s">
        <v>4900</v>
      </c>
      <c r="D711" s="728" t="s">
        <v>6288</v>
      </c>
      <c r="E711" s="768">
        <v>77.129932801264189</v>
      </c>
    </row>
    <row r="712" spans="1:5" ht="12">
      <c r="A712" s="725" t="s">
        <v>7119</v>
      </c>
      <c r="B712" s="727" t="s">
        <v>7120</v>
      </c>
      <c r="C712" s="727"/>
      <c r="D712" s="728" t="s">
        <v>7121</v>
      </c>
      <c r="E712" s="768">
        <v>67.036948770706189</v>
      </c>
    </row>
    <row r="713" spans="1:5" ht="12">
      <c r="A713" s="725" t="s">
        <v>7900</v>
      </c>
      <c r="B713" s="727" t="s">
        <v>4877</v>
      </c>
      <c r="C713" s="727" t="s">
        <v>4874</v>
      </c>
      <c r="D713" s="728" t="s">
        <v>6289</v>
      </c>
      <c r="E713" s="768">
        <v>70.943910330922193</v>
      </c>
    </row>
    <row r="714" spans="1:5" ht="12">
      <c r="A714" s="725" t="s">
        <v>7901</v>
      </c>
      <c r="B714" s="727" t="s">
        <v>6290</v>
      </c>
      <c r="C714" s="727" t="s">
        <v>16296</v>
      </c>
      <c r="D714" s="728" t="s">
        <v>6291</v>
      </c>
      <c r="E714" s="768">
        <v>79.360156691887497</v>
      </c>
    </row>
    <row r="715" spans="1:5" ht="24">
      <c r="A715" s="725" t="s">
        <v>7902</v>
      </c>
      <c r="B715" s="727" t="s">
        <v>6292</v>
      </c>
      <c r="C715" s="727" t="s">
        <v>4900</v>
      </c>
      <c r="D715" s="728" t="s">
        <v>6293</v>
      </c>
      <c r="E715" s="768">
        <v>75.029940962648112</v>
      </c>
    </row>
    <row r="716" spans="1:5" ht="12">
      <c r="A716" s="725" t="s">
        <v>7903</v>
      </c>
      <c r="B716" s="727" t="s">
        <v>6294</v>
      </c>
      <c r="C716" s="727" t="s">
        <v>16296</v>
      </c>
      <c r="D716" s="728" t="s">
        <v>6295</v>
      </c>
      <c r="E716" s="768">
        <v>103.2902962482105</v>
      </c>
    </row>
    <row r="717" spans="1:5" ht="24">
      <c r="A717" s="725" t="s">
        <v>7904</v>
      </c>
      <c r="B717" s="727" t="s">
        <v>5069</v>
      </c>
      <c r="C717" s="727" t="s">
        <v>5066</v>
      </c>
      <c r="D717" s="728" t="s">
        <v>6296</v>
      </c>
      <c r="E717" s="768">
        <v>93.21359122415339</v>
      </c>
    </row>
    <row r="718" spans="1:5" ht="12">
      <c r="A718" s="725" t="s">
        <v>7905</v>
      </c>
      <c r="B718" s="727" t="s">
        <v>6297</v>
      </c>
      <c r="C718" s="727" t="s">
        <v>16296</v>
      </c>
      <c r="D718" s="728" t="s">
        <v>6298</v>
      </c>
      <c r="E718" s="768">
        <v>89.241513637933792</v>
      </c>
    </row>
    <row r="719" spans="1:5" ht="24">
      <c r="A719" s="725" t="s">
        <v>7906</v>
      </c>
      <c r="B719" s="727" t="s">
        <v>6299</v>
      </c>
      <c r="C719" s="727" t="s">
        <v>4870</v>
      </c>
      <c r="D719" s="728" t="s">
        <v>6300</v>
      </c>
      <c r="E719" s="768">
        <v>76.185750424211989</v>
      </c>
    </row>
    <row r="720" spans="1:5" ht="12">
      <c r="A720" s="725" t="s">
        <v>7907</v>
      </c>
      <c r="B720" s="727" t="s">
        <v>6301</v>
      </c>
      <c r="C720" s="727" t="s">
        <v>6838</v>
      </c>
      <c r="D720" s="728" t="s">
        <v>6302</v>
      </c>
      <c r="E720" s="768">
        <v>118.3320982550421</v>
      </c>
    </row>
    <row r="721" spans="1:5" ht="12">
      <c r="A721" s="725" t="s">
        <v>7908</v>
      </c>
      <c r="B721" s="727" t="s">
        <v>4434</v>
      </c>
      <c r="C721" s="727" t="s">
        <v>4431</v>
      </c>
      <c r="D721" s="728" t="s">
        <v>6303</v>
      </c>
      <c r="E721" s="768">
        <v>161.53658150843069</v>
      </c>
    </row>
    <row r="722" spans="1:5" ht="24">
      <c r="A722" s="725" t="s">
        <v>7909</v>
      </c>
      <c r="B722" s="727" t="s">
        <v>6304</v>
      </c>
      <c r="C722" s="727" t="s">
        <v>16296</v>
      </c>
      <c r="D722" s="728" t="s">
        <v>6305</v>
      </c>
      <c r="E722" s="768">
        <v>110.90887129063169</v>
      </c>
    </row>
    <row r="723" spans="1:5" ht="24">
      <c r="A723" s="1163" t="s">
        <v>7910</v>
      </c>
      <c r="B723" s="727" t="s">
        <v>6306</v>
      </c>
      <c r="C723" s="727" t="s">
        <v>4899</v>
      </c>
      <c r="D723" s="728" t="s">
        <v>6307</v>
      </c>
      <c r="E723" s="768">
        <v>78.969460535865892</v>
      </c>
    </row>
    <row r="724" spans="1:5" ht="24">
      <c r="A724" s="725" t="s">
        <v>7911</v>
      </c>
      <c r="B724" s="727" t="s">
        <v>5075</v>
      </c>
      <c r="C724" s="727" t="s">
        <v>5072</v>
      </c>
      <c r="D724" s="728" t="s">
        <v>6308</v>
      </c>
      <c r="E724" s="768">
        <v>112.6018879667253</v>
      </c>
    </row>
    <row r="725" spans="1:5" ht="12">
      <c r="A725" s="725" t="s">
        <v>7912</v>
      </c>
      <c r="B725" s="727" t="s">
        <v>4912</v>
      </c>
      <c r="C725" s="727" t="s">
        <v>4911</v>
      </c>
      <c r="D725" s="728" t="s">
        <v>6309</v>
      </c>
      <c r="E725" s="768">
        <v>88.476400332391506</v>
      </c>
    </row>
    <row r="726" spans="1:5" ht="24">
      <c r="A726" s="725" t="s">
        <v>7913</v>
      </c>
      <c r="B726" s="727" t="s">
        <v>6310</v>
      </c>
      <c r="C726" s="727" t="s">
        <v>16296</v>
      </c>
      <c r="D726" s="728" t="s">
        <v>6311</v>
      </c>
      <c r="E726" s="768">
        <v>98.829848466963881</v>
      </c>
    </row>
    <row r="727" spans="1:5" ht="24">
      <c r="A727" s="725" t="s">
        <v>7914</v>
      </c>
      <c r="B727" s="727" t="s">
        <v>6312</v>
      </c>
      <c r="C727" s="727" t="s">
        <v>5030</v>
      </c>
      <c r="D727" s="728" t="s">
        <v>6313</v>
      </c>
      <c r="E727" s="768">
        <v>98.520547343446793</v>
      </c>
    </row>
    <row r="728" spans="1:5" ht="12">
      <c r="A728" s="725" t="s">
        <v>7915</v>
      </c>
      <c r="B728" s="727" t="s">
        <v>6314</v>
      </c>
      <c r="C728" s="727" t="s">
        <v>5030</v>
      </c>
      <c r="D728" s="728" t="s">
        <v>6315</v>
      </c>
      <c r="E728" s="768">
        <v>137.18318778308426</v>
      </c>
    </row>
    <row r="729" spans="1:5" ht="24">
      <c r="A729" s="1163" t="s">
        <v>16354</v>
      </c>
      <c r="B729" s="727" t="s">
        <v>14155</v>
      </c>
      <c r="C729" s="727" t="s">
        <v>14156</v>
      </c>
      <c r="D729" s="728" t="s">
        <v>14157</v>
      </c>
      <c r="E729" s="768">
        <v>174.23420657913269</v>
      </c>
    </row>
    <row r="730" spans="1:5" ht="12">
      <c r="A730" s="725" t="s">
        <v>7916</v>
      </c>
      <c r="B730" s="727" t="s">
        <v>5035</v>
      </c>
      <c r="C730" s="727" t="s">
        <v>5032</v>
      </c>
      <c r="D730" s="728" t="s">
        <v>6316</v>
      </c>
      <c r="E730" s="768">
        <v>283.62913026518066</v>
      </c>
    </row>
    <row r="731" spans="1:5" ht="12">
      <c r="A731" s="725" t="s">
        <v>7917</v>
      </c>
      <c r="B731" s="727" t="s">
        <v>6937</v>
      </c>
      <c r="C731" s="727" t="s">
        <v>16296</v>
      </c>
      <c r="D731" s="728" t="s">
        <v>6938</v>
      </c>
      <c r="E731" s="768">
        <v>281.13844227054295</v>
      </c>
    </row>
    <row r="732" spans="1:5" ht="12">
      <c r="A732" s="725" t="s">
        <v>7918</v>
      </c>
      <c r="B732" s="727" t="s">
        <v>6317</v>
      </c>
      <c r="C732" s="727" t="s">
        <v>16296</v>
      </c>
      <c r="D732" s="728" t="s">
        <v>5512</v>
      </c>
      <c r="E732" s="768">
        <v>145.30641202703342</v>
      </c>
    </row>
    <row r="733" spans="1:5" ht="12">
      <c r="A733" s="725" t="s">
        <v>7919</v>
      </c>
      <c r="B733" s="727" t="s">
        <v>6318</v>
      </c>
      <c r="C733" s="727" t="s">
        <v>16296</v>
      </c>
      <c r="D733" s="728" t="s">
        <v>6319</v>
      </c>
      <c r="E733" s="768">
        <v>118.57628335255561</v>
      </c>
    </row>
    <row r="734" spans="1:5" ht="24">
      <c r="A734" s="725" t="s">
        <v>7920</v>
      </c>
      <c r="B734" s="727" t="s">
        <v>6320</v>
      </c>
      <c r="C734" s="727" t="s">
        <v>16296</v>
      </c>
      <c r="D734" s="728" t="s">
        <v>6321</v>
      </c>
      <c r="E734" s="768">
        <v>213.74335535681698</v>
      </c>
    </row>
    <row r="735" spans="1:5" ht="36">
      <c r="A735" s="725" t="s">
        <v>16355</v>
      </c>
      <c r="B735" s="727" t="s">
        <v>14158</v>
      </c>
      <c r="C735" s="727"/>
      <c r="D735" s="728" t="s">
        <v>14159</v>
      </c>
      <c r="E735" s="768">
        <v>229.56654967569179</v>
      </c>
    </row>
    <row r="736" spans="1:5" ht="36">
      <c r="A736" s="725" t="s">
        <v>7921</v>
      </c>
      <c r="B736" s="727" t="s">
        <v>6322</v>
      </c>
      <c r="C736" s="727" t="s">
        <v>16296</v>
      </c>
      <c r="D736" s="728" t="s">
        <v>6323</v>
      </c>
      <c r="E736" s="768">
        <v>138.11109115363558</v>
      </c>
    </row>
    <row r="737" spans="1:5" ht="24">
      <c r="A737" s="725" t="s">
        <v>8537</v>
      </c>
      <c r="B737" s="727" t="s">
        <v>8538</v>
      </c>
      <c r="C737" s="727"/>
      <c r="D737" s="728" t="s">
        <v>8539</v>
      </c>
      <c r="E737" s="768">
        <v>359.48930055937467</v>
      </c>
    </row>
    <row r="738" spans="1:5" ht="36">
      <c r="A738" s="725" t="s">
        <v>7922</v>
      </c>
      <c r="B738" s="727" t="s">
        <v>6324</v>
      </c>
      <c r="C738" s="727" t="s">
        <v>5009</v>
      </c>
      <c r="D738" s="728" t="s">
        <v>6325</v>
      </c>
      <c r="E738" s="768">
        <v>201.5829375006447</v>
      </c>
    </row>
    <row r="739" spans="1:5" ht="36">
      <c r="A739" s="725" t="s">
        <v>7923</v>
      </c>
      <c r="B739" s="727" t="s">
        <v>6326</v>
      </c>
      <c r="C739" s="727" t="s">
        <v>5013</v>
      </c>
      <c r="D739" s="728" t="s">
        <v>6327</v>
      </c>
      <c r="E739" s="768">
        <v>188.59229031292645</v>
      </c>
    </row>
    <row r="740" spans="1:5" ht="24">
      <c r="A740" s="725" t="s">
        <v>7924</v>
      </c>
      <c r="B740" s="727" t="s">
        <v>5015</v>
      </c>
      <c r="C740" s="727" t="s">
        <v>5013</v>
      </c>
      <c r="D740" s="728" t="s">
        <v>6328</v>
      </c>
      <c r="E740" s="768">
        <v>200.67131313659428</v>
      </c>
    </row>
    <row r="741" spans="1:5" ht="12">
      <c r="A741" s="725" t="s">
        <v>7925</v>
      </c>
      <c r="B741" s="727" t="s">
        <v>4999</v>
      </c>
      <c r="C741" s="727" t="s">
        <v>5012</v>
      </c>
      <c r="D741" s="728" t="s">
        <v>6329</v>
      </c>
      <c r="E741" s="768">
        <v>194.61552271825948</v>
      </c>
    </row>
    <row r="742" spans="1:5" ht="12">
      <c r="A742" s="725" t="s">
        <v>7926</v>
      </c>
      <c r="B742" s="727" t="s">
        <v>6330</v>
      </c>
      <c r="C742" s="727" t="s">
        <v>16296</v>
      </c>
      <c r="D742" s="728" t="s">
        <v>6331</v>
      </c>
      <c r="E742" s="768">
        <v>179.23186157490898</v>
      </c>
    </row>
    <row r="743" spans="1:5" ht="24">
      <c r="A743" s="725" t="s">
        <v>8540</v>
      </c>
      <c r="B743" s="727" t="s">
        <v>8541</v>
      </c>
      <c r="C743" s="727"/>
      <c r="D743" s="728" t="s">
        <v>8542</v>
      </c>
      <c r="E743" s="768">
        <v>201.20852035112398</v>
      </c>
    </row>
    <row r="744" spans="1:5" ht="12">
      <c r="A744" s="725" t="s">
        <v>7927</v>
      </c>
      <c r="B744" s="727" t="s">
        <v>7928</v>
      </c>
      <c r="C744" s="727" t="s">
        <v>16296</v>
      </c>
      <c r="D744" s="728" t="s">
        <v>6332</v>
      </c>
      <c r="E744" s="768">
        <v>230.20143092922689</v>
      </c>
    </row>
    <row r="745" spans="1:5" ht="24">
      <c r="A745" s="725" t="s">
        <v>7929</v>
      </c>
      <c r="B745" s="727" t="s">
        <v>7930</v>
      </c>
      <c r="C745" s="727"/>
      <c r="D745" s="728" t="s">
        <v>7931</v>
      </c>
      <c r="E745" s="768">
        <v>194.43645364674961</v>
      </c>
    </row>
    <row r="746" spans="1:5" ht="108">
      <c r="A746" s="725" t="s">
        <v>16356</v>
      </c>
      <c r="B746" s="727" t="s">
        <v>16357</v>
      </c>
      <c r="C746" s="727"/>
      <c r="D746" s="728" t="s">
        <v>16358</v>
      </c>
      <c r="E746" s="768">
        <v>183.61091432365106</v>
      </c>
    </row>
    <row r="747" spans="1:5" ht="24">
      <c r="A747" s="1164" t="s">
        <v>16401</v>
      </c>
      <c r="B747" s="727" t="s">
        <v>6867</v>
      </c>
      <c r="C747" s="727" t="s">
        <v>4965</v>
      </c>
      <c r="D747" s="728" t="s">
        <v>16402</v>
      </c>
      <c r="E747" s="768">
        <v>139.13666856319227</v>
      </c>
    </row>
    <row r="748" spans="1:5" ht="12">
      <c r="A748" s="725" t="s">
        <v>7122</v>
      </c>
      <c r="B748" s="727" t="s">
        <v>7123</v>
      </c>
      <c r="C748" s="727"/>
      <c r="D748" s="728" t="s">
        <v>7124</v>
      </c>
      <c r="E748" s="768">
        <v>137.75295301061581</v>
      </c>
    </row>
    <row r="749" spans="1:5" ht="12">
      <c r="A749" s="1164" t="s">
        <v>7932</v>
      </c>
      <c r="B749" s="727" t="s">
        <v>6333</v>
      </c>
      <c r="C749" s="727" t="s">
        <v>5009</v>
      </c>
      <c r="D749" s="728" t="s">
        <v>6334</v>
      </c>
      <c r="E749" s="768">
        <v>166.04586630917996</v>
      </c>
    </row>
    <row r="750" spans="1:5" ht="24">
      <c r="A750" s="1164" t="s">
        <v>8543</v>
      </c>
      <c r="B750" s="727" t="s">
        <v>8544</v>
      </c>
      <c r="C750" s="727" t="s">
        <v>8798</v>
      </c>
      <c r="D750" s="728" t="s">
        <v>8545</v>
      </c>
      <c r="E750" s="768">
        <v>214.85032779887817</v>
      </c>
    </row>
    <row r="751" spans="1:5" ht="12">
      <c r="A751" s="1164" t="s">
        <v>7933</v>
      </c>
      <c r="B751" s="727" t="s">
        <v>6335</v>
      </c>
      <c r="C751" s="727" t="s">
        <v>5016</v>
      </c>
      <c r="D751" s="728" t="s">
        <v>6336</v>
      </c>
      <c r="E751" s="768">
        <v>168.6016703298213</v>
      </c>
    </row>
    <row r="752" spans="1:5" ht="12">
      <c r="A752" s="725" t="s">
        <v>7934</v>
      </c>
      <c r="B752" s="727" t="s">
        <v>4951</v>
      </c>
      <c r="C752" s="727" t="s">
        <v>4949</v>
      </c>
      <c r="D752" s="728" t="s">
        <v>6337</v>
      </c>
      <c r="E752" s="768">
        <v>112.89491008374149</v>
      </c>
    </row>
    <row r="753" spans="1:5" ht="12">
      <c r="A753" s="725" t="s">
        <v>7935</v>
      </c>
      <c r="B753" s="727" t="s">
        <v>6338</v>
      </c>
      <c r="C753" s="727" t="s">
        <v>4498</v>
      </c>
      <c r="D753" s="728" t="s">
        <v>6339</v>
      </c>
      <c r="E753" s="768">
        <v>20.137131041613298</v>
      </c>
    </row>
    <row r="754" spans="1:5" ht="12">
      <c r="A754" s="725" t="s">
        <v>7936</v>
      </c>
      <c r="B754" s="727" t="s">
        <v>6340</v>
      </c>
      <c r="C754" s="727" t="s">
        <v>16296</v>
      </c>
      <c r="D754" s="728" t="s">
        <v>6341</v>
      </c>
      <c r="E754" s="768">
        <v>45.092848007492996</v>
      </c>
    </row>
    <row r="755" spans="1:5" ht="12">
      <c r="A755" s="725" t="s">
        <v>16359</v>
      </c>
      <c r="B755" s="727" t="s">
        <v>6342</v>
      </c>
      <c r="C755" s="727" t="s">
        <v>4498</v>
      </c>
      <c r="D755" s="728" t="s">
        <v>5114</v>
      </c>
      <c r="E755" s="768">
        <v>14.3743627402947</v>
      </c>
    </row>
    <row r="756" spans="1:5" ht="12">
      <c r="A756" s="725" t="s">
        <v>7937</v>
      </c>
      <c r="B756" s="727" t="s">
        <v>6343</v>
      </c>
      <c r="C756" s="727" t="s">
        <v>16296</v>
      </c>
      <c r="D756" s="728" t="s">
        <v>6344</v>
      </c>
      <c r="E756" s="768">
        <v>33.909170541374692</v>
      </c>
    </row>
    <row r="757" spans="1:5" ht="12">
      <c r="A757" s="725" t="s">
        <v>16360</v>
      </c>
      <c r="B757" s="727" t="s">
        <v>6345</v>
      </c>
      <c r="C757" s="727" t="s">
        <v>16296</v>
      </c>
      <c r="D757" s="728" t="s">
        <v>6346</v>
      </c>
      <c r="E757" s="768">
        <v>29.45</v>
      </c>
    </row>
    <row r="758" spans="1:5" ht="24">
      <c r="A758" s="725" t="s">
        <v>16361</v>
      </c>
      <c r="B758" s="727" t="s">
        <v>6347</v>
      </c>
      <c r="C758" s="727" t="s">
        <v>4496</v>
      </c>
      <c r="D758" s="728" t="s">
        <v>6348</v>
      </c>
      <c r="E758" s="768">
        <v>30.930112351709997</v>
      </c>
    </row>
    <row r="759" spans="1:5" ht="24">
      <c r="A759" s="725" t="s">
        <v>16362</v>
      </c>
      <c r="B759" s="727" t="s">
        <v>6349</v>
      </c>
      <c r="C759" s="727" t="s">
        <v>4496</v>
      </c>
      <c r="D759" s="728" t="s">
        <v>6350</v>
      </c>
      <c r="E759" s="768">
        <v>31.8580157222613</v>
      </c>
    </row>
    <row r="760" spans="1:5" ht="24">
      <c r="A760" s="725" t="s">
        <v>7942</v>
      </c>
      <c r="B760" s="727" t="s">
        <v>13742</v>
      </c>
      <c r="C760" s="727" t="s">
        <v>16296</v>
      </c>
      <c r="D760" s="728" t="s">
        <v>13743</v>
      </c>
      <c r="E760" s="768">
        <v>310.1801898681486</v>
      </c>
    </row>
    <row r="761" spans="1:5" ht="12">
      <c r="A761" s="1164" t="s">
        <v>7938</v>
      </c>
      <c r="B761" s="727" t="s">
        <v>4532</v>
      </c>
      <c r="C761" s="727" t="s">
        <v>4529</v>
      </c>
      <c r="D761" s="728" t="s">
        <v>6351</v>
      </c>
      <c r="E761" s="768">
        <v>59.548605780292192</v>
      </c>
    </row>
    <row r="762" spans="1:5" ht="24">
      <c r="A762" s="725" t="s">
        <v>7939</v>
      </c>
      <c r="B762" s="727" t="s">
        <v>6352</v>
      </c>
      <c r="C762" s="727" t="s">
        <v>4511</v>
      </c>
      <c r="D762" s="728" t="s">
        <v>6353</v>
      </c>
      <c r="E762" s="768">
        <v>80.027595958424399</v>
      </c>
    </row>
    <row r="763" spans="1:5" ht="12">
      <c r="A763" s="725" t="s">
        <v>7940</v>
      </c>
      <c r="B763" s="727" t="s">
        <v>6354</v>
      </c>
      <c r="C763" s="727" t="s">
        <v>16296</v>
      </c>
      <c r="D763" s="728" t="s">
        <v>6355</v>
      </c>
      <c r="E763" s="768">
        <v>126.2111374014777</v>
      </c>
    </row>
    <row r="764" spans="1:5" ht="12">
      <c r="A764" s="1163" t="s">
        <v>7941</v>
      </c>
      <c r="B764" s="727" t="s">
        <v>4528</v>
      </c>
      <c r="C764" s="727" t="s">
        <v>8648</v>
      </c>
      <c r="D764" s="728" t="s">
        <v>6356</v>
      </c>
      <c r="E764" s="768">
        <v>45.206801052999296</v>
      </c>
    </row>
    <row r="765" spans="1:5" ht="12">
      <c r="A765" s="725" t="s">
        <v>8546</v>
      </c>
      <c r="B765" s="727" t="s">
        <v>8547</v>
      </c>
      <c r="C765" s="727"/>
      <c r="D765" s="728" t="s">
        <v>8548</v>
      </c>
      <c r="E765" s="768">
        <v>283.20587609615734</v>
      </c>
    </row>
    <row r="766" spans="1:5" ht="12">
      <c r="A766" s="725" t="s">
        <v>7943</v>
      </c>
      <c r="B766" s="727" t="s">
        <v>6939</v>
      </c>
      <c r="C766" s="727" t="s">
        <v>16296</v>
      </c>
      <c r="D766" s="728" t="s">
        <v>6940</v>
      </c>
      <c r="E766" s="768">
        <v>329.71499766922864</v>
      </c>
    </row>
    <row r="767" spans="1:5" ht="24">
      <c r="A767" s="725" t="s">
        <v>7944</v>
      </c>
      <c r="B767" s="727" t="s">
        <v>6357</v>
      </c>
      <c r="C767" s="727" t="s">
        <v>16296</v>
      </c>
      <c r="D767" s="728" t="s">
        <v>6358</v>
      </c>
      <c r="E767" s="768">
        <v>299.12674445403746</v>
      </c>
    </row>
    <row r="768" spans="1:5" ht="24">
      <c r="A768" s="725" t="s">
        <v>8856</v>
      </c>
      <c r="B768" s="727" t="s">
        <v>8857</v>
      </c>
      <c r="C768" s="727"/>
      <c r="D768" s="728" t="s">
        <v>8858</v>
      </c>
      <c r="E768" s="768">
        <v>77.618302996291192</v>
      </c>
    </row>
    <row r="769" spans="1:5" ht="12">
      <c r="A769" s="725" t="s">
        <v>16363</v>
      </c>
      <c r="B769" s="727" t="s">
        <v>6359</v>
      </c>
      <c r="C769" s="727" t="s">
        <v>16296</v>
      </c>
      <c r="D769" s="728" t="s">
        <v>6360</v>
      </c>
      <c r="E769" s="768">
        <v>125.9832313104651</v>
      </c>
    </row>
    <row r="770" spans="1:5" ht="12">
      <c r="A770" s="725" t="s">
        <v>7945</v>
      </c>
      <c r="B770" s="727" t="s">
        <v>6361</v>
      </c>
      <c r="C770" s="727" t="s">
        <v>16296</v>
      </c>
      <c r="D770" s="728" t="s">
        <v>6362</v>
      </c>
      <c r="E770" s="768">
        <v>143.41249999999999</v>
      </c>
    </row>
    <row r="771" spans="1:5" ht="12">
      <c r="A771" s="725" t="s">
        <v>7946</v>
      </c>
      <c r="B771" s="727" t="s">
        <v>6363</v>
      </c>
      <c r="C771" s="727" t="s">
        <v>8649</v>
      </c>
      <c r="D771" s="728" t="s">
        <v>6364</v>
      </c>
      <c r="E771" s="768">
        <v>60.606741202850699</v>
      </c>
    </row>
    <row r="772" spans="1:5" ht="24">
      <c r="A772" s="725" t="s">
        <v>16364</v>
      </c>
      <c r="B772" s="727" t="s">
        <v>14312</v>
      </c>
      <c r="C772" s="727" t="s">
        <v>16296</v>
      </c>
      <c r="D772" s="728" t="s">
        <v>14313</v>
      </c>
      <c r="E772" s="768">
        <v>53.706509999999994</v>
      </c>
    </row>
    <row r="773" spans="1:5" ht="24">
      <c r="A773" s="725" t="s">
        <v>7948</v>
      </c>
      <c r="B773" s="727" t="s">
        <v>8755</v>
      </c>
      <c r="C773" s="727" t="s">
        <v>4533</v>
      </c>
      <c r="D773" s="728" t="s">
        <v>8756</v>
      </c>
      <c r="E773" s="768">
        <v>77.602023989790297</v>
      </c>
    </row>
    <row r="774" spans="1:5" ht="12">
      <c r="A774" s="725" t="s">
        <v>7947</v>
      </c>
      <c r="B774" s="727" t="s">
        <v>6365</v>
      </c>
      <c r="C774" s="727" t="s">
        <v>16296</v>
      </c>
      <c r="D774" s="728" t="s">
        <v>6366</v>
      </c>
      <c r="E774" s="768">
        <v>57.212500000000006</v>
      </c>
    </row>
    <row r="775" spans="1:5" ht="48">
      <c r="A775" s="725" t="s">
        <v>7949</v>
      </c>
      <c r="B775" s="727" t="s">
        <v>6367</v>
      </c>
      <c r="C775" s="727" t="s">
        <v>16296</v>
      </c>
      <c r="D775" s="728" t="s">
        <v>6368</v>
      </c>
      <c r="E775" s="768">
        <v>94.125215588203801</v>
      </c>
    </row>
    <row r="776" spans="1:5" ht="12">
      <c r="A776" s="725" t="s">
        <v>7950</v>
      </c>
      <c r="B776" s="727" t="s">
        <v>6369</v>
      </c>
      <c r="C776" s="727" t="s">
        <v>16296</v>
      </c>
      <c r="D776" s="728" t="s">
        <v>6370</v>
      </c>
      <c r="E776" s="768">
        <v>135.03435892496549</v>
      </c>
    </row>
    <row r="777" spans="1:5" ht="24">
      <c r="A777" s="725" t="s">
        <v>7951</v>
      </c>
      <c r="B777" s="727" t="s">
        <v>4510</v>
      </c>
      <c r="C777" s="727" t="s">
        <v>4507</v>
      </c>
      <c r="D777" s="728" t="s">
        <v>6371</v>
      </c>
      <c r="E777" s="768">
        <v>81.232242439490989</v>
      </c>
    </row>
    <row r="778" spans="1:5" ht="12">
      <c r="A778" s="1163" t="s">
        <v>7952</v>
      </c>
      <c r="B778" s="727" t="s">
        <v>6372</v>
      </c>
      <c r="C778" s="727" t="s">
        <v>16296</v>
      </c>
      <c r="D778" s="728" t="s">
        <v>6373</v>
      </c>
      <c r="E778" s="768">
        <v>101.0625</v>
      </c>
    </row>
    <row r="779" spans="1:5" ht="12">
      <c r="A779" s="725" t="s">
        <v>7953</v>
      </c>
      <c r="B779" s="727" t="s">
        <v>4520</v>
      </c>
      <c r="C779" s="727" t="s">
        <v>4517</v>
      </c>
      <c r="D779" s="728" t="s">
        <v>6374</v>
      </c>
      <c r="E779" s="768">
        <v>63.455567340508196</v>
      </c>
    </row>
    <row r="780" spans="1:5" ht="36">
      <c r="A780" s="725" t="s">
        <v>7954</v>
      </c>
      <c r="B780" s="727" t="s">
        <v>6375</v>
      </c>
      <c r="C780" s="727" t="s">
        <v>16296</v>
      </c>
      <c r="D780" s="728" t="s">
        <v>6376</v>
      </c>
      <c r="E780" s="768">
        <v>274.36637556616853</v>
      </c>
    </row>
    <row r="781" spans="1:5" ht="12">
      <c r="A781" s="725" t="s">
        <v>7955</v>
      </c>
      <c r="B781" s="727" t="s">
        <v>6377</v>
      </c>
      <c r="C781" s="727" t="s">
        <v>16296</v>
      </c>
      <c r="D781" s="728" t="s">
        <v>5565</v>
      </c>
      <c r="E781" s="768">
        <v>65.525000000000006</v>
      </c>
    </row>
    <row r="782" spans="1:5" ht="12">
      <c r="A782" s="725" t="s">
        <v>7956</v>
      </c>
      <c r="B782" s="727" t="s">
        <v>7957</v>
      </c>
      <c r="C782" s="727"/>
      <c r="D782" s="728" t="s">
        <v>7958</v>
      </c>
      <c r="E782" s="768">
        <v>148.92035147023319</v>
      </c>
    </row>
    <row r="783" spans="1:5" ht="12">
      <c r="A783" s="1163" t="s">
        <v>7959</v>
      </c>
      <c r="B783" s="727" t="s">
        <v>6378</v>
      </c>
      <c r="C783" s="727" t="s">
        <v>16296</v>
      </c>
      <c r="D783" s="728" t="s">
        <v>6379</v>
      </c>
      <c r="E783" s="768">
        <v>108.45</v>
      </c>
    </row>
    <row r="784" spans="1:5" ht="12">
      <c r="A784" s="725" t="s">
        <v>7960</v>
      </c>
      <c r="B784" s="727" t="s">
        <v>6380</v>
      </c>
      <c r="C784" s="727" t="s">
        <v>16296</v>
      </c>
      <c r="D784" s="728" t="s">
        <v>6381</v>
      </c>
      <c r="E784" s="768">
        <v>146.13664135857928</v>
      </c>
    </row>
    <row r="785" spans="1:5" ht="24">
      <c r="A785" s="725" t="s">
        <v>7961</v>
      </c>
      <c r="B785" s="727" t="s">
        <v>6382</v>
      </c>
      <c r="C785" s="727" t="s">
        <v>16296</v>
      </c>
      <c r="D785" s="728" t="s">
        <v>6383</v>
      </c>
      <c r="E785" s="768">
        <v>175.89466524222448</v>
      </c>
    </row>
    <row r="786" spans="1:5" ht="12">
      <c r="A786" s="725" t="s">
        <v>16365</v>
      </c>
      <c r="B786" s="727" t="s">
        <v>14160</v>
      </c>
      <c r="C786" s="727"/>
      <c r="D786" s="728" t="s">
        <v>14161</v>
      </c>
      <c r="E786" s="768">
        <v>190.0574008980075</v>
      </c>
    </row>
    <row r="787" spans="1:5" ht="84">
      <c r="A787" s="725" t="s">
        <v>13744</v>
      </c>
      <c r="B787" s="727" t="s">
        <v>13745</v>
      </c>
      <c r="C787" s="727"/>
      <c r="D787" s="728" t="s">
        <v>13746</v>
      </c>
      <c r="E787" s="768">
        <v>232.30142276784295</v>
      </c>
    </row>
    <row r="788" spans="1:5" ht="12">
      <c r="A788" s="725" t="s">
        <v>7962</v>
      </c>
      <c r="B788" s="727" t="s">
        <v>6384</v>
      </c>
      <c r="C788" s="727" t="s">
        <v>16296</v>
      </c>
      <c r="D788" s="728" t="s">
        <v>6385</v>
      </c>
      <c r="E788" s="768">
        <v>150.28778801630878</v>
      </c>
    </row>
    <row r="789" spans="1:5" ht="12">
      <c r="A789" s="725" t="s">
        <v>7963</v>
      </c>
      <c r="B789" s="727" t="s">
        <v>6386</v>
      </c>
      <c r="C789" s="727" t="s">
        <v>16296</v>
      </c>
      <c r="D789" s="728" t="s">
        <v>6387</v>
      </c>
      <c r="E789" s="768">
        <v>112.43909790171628</v>
      </c>
    </row>
    <row r="790" spans="1:5" ht="12">
      <c r="A790" s="725" t="s">
        <v>8549</v>
      </c>
      <c r="B790" s="727" t="s">
        <v>8550</v>
      </c>
      <c r="C790" s="727"/>
      <c r="D790" s="728" t="s">
        <v>5965</v>
      </c>
      <c r="E790" s="768">
        <v>586.7930683314413</v>
      </c>
    </row>
    <row r="791" spans="1:5" ht="24">
      <c r="A791" s="725" t="s">
        <v>16366</v>
      </c>
      <c r="B791" s="727" t="s">
        <v>4512</v>
      </c>
      <c r="C791" s="727"/>
      <c r="D791" s="728" t="s">
        <v>14471</v>
      </c>
      <c r="E791" s="768">
        <v>63.341614295001889</v>
      </c>
    </row>
    <row r="792" spans="1:5" ht="12">
      <c r="A792" s="725" t="s">
        <v>7964</v>
      </c>
      <c r="B792" s="727" t="s">
        <v>6941</v>
      </c>
      <c r="C792" s="727" t="s">
        <v>16296</v>
      </c>
      <c r="D792" s="728" t="s">
        <v>6942</v>
      </c>
      <c r="E792" s="768">
        <v>160.86914224189377</v>
      </c>
    </row>
    <row r="793" spans="1:5" ht="12">
      <c r="A793" s="725" t="s">
        <v>7965</v>
      </c>
      <c r="B793" s="727" t="s">
        <v>6388</v>
      </c>
      <c r="C793" s="727" t="s">
        <v>4957</v>
      </c>
      <c r="D793" s="728" t="s">
        <v>6389</v>
      </c>
      <c r="E793" s="768">
        <v>90.462439125501305</v>
      </c>
    </row>
    <row r="794" spans="1:5" ht="24">
      <c r="A794" s="725" t="s">
        <v>7966</v>
      </c>
      <c r="B794" s="727" t="s">
        <v>6390</v>
      </c>
      <c r="C794" s="727" t="s">
        <v>4496</v>
      </c>
      <c r="D794" s="728" t="s">
        <v>6391</v>
      </c>
      <c r="E794" s="768">
        <v>54.453276745510493</v>
      </c>
    </row>
    <row r="795" spans="1:5" ht="24">
      <c r="A795" s="725" t="s">
        <v>7967</v>
      </c>
      <c r="B795" s="727" t="s">
        <v>6392</v>
      </c>
      <c r="C795" s="727" t="s">
        <v>16296</v>
      </c>
      <c r="D795" s="728" t="s">
        <v>6393</v>
      </c>
      <c r="E795" s="768">
        <v>672.48575855217894</v>
      </c>
    </row>
    <row r="796" spans="1:5" ht="48">
      <c r="A796" s="725" t="s">
        <v>13747</v>
      </c>
      <c r="B796" s="727" t="s">
        <v>13748</v>
      </c>
      <c r="C796" s="727"/>
      <c r="D796" s="728" t="s">
        <v>13749</v>
      </c>
      <c r="E796" s="768">
        <v>472.31909461711257</v>
      </c>
    </row>
    <row r="797" spans="1:5" ht="12">
      <c r="A797" s="725" t="s">
        <v>7968</v>
      </c>
      <c r="B797" s="727" t="s">
        <v>6394</v>
      </c>
      <c r="C797" s="727" t="s">
        <v>4968</v>
      </c>
      <c r="D797" s="728" t="s">
        <v>6395</v>
      </c>
      <c r="E797" s="768">
        <v>51.832356698865595</v>
      </c>
    </row>
    <row r="798" spans="1:5" ht="12">
      <c r="A798" s="725" t="s">
        <v>7969</v>
      </c>
      <c r="B798" s="727" t="s">
        <v>6396</v>
      </c>
      <c r="C798" s="727" t="s">
        <v>4970</v>
      </c>
      <c r="D798" s="728" t="s">
        <v>6397</v>
      </c>
      <c r="E798" s="768">
        <v>83.918278512139494</v>
      </c>
    </row>
    <row r="799" spans="1:5" ht="12">
      <c r="A799" s="725" t="s">
        <v>7970</v>
      </c>
      <c r="B799" s="727" t="s">
        <v>4524</v>
      </c>
      <c r="C799" s="727" t="s">
        <v>4521</v>
      </c>
      <c r="D799" s="728" t="s">
        <v>6398</v>
      </c>
      <c r="E799" s="768">
        <v>119.1948855995898</v>
      </c>
    </row>
    <row r="800" spans="1:5" ht="12">
      <c r="A800" s="725" t="s">
        <v>7971</v>
      </c>
      <c r="B800" s="727" t="s">
        <v>6399</v>
      </c>
      <c r="C800" s="727" t="s">
        <v>16296</v>
      </c>
      <c r="D800" s="728" t="s">
        <v>6182</v>
      </c>
      <c r="E800" s="768">
        <v>294.22676349726663</v>
      </c>
    </row>
    <row r="801" spans="1:5" ht="24">
      <c r="A801" s="725" t="s">
        <v>7972</v>
      </c>
      <c r="B801" s="727" t="s">
        <v>6400</v>
      </c>
      <c r="C801" s="727" t="s">
        <v>4970</v>
      </c>
      <c r="D801" s="728" t="s">
        <v>6401</v>
      </c>
      <c r="E801" s="768">
        <v>54.274207674000607</v>
      </c>
    </row>
    <row r="802" spans="1:5" ht="12">
      <c r="A802" s="725" t="s">
        <v>7973</v>
      </c>
      <c r="B802" s="727" t="s">
        <v>4564</v>
      </c>
      <c r="C802" s="727" t="s">
        <v>4561</v>
      </c>
      <c r="D802" s="728" t="s">
        <v>6402</v>
      </c>
      <c r="E802" s="768">
        <v>97.12055278436938</v>
      </c>
    </row>
    <row r="803" spans="1:5" ht="12">
      <c r="A803" s="725" t="s">
        <v>7974</v>
      </c>
      <c r="B803" s="727" t="s">
        <v>6403</v>
      </c>
      <c r="C803" s="727" t="s">
        <v>16296</v>
      </c>
      <c r="D803" s="728" t="s">
        <v>6404</v>
      </c>
      <c r="E803" s="768">
        <v>104.54377974877978</v>
      </c>
    </row>
    <row r="804" spans="1:5" ht="12">
      <c r="A804" s="725" t="s">
        <v>7975</v>
      </c>
      <c r="B804" s="727" t="s">
        <v>6405</v>
      </c>
      <c r="C804" s="727" t="s">
        <v>16296</v>
      </c>
      <c r="D804" s="728" t="s">
        <v>6406</v>
      </c>
      <c r="E804" s="768">
        <v>105.58563616483738</v>
      </c>
    </row>
    <row r="805" spans="1:5" ht="12">
      <c r="A805" s="725" t="s">
        <v>7976</v>
      </c>
      <c r="B805" s="727" t="s">
        <v>6407</v>
      </c>
      <c r="C805" s="727" t="s">
        <v>4565</v>
      </c>
      <c r="D805" s="728" t="s">
        <v>6408</v>
      </c>
      <c r="E805" s="768">
        <v>253.80599035553189</v>
      </c>
    </row>
    <row r="806" spans="1:5" ht="36">
      <c r="A806" s="725" t="s">
        <v>7977</v>
      </c>
      <c r="B806" s="727" t="s">
        <v>6409</v>
      </c>
      <c r="C806" s="727" t="s">
        <v>16296</v>
      </c>
      <c r="D806" s="728" t="s">
        <v>6410</v>
      </c>
      <c r="E806" s="768">
        <v>79.767131854409982</v>
      </c>
    </row>
    <row r="807" spans="1:5" ht="24">
      <c r="A807" s="725" t="s">
        <v>7978</v>
      </c>
      <c r="B807" s="727" t="s">
        <v>6411</v>
      </c>
      <c r="C807" s="727" t="s">
        <v>16296</v>
      </c>
      <c r="D807" s="728" t="s">
        <v>6412</v>
      </c>
      <c r="E807" s="768">
        <v>106.85539867190758</v>
      </c>
    </row>
    <row r="808" spans="1:5" ht="24">
      <c r="A808" s="725" t="s">
        <v>8551</v>
      </c>
      <c r="B808" s="727" t="s">
        <v>8552</v>
      </c>
      <c r="C808" s="727"/>
      <c r="D808" s="728" t="s">
        <v>8553</v>
      </c>
      <c r="E808" s="768">
        <v>242.34556977889827</v>
      </c>
    </row>
    <row r="809" spans="1:5" ht="24">
      <c r="A809" s="725" t="s">
        <v>7979</v>
      </c>
      <c r="B809" s="727" t="s">
        <v>6413</v>
      </c>
      <c r="C809" s="727" t="s">
        <v>16296</v>
      </c>
      <c r="D809" s="728" t="s">
        <v>6414</v>
      </c>
      <c r="E809" s="768">
        <v>194.1271525232325</v>
      </c>
    </row>
    <row r="810" spans="1:5" ht="24">
      <c r="A810" s="725" t="s">
        <v>7980</v>
      </c>
      <c r="B810" s="727" t="s">
        <v>8757</v>
      </c>
      <c r="C810" s="727"/>
      <c r="D810" s="728" t="s">
        <v>7981</v>
      </c>
      <c r="E810" s="768">
        <v>250.35484097734104</v>
      </c>
    </row>
    <row r="811" spans="1:5" ht="24">
      <c r="A811" s="725" t="s">
        <v>7982</v>
      </c>
      <c r="B811" s="727" t="s">
        <v>6415</v>
      </c>
      <c r="C811" s="727" t="s">
        <v>4570</v>
      </c>
      <c r="D811" s="728" t="s">
        <v>5118</v>
      </c>
      <c r="E811" s="768">
        <v>117.48558991699528</v>
      </c>
    </row>
    <row r="812" spans="1:5" ht="24">
      <c r="A812" s="725" t="s">
        <v>7983</v>
      </c>
      <c r="B812" s="727" t="s">
        <v>6416</v>
      </c>
      <c r="C812" s="727" t="s">
        <v>16296</v>
      </c>
      <c r="D812" s="728" t="s">
        <v>6417</v>
      </c>
      <c r="E812" s="768">
        <v>308.1941510750388</v>
      </c>
    </row>
    <row r="813" spans="1:5" ht="12">
      <c r="A813" s="725" t="s">
        <v>7984</v>
      </c>
      <c r="B813" s="727" t="s">
        <v>6418</v>
      </c>
      <c r="C813" s="727" t="s">
        <v>16296</v>
      </c>
      <c r="D813" s="728" t="s">
        <v>6419</v>
      </c>
      <c r="E813" s="768">
        <v>188.29926819591032</v>
      </c>
    </row>
    <row r="814" spans="1:5" ht="24">
      <c r="A814" s="725" t="s">
        <v>7985</v>
      </c>
      <c r="B814" s="727" t="s">
        <v>6420</v>
      </c>
      <c r="C814" s="727" t="s">
        <v>4501</v>
      </c>
      <c r="D814" s="728" t="s">
        <v>6421</v>
      </c>
      <c r="E814" s="768">
        <v>127.0739247460254</v>
      </c>
    </row>
    <row r="815" spans="1:5" ht="12">
      <c r="A815" s="725" t="s">
        <v>7986</v>
      </c>
      <c r="B815" s="727" t="s">
        <v>6422</v>
      </c>
      <c r="C815" s="727" t="s">
        <v>4967</v>
      </c>
      <c r="D815" s="728" t="s">
        <v>6423</v>
      </c>
      <c r="E815" s="768">
        <v>75.290405066662501</v>
      </c>
    </row>
    <row r="816" spans="1:5" ht="24">
      <c r="A816" s="1163" t="s">
        <v>7987</v>
      </c>
      <c r="B816" s="727" t="s">
        <v>6424</v>
      </c>
      <c r="C816" s="727" t="s">
        <v>16296</v>
      </c>
      <c r="D816" s="728" t="s">
        <v>6425</v>
      </c>
      <c r="E816" s="768">
        <v>137.03667672457621</v>
      </c>
    </row>
    <row r="817" spans="1:5" ht="12">
      <c r="A817" s="725" t="s">
        <v>7988</v>
      </c>
      <c r="B817" s="727" t="s">
        <v>6943</v>
      </c>
      <c r="C817" s="727" t="s">
        <v>16296</v>
      </c>
      <c r="D817" s="728" t="s">
        <v>6944</v>
      </c>
      <c r="E817" s="768">
        <v>616.4371391695804</v>
      </c>
    </row>
    <row r="818" spans="1:5" ht="36">
      <c r="A818" s="725" t="s">
        <v>7989</v>
      </c>
      <c r="B818" s="727" t="s">
        <v>6426</v>
      </c>
      <c r="C818" s="727" t="s">
        <v>4967</v>
      </c>
      <c r="D818" s="728" t="s">
        <v>6427</v>
      </c>
      <c r="E818" s="768">
        <v>75.746217248687685</v>
      </c>
    </row>
    <row r="819" spans="1:5" ht="24">
      <c r="A819" s="725" t="s">
        <v>7990</v>
      </c>
      <c r="B819" s="727" t="s">
        <v>6428</v>
      </c>
      <c r="C819" s="727" t="s">
        <v>16296</v>
      </c>
      <c r="D819" s="728" t="s">
        <v>6429</v>
      </c>
      <c r="E819" s="768">
        <v>307.72205988651262</v>
      </c>
    </row>
    <row r="820" spans="1:5" ht="48">
      <c r="A820" s="725" t="s">
        <v>7991</v>
      </c>
      <c r="B820" s="727" t="s">
        <v>4560</v>
      </c>
      <c r="C820" s="727" t="s">
        <v>4559</v>
      </c>
      <c r="D820" s="728" t="s">
        <v>6430</v>
      </c>
      <c r="E820" s="768">
        <v>140.34131504425889</v>
      </c>
    </row>
    <row r="821" spans="1:5" ht="12">
      <c r="A821" s="725" t="s">
        <v>7992</v>
      </c>
      <c r="B821" s="727" t="s">
        <v>6431</v>
      </c>
      <c r="C821" s="727" t="s">
        <v>8072</v>
      </c>
      <c r="D821" s="728" t="s">
        <v>6432</v>
      </c>
      <c r="E821" s="768">
        <v>203.21083815073467</v>
      </c>
    </row>
    <row r="822" spans="1:5" ht="12">
      <c r="A822" s="725" t="s">
        <v>7993</v>
      </c>
      <c r="B822" s="727" t="s">
        <v>6433</v>
      </c>
      <c r="C822" s="727" t="s">
        <v>4967</v>
      </c>
      <c r="D822" s="728" t="s">
        <v>6434</v>
      </c>
      <c r="E822" s="768">
        <v>76.169471417711094</v>
      </c>
    </row>
    <row r="823" spans="1:5" ht="12">
      <c r="A823" s="725" t="s">
        <v>13750</v>
      </c>
      <c r="B823" s="727" t="s">
        <v>13751</v>
      </c>
      <c r="C823" s="727"/>
      <c r="D823" s="728" t="s">
        <v>13752</v>
      </c>
      <c r="E823" s="768">
        <v>391.00545714511702</v>
      </c>
    </row>
    <row r="824" spans="1:5" ht="12">
      <c r="A824" s="725" t="s">
        <v>16367</v>
      </c>
      <c r="B824" s="727" t="s">
        <v>13957</v>
      </c>
      <c r="C824" s="727"/>
      <c r="D824" s="728" t="s">
        <v>13958</v>
      </c>
      <c r="E824" s="768">
        <v>377.99853095089793</v>
      </c>
    </row>
    <row r="825" spans="1:5" ht="24">
      <c r="A825" s="725" t="s">
        <v>7994</v>
      </c>
      <c r="B825" s="727" t="s">
        <v>4552</v>
      </c>
      <c r="C825" s="727" t="s">
        <v>4550</v>
      </c>
      <c r="D825" s="728" t="s">
        <v>5115</v>
      </c>
      <c r="E825" s="768">
        <v>124.5506787383859</v>
      </c>
    </row>
    <row r="826" spans="1:5" ht="24">
      <c r="A826" s="725" t="s">
        <v>7995</v>
      </c>
      <c r="B826" s="727" t="s">
        <v>4555</v>
      </c>
      <c r="C826" s="727" t="s">
        <v>4553</v>
      </c>
      <c r="D826" s="728" t="s">
        <v>6435</v>
      </c>
      <c r="E826" s="768">
        <v>130.89949127373688</v>
      </c>
    </row>
    <row r="827" spans="1:5" ht="12">
      <c r="A827" s="725" t="s">
        <v>7996</v>
      </c>
      <c r="B827" s="727" t="s">
        <v>6436</v>
      </c>
      <c r="C827" s="727" t="s">
        <v>4967</v>
      </c>
      <c r="D827" s="728" t="s">
        <v>6437</v>
      </c>
      <c r="E827" s="768">
        <v>152.25754780291768</v>
      </c>
    </row>
    <row r="828" spans="1:5" ht="24">
      <c r="A828" s="1163" t="s">
        <v>8650</v>
      </c>
      <c r="B828" s="727" t="s">
        <v>8651</v>
      </c>
      <c r="C828" s="727"/>
      <c r="D828" s="728" t="s">
        <v>8652</v>
      </c>
      <c r="E828" s="768">
        <v>170.62026713593292</v>
      </c>
    </row>
    <row r="829" spans="1:5" ht="12">
      <c r="A829" s="725" t="s">
        <v>7997</v>
      </c>
      <c r="B829" s="727" t="s">
        <v>6438</v>
      </c>
      <c r="C829" s="727" t="s">
        <v>16296</v>
      </c>
      <c r="D829" s="728" t="s">
        <v>6439</v>
      </c>
      <c r="E829" s="768">
        <v>171.54817050648418</v>
      </c>
    </row>
    <row r="830" spans="1:5" ht="24">
      <c r="A830" s="725" t="s">
        <v>7998</v>
      </c>
      <c r="B830" s="727" t="s">
        <v>6440</v>
      </c>
      <c r="C830" s="727" t="s">
        <v>16296</v>
      </c>
      <c r="D830" s="728" t="s">
        <v>6441</v>
      </c>
      <c r="E830" s="768">
        <v>140.84596424578677</v>
      </c>
    </row>
    <row r="831" spans="1:5" ht="36">
      <c r="A831" s="725" t="s">
        <v>7999</v>
      </c>
      <c r="B831" s="727" t="s">
        <v>6442</v>
      </c>
      <c r="C831" s="727" t="s">
        <v>16296</v>
      </c>
      <c r="D831" s="728" t="s">
        <v>6443</v>
      </c>
      <c r="E831" s="768">
        <v>264.9571098086484</v>
      </c>
    </row>
    <row r="832" spans="1:5" ht="12">
      <c r="A832" s="725" t="s">
        <v>8000</v>
      </c>
      <c r="B832" s="727" t="s">
        <v>6444</v>
      </c>
      <c r="C832" s="727" t="s">
        <v>13630</v>
      </c>
      <c r="D832" s="728" t="s">
        <v>6445</v>
      </c>
      <c r="E832" s="768">
        <v>173.09467612406968</v>
      </c>
    </row>
    <row r="833" spans="1:5" ht="24">
      <c r="A833" s="725" t="s">
        <v>8001</v>
      </c>
      <c r="B833" s="727" t="s">
        <v>6446</v>
      </c>
      <c r="C833" s="727" t="s">
        <v>16296</v>
      </c>
      <c r="D833" s="728" t="s">
        <v>6447</v>
      </c>
      <c r="E833" s="768">
        <v>350.27538287986522</v>
      </c>
    </row>
    <row r="834" spans="1:5" ht="12">
      <c r="A834" s="725" t="s">
        <v>8002</v>
      </c>
      <c r="B834" s="727" t="s">
        <v>6448</v>
      </c>
      <c r="C834" s="727" t="s">
        <v>16296</v>
      </c>
      <c r="D834" s="728" t="s">
        <v>6449</v>
      </c>
      <c r="E834" s="768">
        <v>108.01120813347148</v>
      </c>
    </row>
    <row r="835" spans="1:5" ht="12">
      <c r="A835" s="725" t="s">
        <v>8554</v>
      </c>
      <c r="B835" s="727" t="s">
        <v>8555</v>
      </c>
      <c r="C835" s="727"/>
      <c r="D835" s="728" t="s">
        <v>8556</v>
      </c>
      <c r="E835" s="768">
        <v>161.39007044992258</v>
      </c>
    </row>
    <row r="836" spans="1:5" ht="24">
      <c r="A836" s="1163" t="s">
        <v>16368</v>
      </c>
      <c r="B836" s="727" t="s">
        <v>14162</v>
      </c>
      <c r="C836" s="727"/>
      <c r="D836" s="728" t="s">
        <v>14163</v>
      </c>
      <c r="E836" s="768">
        <v>156.6366005516598</v>
      </c>
    </row>
    <row r="837" spans="1:5" ht="12">
      <c r="A837" s="725" t="s">
        <v>8003</v>
      </c>
      <c r="B837" s="727" t="s">
        <v>4558</v>
      </c>
      <c r="C837" s="727" t="s">
        <v>4556</v>
      </c>
      <c r="D837" s="728" t="s">
        <v>6450</v>
      </c>
      <c r="E837" s="768">
        <v>163.6691313600486</v>
      </c>
    </row>
    <row r="838" spans="1:5" ht="24">
      <c r="A838" s="725" t="s">
        <v>8004</v>
      </c>
      <c r="B838" s="727" t="s">
        <v>6451</v>
      </c>
      <c r="C838" s="727" t="s">
        <v>16296</v>
      </c>
      <c r="D838" s="728" t="s">
        <v>6452</v>
      </c>
      <c r="E838" s="768">
        <v>172.5737479160409</v>
      </c>
    </row>
    <row r="839" spans="1:5" ht="12">
      <c r="A839" s="725" t="s">
        <v>8005</v>
      </c>
      <c r="B839" s="727" t="s">
        <v>14164</v>
      </c>
      <c r="C839" s="727" t="s">
        <v>16296</v>
      </c>
      <c r="D839" s="728" t="s">
        <v>5989</v>
      </c>
      <c r="E839" s="768">
        <v>185.87369622727618</v>
      </c>
    </row>
    <row r="840" spans="1:5" ht="12">
      <c r="A840" s="725" t="s">
        <v>8006</v>
      </c>
      <c r="B840" s="727" t="s">
        <v>6453</v>
      </c>
      <c r="C840" s="727" t="s">
        <v>16296</v>
      </c>
      <c r="D840" s="728" t="s">
        <v>6454</v>
      </c>
      <c r="E840" s="768">
        <v>216.60846050097541</v>
      </c>
    </row>
    <row r="841" spans="1:5" ht="24">
      <c r="A841" s="725" t="s">
        <v>8007</v>
      </c>
      <c r="B841" s="727" t="s">
        <v>6455</v>
      </c>
      <c r="C841" s="727" t="s">
        <v>16296</v>
      </c>
      <c r="D841" s="728" t="s">
        <v>6456</v>
      </c>
      <c r="E841" s="768">
        <v>165.68772816616018</v>
      </c>
    </row>
    <row r="842" spans="1:5" ht="12">
      <c r="A842" s="725" t="s">
        <v>8557</v>
      </c>
      <c r="B842" s="727" t="s">
        <v>8558</v>
      </c>
      <c r="C842" s="727" t="s">
        <v>13636</v>
      </c>
      <c r="D842" s="728" t="s">
        <v>8559</v>
      </c>
      <c r="E842" s="768">
        <v>193.54110828920011</v>
      </c>
    </row>
    <row r="843" spans="1:5" ht="12">
      <c r="A843" s="725" t="s">
        <v>13753</v>
      </c>
      <c r="B843" s="727" t="s">
        <v>13754</v>
      </c>
      <c r="C843" s="727"/>
      <c r="D843" s="728" t="s">
        <v>13755</v>
      </c>
      <c r="E843" s="768">
        <v>229.9735248382143</v>
      </c>
    </row>
    <row r="844" spans="1:5" ht="24">
      <c r="A844" s="725" t="s">
        <v>16369</v>
      </c>
      <c r="B844" s="727" t="s">
        <v>13959</v>
      </c>
      <c r="C844" s="727"/>
      <c r="D844" s="728" t="s">
        <v>13960</v>
      </c>
      <c r="E844" s="768">
        <v>608.75344810115541</v>
      </c>
    </row>
    <row r="845" spans="1:5" ht="12">
      <c r="A845" s="725" t="s">
        <v>8008</v>
      </c>
      <c r="B845" s="727" t="s">
        <v>6457</v>
      </c>
      <c r="C845" s="727" t="s">
        <v>16296</v>
      </c>
      <c r="D845" s="728" t="s">
        <v>6458</v>
      </c>
      <c r="E845" s="768">
        <v>90.234533034488692</v>
      </c>
    </row>
    <row r="846" spans="1:5" ht="12">
      <c r="A846" s="725" t="s">
        <v>8009</v>
      </c>
      <c r="B846" s="727" t="s">
        <v>6459</v>
      </c>
      <c r="C846" s="727" t="s">
        <v>5295</v>
      </c>
      <c r="D846" s="728" t="s">
        <v>6460</v>
      </c>
      <c r="E846" s="768">
        <v>74.78575586513459</v>
      </c>
    </row>
    <row r="847" spans="1:5" ht="12">
      <c r="A847" s="725" t="s">
        <v>8010</v>
      </c>
      <c r="B847" s="727" t="s">
        <v>4568</v>
      </c>
      <c r="C847" s="727" t="s">
        <v>4567</v>
      </c>
      <c r="D847" s="728" t="s">
        <v>6461</v>
      </c>
      <c r="E847" s="768">
        <v>126.04834733646869</v>
      </c>
    </row>
    <row r="848" spans="1:5" ht="12">
      <c r="A848" s="725" t="s">
        <v>7125</v>
      </c>
      <c r="B848" s="727" t="s">
        <v>7126</v>
      </c>
      <c r="C848" s="727"/>
      <c r="D848" s="728" t="s">
        <v>7127</v>
      </c>
      <c r="E848" s="768">
        <v>97.462411920888286</v>
      </c>
    </row>
    <row r="849" spans="1:5" ht="36">
      <c r="A849" s="1163" t="s">
        <v>8011</v>
      </c>
      <c r="B849" s="727" t="s">
        <v>6462</v>
      </c>
      <c r="C849" s="727" t="s">
        <v>16296</v>
      </c>
      <c r="D849" s="728" t="s">
        <v>6463</v>
      </c>
      <c r="E849" s="768">
        <v>424.42625749146481</v>
      </c>
    </row>
    <row r="850" spans="1:5" ht="24">
      <c r="A850" s="725" t="s">
        <v>8560</v>
      </c>
      <c r="B850" s="727" t="s">
        <v>8561</v>
      </c>
      <c r="C850" s="727"/>
      <c r="D850" s="728" t="s">
        <v>8562</v>
      </c>
      <c r="E850" s="768">
        <v>323.72432327689745</v>
      </c>
    </row>
    <row r="851" spans="1:5" ht="24">
      <c r="A851" s="725" t="s">
        <v>8563</v>
      </c>
      <c r="B851" s="727" t="s">
        <v>8564</v>
      </c>
      <c r="C851" s="727"/>
      <c r="D851" s="728" t="s">
        <v>8565</v>
      </c>
      <c r="E851" s="768">
        <v>421.67510539281261</v>
      </c>
    </row>
    <row r="852" spans="1:5" ht="24">
      <c r="A852" s="725" t="s">
        <v>8012</v>
      </c>
      <c r="B852" s="727" t="s">
        <v>6464</v>
      </c>
      <c r="C852" s="727" t="s">
        <v>16296</v>
      </c>
      <c r="D852" s="728" t="s">
        <v>6465</v>
      </c>
      <c r="E852" s="768">
        <v>155.46451208359497</v>
      </c>
    </row>
    <row r="853" spans="1:5" ht="12">
      <c r="A853" s="725" t="s">
        <v>8013</v>
      </c>
      <c r="B853" s="727" t="s">
        <v>6466</v>
      </c>
      <c r="C853" s="727" t="s">
        <v>4956</v>
      </c>
      <c r="D853" s="728" t="s">
        <v>6467</v>
      </c>
      <c r="E853" s="768">
        <v>151.52499251037719</v>
      </c>
    </row>
    <row r="854" spans="1:5" ht="24">
      <c r="A854" s="725" t="s">
        <v>8014</v>
      </c>
      <c r="B854" s="727" t="s">
        <v>6468</v>
      </c>
      <c r="C854" s="727" t="s">
        <v>4569</v>
      </c>
      <c r="D854" s="728" t="s">
        <v>6469</v>
      </c>
      <c r="E854" s="768">
        <v>128.73438340911719</v>
      </c>
    </row>
    <row r="855" spans="1:5" ht="12">
      <c r="A855" s="1163" t="s">
        <v>8015</v>
      </c>
      <c r="B855" s="727" t="s">
        <v>4982</v>
      </c>
      <c r="C855" s="727" t="s">
        <v>4979</v>
      </c>
      <c r="D855" s="728" t="s">
        <v>6470</v>
      </c>
      <c r="E855" s="768">
        <v>81.346195484997295</v>
      </c>
    </row>
    <row r="856" spans="1:5" ht="12">
      <c r="A856" s="725" t="s">
        <v>8016</v>
      </c>
      <c r="B856" s="727" t="s">
        <v>6471</v>
      </c>
      <c r="C856" s="727" t="s">
        <v>6878</v>
      </c>
      <c r="D856" s="728" t="s">
        <v>6472</v>
      </c>
      <c r="E856" s="768">
        <v>98.927522505969293</v>
      </c>
    </row>
    <row r="857" spans="1:5" ht="12">
      <c r="A857" s="725" t="s">
        <v>16370</v>
      </c>
      <c r="B857" s="727" t="s">
        <v>14472</v>
      </c>
      <c r="C857" s="727"/>
      <c r="D857" s="728" t="s">
        <v>14473</v>
      </c>
      <c r="E857" s="768">
        <v>122.40184988026709</v>
      </c>
    </row>
    <row r="858" spans="1:5" ht="12">
      <c r="A858" s="725" t="s">
        <v>8017</v>
      </c>
      <c r="B858" s="727" t="s">
        <v>6473</v>
      </c>
      <c r="C858" s="727" t="s">
        <v>16296</v>
      </c>
      <c r="D858" s="728" t="s">
        <v>6474</v>
      </c>
      <c r="E858" s="768">
        <v>133.84599145039977</v>
      </c>
    </row>
    <row r="859" spans="1:5" ht="108">
      <c r="A859" s="725" t="s">
        <v>8018</v>
      </c>
      <c r="B859" s="727" t="s">
        <v>5001</v>
      </c>
      <c r="C859" s="727" t="s">
        <v>5018</v>
      </c>
      <c r="D859" s="728" t="s">
        <v>6945</v>
      </c>
      <c r="E859" s="768">
        <v>166.371446439198</v>
      </c>
    </row>
    <row r="860" spans="1:5" ht="12">
      <c r="A860" s="725" t="s">
        <v>8566</v>
      </c>
      <c r="B860" s="727" t="s">
        <v>8567</v>
      </c>
      <c r="C860" s="727" t="s">
        <v>8568</v>
      </c>
      <c r="D860" s="728" t="s">
        <v>8569</v>
      </c>
      <c r="E860" s="768">
        <v>352.71723385500025</v>
      </c>
    </row>
    <row r="861" spans="1:5" ht="24">
      <c r="A861" s="725" t="s">
        <v>8570</v>
      </c>
      <c r="B861" s="727" t="s">
        <v>8571</v>
      </c>
      <c r="C861" s="727"/>
      <c r="D861" s="728" t="s">
        <v>8572</v>
      </c>
      <c r="E861" s="768">
        <v>274.36637556616853</v>
      </c>
    </row>
    <row r="862" spans="1:5" ht="12">
      <c r="A862" s="725" t="s">
        <v>8019</v>
      </c>
      <c r="B862" s="727" t="s">
        <v>6475</v>
      </c>
      <c r="C862" s="727" t="s">
        <v>8164</v>
      </c>
      <c r="D862" s="728" t="s">
        <v>6476</v>
      </c>
      <c r="E862" s="768">
        <v>243.3060311624514</v>
      </c>
    </row>
    <row r="863" spans="1:5" ht="24">
      <c r="A863" s="725" t="s">
        <v>16371</v>
      </c>
      <c r="B863" s="727" t="s">
        <v>14219</v>
      </c>
      <c r="C863" s="727" t="s">
        <v>16296</v>
      </c>
      <c r="D863" s="728" t="s">
        <v>14220</v>
      </c>
      <c r="E863" s="768">
        <v>124.14370357586338</v>
      </c>
    </row>
    <row r="864" spans="1:5" ht="12">
      <c r="A864" s="725" t="s">
        <v>8020</v>
      </c>
      <c r="B864" s="727" t="s">
        <v>6946</v>
      </c>
      <c r="C864" s="727" t="s">
        <v>16296</v>
      </c>
      <c r="D864" s="728" t="s">
        <v>6947</v>
      </c>
      <c r="E864" s="768">
        <v>101.45076851360878</v>
      </c>
    </row>
    <row r="865" spans="1:5" ht="24">
      <c r="A865" s="725" t="s">
        <v>8021</v>
      </c>
      <c r="B865" s="727" t="s">
        <v>6477</v>
      </c>
      <c r="C865" s="727" t="s">
        <v>16296</v>
      </c>
      <c r="D865" s="728" t="s">
        <v>6478</v>
      </c>
      <c r="E865" s="768">
        <v>109.59027176405877</v>
      </c>
    </row>
    <row r="866" spans="1:5" ht="12">
      <c r="A866" s="725" t="s">
        <v>8022</v>
      </c>
      <c r="B866" s="727" t="s">
        <v>6479</v>
      </c>
      <c r="C866" s="727" t="s">
        <v>4960</v>
      </c>
      <c r="D866" s="728" t="s">
        <v>6480</v>
      </c>
      <c r="E866" s="768">
        <v>94.743817835237991</v>
      </c>
    </row>
    <row r="867" spans="1:5" ht="24">
      <c r="A867" s="725" t="s">
        <v>8023</v>
      </c>
      <c r="B867" s="727" t="s">
        <v>5003</v>
      </c>
      <c r="C867" s="727" t="s">
        <v>5020</v>
      </c>
      <c r="D867" s="728" t="s">
        <v>6481</v>
      </c>
      <c r="E867" s="768">
        <v>206.10850130789487</v>
      </c>
    </row>
    <row r="868" spans="1:5" ht="12">
      <c r="A868" s="725" t="s">
        <v>8024</v>
      </c>
      <c r="B868" s="727" t="s">
        <v>8025</v>
      </c>
      <c r="C868" s="727"/>
      <c r="D868" s="728" t="s">
        <v>8026</v>
      </c>
      <c r="E868" s="768">
        <v>42.599999999999994</v>
      </c>
    </row>
    <row r="869" spans="1:5" ht="12">
      <c r="A869" s="725" t="s">
        <v>8027</v>
      </c>
      <c r="B869" s="727" t="s">
        <v>6482</v>
      </c>
      <c r="C869" s="727" t="s">
        <v>4971</v>
      </c>
      <c r="D869" s="728" t="s">
        <v>6483</v>
      </c>
      <c r="E869" s="768">
        <v>43.924999999999997</v>
      </c>
    </row>
    <row r="870" spans="1:5" ht="36">
      <c r="A870" s="725" t="s">
        <v>8028</v>
      </c>
      <c r="B870" s="727" t="s">
        <v>5005</v>
      </c>
      <c r="C870" s="727" t="s">
        <v>5026</v>
      </c>
      <c r="D870" s="728" t="s">
        <v>6484</v>
      </c>
      <c r="E870" s="768">
        <v>179.37837263341709</v>
      </c>
    </row>
    <row r="871" spans="1:5" ht="12">
      <c r="A871" s="725" t="s">
        <v>8573</v>
      </c>
      <c r="B871" s="727" t="s">
        <v>8574</v>
      </c>
      <c r="C871" s="727" t="s">
        <v>13638</v>
      </c>
      <c r="D871" s="728" t="s">
        <v>8575</v>
      </c>
      <c r="E871" s="768">
        <v>259.16178349432795</v>
      </c>
    </row>
    <row r="872" spans="1:5" ht="24">
      <c r="A872" s="725" t="s">
        <v>8029</v>
      </c>
      <c r="B872" s="727" t="s">
        <v>6485</v>
      </c>
      <c r="C872" s="727" t="s">
        <v>16296</v>
      </c>
      <c r="D872" s="728" t="s">
        <v>6486</v>
      </c>
      <c r="E872" s="768">
        <v>137.3459778480933</v>
      </c>
    </row>
    <row r="873" spans="1:5" ht="12">
      <c r="A873" s="725" t="s">
        <v>8030</v>
      </c>
      <c r="B873" s="727" t="s">
        <v>6948</v>
      </c>
      <c r="C873" s="727" t="s">
        <v>5303</v>
      </c>
      <c r="D873" s="728" t="s">
        <v>6949</v>
      </c>
      <c r="E873" s="768">
        <v>192.10855571712088</v>
      </c>
    </row>
    <row r="874" spans="1:5" ht="12">
      <c r="A874" s="725" t="s">
        <v>8031</v>
      </c>
      <c r="B874" s="727" t="s">
        <v>6487</v>
      </c>
      <c r="C874" s="727" t="s">
        <v>4971</v>
      </c>
      <c r="D874" s="728" t="s">
        <v>6488</v>
      </c>
      <c r="E874" s="768">
        <v>86.148502402762801</v>
      </c>
    </row>
    <row r="875" spans="1:5" ht="24">
      <c r="A875" s="725" t="s">
        <v>8032</v>
      </c>
      <c r="B875" s="727" t="s">
        <v>5230</v>
      </c>
      <c r="C875" s="727" t="s">
        <v>5228</v>
      </c>
      <c r="D875" s="728" t="s">
        <v>6489</v>
      </c>
      <c r="E875" s="768">
        <v>172.80165400705351</v>
      </c>
    </row>
    <row r="876" spans="1:5" ht="24">
      <c r="A876" s="725" t="s">
        <v>8033</v>
      </c>
      <c r="B876" s="727" t="s">
        <v>6490</v>
      </c>
      <c r="C876" s="727" t="s">
        <v>4973</v>
      </c>
      <c r="D876" s="728" t="s">
        <v>6491</v>
      </c>
      <c r="E876" s="768">
        <v>130.9483282932396</v>
      </c>
    </row>
    <row r="877" spans="1:5" ht="12">
      <c r="A877" s="725" t="s">
        <v>8034</v>
      </c>
      <c r="B877" s="727" t="s">
        <v>4955</v>
      </c>
      <c r="C877" s="727" t="s">
        <v>4952</v>
      </c>
      <c r="D877" s="728" t="s">
        <v>6492</v>
      </c>
      <c r="E877" s="768">
        <v>157.12497074668678</v>
      </c>
    </row>
    <row r="878" spans="1:5" ht="24">
      <c r="A878" s="725" t="s">
        <v>13756</v>
      </c>
      <c r="B878" s="727" t="s">
        <v>13757</v>
      </c>
      <c r="C878" s="727" t="s">
        <v>5226</v>
      </c>
      <c r="D878" s="728" t="s">
        <v>13758</v>
      </c>
      <c r="E878" s="768">
        <v>151.78545661439159</v>
      </c>
    </row>
    <row r="879" spans="1:5" ht="12">
      <c r="A879" s="725" t="s">
        <v>8035</v>
      </c>
      <c r="B879" s="727" t="s">
        <v>6493</v>
      </c>
      <c r="C879" s="727" t="s">
        <v>16296</v>
      </c>
      <c r="D879" s="728" t="s">
        <v>5962</v>
      </c>
      <c r="E879" s="768">
        <v>79.987499999999997</v>
      </c>
    </row>
    <row r="880" spans="1:5" ht="12">
      <c r="A880" s="725" t="s">
        <v>8036</v>
      </c>
      <c r="B880" s="727" t="s">
        <v>6494</v>
      </c>
      <c r="C880" s="727" t="s">
        <v>16296</v>
      </c>
      <c r="D880" s="728" t="s">
        <v>5532</v>
      </c>
      <c r="E880" s="768">
        <v>69.788100869358288</v>
      </c>
    </row>
    <row r="881" spans="1:5" ht="12">
      <c r="A881" s="725" t="s">
        <v>8037</v>
      </c>
      <c r="B881" s="727" t="s">
        <v>4978</v>
      </c>
      <c r="C881" s="727" t="s">
        <v>4975</v>
      </c>
      <c r="D881" s="728" t="s">
        <v>6495</v>
      </c>
      <c r="E881" s="768">
        <v>118.82046845006909</v>
      </c>
    </row>
    <row r="882" spans="1:5" ht="12">
      <c r="A882" s="725" t="s">
        <v>8038</v>
      </c>
      <c r="B882" s="727" t="s">
        <v>6496</v>
      </c>
      <c r="C882" s="727" t="s">
        <v>4956</v>
      </c>
      <c r="D882" s="728" t="s">
        <v>6497</v>
      </c>
      <c r="E882" s="768">
        <v>144.68780977999916</v>
      </c>
    </row>
    <row r="883" spans="1:5" ht="12">
      <c r="A883" s="725" t="s">
        <v>8039</v>
      </c>
      <c r="B883" s="727" t="s">
        <v>6498</v>
      </c>
      <c r="C883" s="727" t="s">
        <v>8060</v>
      </c>
      <c r="D883" s="728" t="s">
        <v>6499</v>
      </c>
      <c r="E883" s="768">
        <v>188.82019640393906</v>
      </c>
    </row>
    <row r="884" spans="1:5" ht="12">
      <c r="A884" s="725" t="s">
        <v>8040</v>
      </c>
      <c r="B884" s="727" t="s">
        <v>14165</v>
      </c>
      <c r="C884" s="727" t="s">
        <v>4892</v>
      </c>
      <c r="D884" s="728" t="s">
        <v>14166</v>
      </c>
      <c r="E884" s="768">
        <v>168.0644631152916</v>
      </c>
    </row>
    <row r="885" spans="1:5" ht="12">
      <c r="A885" s="725" t="s">
        <v>8041</v>
      </c>
      <c r="B885" s="727" t="s">
        <v>4858</v>
      </c>
      <c r="C885" s="727" t="s">
        <v>4855</v>
      </c>
      <c r="D885" s="728" t="s">
        <v>6500</v>
      </c>
      <c r="E885" s="768">
        <v>168.34120622580687</v>
      </c>
    </row>
    <row r="886" spans="1:5" ht="12">
      <c r="A886" s="725" t="s">
        <v>8042</v>
      </c>
      <c r="B886" s="727" t="s">
        <v>6501</v>
      </c>
      <c r="C886" s="727" t="s">
        <v>16296</v>
      </c>
      <c r="D886" s="728" t="s">
        <v>6502</v>
      </c>
      <c r="E886" s="768">
        <v>193.18297014618028</v>
      </c>
    </row>
    <row r="887" spans="1:5" ht="12">
      <c r="A887" s="725" t="s">
        <v>8043</v>
      </c>
      <c r="B887" s="727" t="s">
        <v>4879</v>
      </c>
      <c r="C887" s="727" t="s">
        <v>4878</v>
      </c>
      <c r="D887" s="728" t="s">
        <v>6503</v>
      </c>
      <c r="E887" s="768">
        <v>238.91069940720837</v>
      </c>
    </row>
    <row r="888" spans="1:5" ht="12">
      <c r="A888" s="725" t="s">
        <v>7128</v>
      </c>
      <c r="B888" s="727" t="s">
        <v>7129</v>
      </c>
      <c r="C888" s="727"/>
      <c r="D888" s="728" t="s">
        <v>7130</v>
      </c>
      <c r="E888" s="768">
        <v>271.20824830499396</v>
      </c>
    </row>
    <row r="889" spans="1:5" ht="12">
      <c r="A889" s="725" t="s">
        <v>8044</v>
      </c>
      <c r="B889" s="727" t="s">
        <v>6504</v>
      </c>
      <c r="C889" s="727" t="s">
        <v>16296</v>
      </c>
      <c r="D889" s="728" t="s">
        <v>6505</v>
      </c>
      <c r="E889" s="768">
        <v>285.4849370062833</v>
      </c>
    </row>
    <row r="890" spans="1:5" ht="12">
      <c r="A890" s="725" t="s">
        <v>8045</v>
      </c>
      <c r="B890" s="727" t="s">
        <v>6506</v>
      </c>
      <c r="C890" s="727" t="s">
        <v>16296</v>
      </c>
      <c r="D890" s="728" t="s">
        <v>6507</v>
      </c>
      <c r="E890" s="768">
        <v>77.455512931282186</v>
      </c>
    </row>
    <row r="891" spans="1:5" ht="12">
      <c r="A891" s="725" t="s">
        <v>8046</v>
      </c>
      <c r="B891" s="727" t="s">
        <v>6508</v>
      </c>
      <c r="C891" s="727" t="s">
        <v>16296</v>
      </c>
      <c r="D891" s="728" t="s">
        <v>6509</v>
      </c>
      <c r="E891" s="768">
        <v>156.55520551915532</v>
      </c>
    </row>
    <row r="892" spans="1:5" ht="12">
      <c r="A892" s="725" t="s">
        <v>8047</v>
      </c>
      <c r="B892" s="727" t="s">
        <v>6510</v>
      </c>
      <c r="C892" s="727" t="s">
        <v>7131</v>
      </c>
      <c r="D892" s="728" t="s">
        <v>6511</v>
      </c>
      <c r="E892" s="768">
        <v>161.52030250192979</v>
      </c>
    </row>
    <row r="893" spans="1:5" ht="12">
      <c r="A893" s="725" t="s">
        <v>8048</v>
      </c>
      <c r="B893" s="727" t="s">
        <v>6512</v>
      </c>
      <c r="C893" s="727" t="s">
        <v>16296</v>
      </c>
      <c r="D893" s="728" t="s">
        <v>6513</v>
      </c>
      <c r="E893" s="768">
        <v>96.5182295438361</v>
      </c>
    </row>
    <row r="894" spans="1:5" ht="12">
      <c r="A894" s="725" t="s">
        <v>8049</v>
      </c>
      <c r="B894" s="727" t="s">
        <v>6514</v>
      </c>
      <c r="C894" s="727"/>
      <c r="D894" s="728" t="s">
        <v>6515</v>
      </c>
      <c r="E894" s="768">
        <v>162.87146004150452</v>
      </c>
    </row>
    <row r="895" spans="1:5" ht="24">
      <c r="A895" s="725" t="s">
        <v>8050</v>
      </c>
      <c r="B895" s="727" t="s">
        <v>6516</v>
      </c>
      <c r="C895" s="727" t="s">
        <v>4435</v>
      </c>
      <c r="D895" s="728" t="s">
        <v>6517</v>
      </c>
      <c r="E895" s="768">
        <v>154.42265566753738</v>
      </c>
    </row>
    <row r="896" spans="1:5" ht="24">
      <c r="A896" s="725" t="s">
        <v>8051</v>
      </c>
      <c r="B896" s="727" t="s">
        <v>6518</v>
      </c>
      <c r="C896" s="727" t="s">
        <v>16296</v>
      </c>
      <c r="D896" s="728" t="s">
        <v>6519</v>
      </c>
      <c r="E896" s="768">
        <v>160.00635489734609</v>
      </c>
    </row>
    <row r="897" spans="1:5" ht="24">
      <c r="A897" s="725" t="s">
        <v>8052</v>
      </c>
      <c r="B897" s="727" t="s">
        <v>6520</v>
      </c>
      <c r="C897" s="727" t="s">
        <v>16296</v>
      </c>
      <c r="D897" s="728" t="s">
        <v>6521</v>
      </c>
      <c r="E897" s="768">
        <v>194.19226854923608</v>
      </c>
    </row>
    <row r="898" spans="1:5" ht="12">
      <c r="A898" s="725" t="s">
        <v>8053</v>
      </c>
      <c r="B898" s="727" t="s">
        <v>6522</v>
      </c>
      <c r="C898" s="727" t="s">
        <v>16296</v>
      </c>
      <c r="D898" s="728" t="s">
        <v>6523</v>
      </c>
      <c r="E898" s="768">
        <v>79.42527271789109</v>
      </c>
    </row>
    <row r="899" spans="1:5" ht="24">
      <c r="A899" s="725" t="s">
        <v>14167</v>
      </c>
      <c r="B899" s="727" t="s">
        <v>14168</v>
      </c>
      <c r="C899" s="727"/>
      <c r="D899" s="728" t="s">
        <v>14169</v>
      </c>
      <c r="E899" s="768">
        <v>293.7872303217423</v>
      </c>
    </row>
    <row r="900" spans="1:5">
      <c r="A900" s="457"/>
      <c r="B900" s="218"/>
      <c r="C900" s="218"/>
      <c r="D900" s="218"/>
      <c r="E900" s="468"/>
    </row>
    <row r="901" spans="1:5">
      <c r="A901" s="457"/>
      <c r="B901" s="218"/>
      <c r="C901" s="218"/>
      <c r="D901" s="218"/>
      <c r="E901" s="468"/>
    </row>
    <row r="902" spans="1:5">
      <c r="A902" s="457"/>
      <c r="B902" s="218"/>
      <c r="C902" s="218"/>
      <c r="D902" s="218"/>
      <c r="E902" s="468"/>
    </row>
    <row r="903" spans="1:5">
      <c r="A903" s="457"/>
      <c r="B903" s="218"/>
      <c r="C903" s="218"/>
      <c r="D903" s="218"/>
      <c r="E903" s="468"/>
    </row>
    <row r="904" spans="1:5">
      <c r="A904" s="457"/>
      <c r="B904" s="218"/>
      <c r="C904" s="218"/>
      <c r="D904" s="218"/>
      <c r="E904" s="468"/>
    </row>
    <row r="905" spans="1:5">
      <c r="A905" s="457"/>
      <c r="B905" s="218"/>
      <c r="C905" s="218"/>
      <c r="D905" s="218"/>
      <c r="E905" s="468"/>
    </row>
    <row r="906" spans="1:5">
      <c r="A906" s="457"/>
      <c r="B906" s="218"/>
      <c r="C906" s="218"/>
      <c r="D906" s="218"/>
      <c r="E906" s="468"/>
    </row>
    <row r="907" spans="1:5">
      <c r="A907" s="457"/>
      <c r="B907" s="218"/>
      <c r="C907" s="218"/>
      <c r="D907" s="218"/>
      <c r="E907" s="468"/>
    </row>
    <row r="908" spans="1:5">
      <c r="A908" s="457"/>
      <c r="B908" s="218"/>
      <c r="C908" s="218"/>
      <c r="D908" s="218"/>
      <c r="E908" s="468"/>
    </row>
    <row r="909" spans="1:5">
      <c r="A909" s="457"/>
      <c r="B909" s="218"/>
      <c r="C909" s="218"/>
      <c r="D909" s="218"/>
      <c r="E909" s="468"/>
    </row>
    <row r="910" spans="1:5">
      <c r="A910" s="457"/>
      <c r="B910" s="218"/>
      <c r="C910" s="218"/>
      <c r="D910" s="218"/>
      <c r="E910" s="468"/>
    </row>
    <row r="911" spans="1:5">
      <c r="A911" s="457"/>
      <c r="B911" s="218"/>
      <c r="C911" s="218"/>
      <c r="D911" s="218"/>
      <c r="E911" s="468"/>
    </row>
    <row r="912" spans="1:5">
      <c r="A912" s="457"/>
      <c r="B912" s="218"/>
      <c r="C912" s="218"/>
      <c r="D912" s="218"/>
      <c r="E912" s="468"/>
    </row>
    <row r="913" spans="1:5">
      <c r="A913" s="457"/>
      <c r="B913" s="218"/>
      <c r="C913" s="218"/>
      <c r="D913" s="218"/>
      <c r="E913" s="468"/>
    </row>
    <row r="914" spans="1:5">
      <c r="A914" s="457"/>
      <c r="B914" s="218"/>
      <c r="C914" s="218"/>
      <c r="D914" s="218"/>
      <c r="E914" s="468"/>
    </row>
    <row r="915" spans="1:5">
      <c r="A915" s="457"/>
      <c r="B915" s="218"/>
      <c r="C915" s="218"/>
      <c r="D915" s="218"/>
      <c r="E915" s="468"/>
    </row>
    <row r="916" spans="1:5">
      <c r="A916" s="457"/>
      <c r="B916" s="218"/>
      <c r="C916" s="218"/>
      <c r="D916" s="218"/>
      <c r="E916" s="468"/>
    </row>
    <row r="917" spans="1:5">
      <c r="A917" s="457"/>
      <c r="B917" s="218"/>
      <c r="C917" s="218"/>
      <c r="D917" s="218"/>
      <c r="E917" s="468"/>
    </row>
    <row r="918" spans="1:5">
      <c r="A918" s="457"/>
      <c r="B918" s="218"/>
      <c r="C918" s="218"/>
      <c r="D918" s="218"/>
      <c r="E918" s="468"/>
    </row>
    <row r="919" spans="1:5">
      <c r="A919" s="457"/>
      <c r="B919" s="218"/>
      <c r="C919" s="218"/>
      <c r="D919" s="218"/>
      <c r="E919" s="468"/>
    </row>
    <row r="920" spans="1:5">
      <c r="A920" s="457"/>
      <c r="B920" s="218"/>
      <c r="C920" s="218"/>
      <c r="D920" s="218"/>
      <c r="E920" s="468"/>
    </row>
    <row r="921" spans="1:5">
      <c r="A921" s="457"/>
      <c r="B921" s="218"/>
      <c r="C921" s="218"/>
      <c r="D921" s="218"/>
      <c r="E921" s="468"/>
    </row>
    <row r="922" spans="1:5">
      <c r="A922" s="457"/>
      <c r="B922" s="218"/>
      <c r="C922" s="218"/>
      <c r="D922" s="218"/>
      <c r="E922" s="468"/>
    </row>
    <row r="923" spans="1:5">
      <c r="A923" s="457"/>
      <c r="B923" s="218"/>
      <c r="C923" s="218"/>
      <c r="D923" s="218"/>
      <c r="E923" s="468"/>
    </row>
    <row r="924" spans="1:5">
      <c r="A924" s="457"/>
      <c r="B924" s="218"/>
      <c r="C924" s="218"/>
      <c r="D924" s="218"/>
      <c r="E924" s="468"/>
    </row>
    <row r="925" spans="1:5">
      <c r="A925" s="457"/>
      <c r="B925" s="218"/>
      <c r="C925" s="218"/>
      <c r="D925" s="218"/>
      <c r="E925" s="468"/>
    </row>
    <row r="926" spans="1:5">
      <c r="A926" s="457"/>
      <c r="B926" s="218"/>
      <c r="C926" s="218"/>
      <c r="D926" s="218"/>
      <c r="E926" s="468"/>
    </row>
    <row r="927" spans="1:5">
      <c r="A927" s="457"/>
      <c r="B927" s="218"/>
      <c r="C927" s="218"/>
      <c r="D927" s="218"/>
      <c r="E927" s="468"/>
    </row>
    <row r="928" spans="1:5">
      <c r="A928" s="457"/>
      <c r="B928" s="218"/>
      <c r="C928" s="218"/>
      <c r="D928" s="218"/>
      <c r="E928" s="468"/>
    </row>
    <row r="929" spans="1:5">
      <c r="A929" s="457"/>
      <c r="B929" s="218"/>
      <c r="C929" s="218"/>
      <c r="D929" s="218"/>
      <c r="E929" s="468"/>
    </row>
    <row r="930" spans="1:5">
      <c r="A930" s="457"/>
      <c r="B930" s="218"/>
      <c r="C930" s="218"/>
      <c r="D930" s="218"/>
      <c r="E930" s="468"/>
    </row>
    <row r="931" spans="1:5">
      <c r="A931" s="457"/>
      <c r="B931" s="218"/>
      <c r="C931" s="218"/>
      <c r="D931" s="218"/>
      <c r="E931" s="468"/>
    </row>
    <row r="932" spans="1:5">
      <c r="A932" s="457"/>
      <c r="B932" s="218"/>
      <c r="C932" s="218"/>
      <c r="D932" s="218"/>
      <c r="E932" s="468"/>
    </row>
    <row r="933" spans="1:5">
      <c r="A933" s="457"/>
      <c r="B933" s="218"/>
      <c r="C933" s="218"/>
      <c r="D933" s="218"/>
      <c r="E933" s="468"/>
    </row>
    <row r="934" spans="1:5">
      <c r="A934" s="457"/>
      <c r="B934" s="218"/>
      <c r="C934" s="218"/>
      <c r="D934" s="218"/>
      <c r="E934" s="468"/>
    </row>
    <row r="935" spans="1:5">
      <c r="A935" s="457"/>
      <c r="B935" s="218"/>
      <c r="C935" s="218"/>
      <c r="D935" s="218"/>
      <c r="E935" s="468"/>
    </row>
    <row r="936" spans="1:5">
      <c r="A936" s="457"/>
      <c r="B936" s="218"/>
      <c r="C936" s="218"/>
      <c r="D936" s="218"/>
      <c r="E936" s="468"/>
    </row>
    <row r="937" spans="1:5">
      <c r="A937" s="457"/>
      <c r="B937" s="218"/>
      <c r="C937" s="218"/>
      <c r="D937" s="218"/>
      <c r="E937" s="468"/>
    </row>
    <row r="938" spans="1:5">
      <c r="A938" s="457"/>
      <c r="B938" s="218"/>
      <c r="C938" s="218"/>
      <c r="D938" s="218"/>
      <c r="E938" s="468"/>
    </row>
    <row r="939" spans="1:5">
      <c r="A939" s="457"/>
      <c r="B939" s="218"/>
      <c r="C939" s="218"/>
      <c r="D939" s="218"/>
      <c r="E939" s="468"/>
    </row>
    <row r="940" spans="1:5">
      <c r="A940" s="457"/>
      <c r="B940" s="218"/>
      <c r="C940" s="218"/>
      <c r="D940" s="218"/>
      <c r="E940" s="468"/>
    </row>
    <row r="941" spans="1:5">
      <c r="A941" s="457"/>
      <c r="B941" s="218"/>
      <c r="C941" s="218"/>
      <c r="D941" s="218"/>
      <c r="E941" s="468"/>
    </row>
    <row r="942" spans="1:5">
      <c r="A942" s="457"/>
      <c r="B942" s="218"/>
      <c r="C942" s="218"/>
      <c r="D942" s="218"/>
      <c r="E942" s="468"/>
    </row>
    <row r="943" spans="1:5">
      <c r="A943" s="457"/>
      <c r="B943" s="218"/>
      <c r="C943" s="218"/>
      <c r="D943" s="218"/>
      <c r="E943" s="468"/>
    </row>
    <row r="944" spans="1:5">
      <c r="A944" s="457"/>
      <c r="B944" s="218"/>
      <c r="C944" s="218"/>
      <c r="D944" s="218"/>
      <c r="E944" s="468"/>
    </row>
    <row r="945" spans="1:5">
      <c r="A945" s="457"/>
      <c r="B945" s="218"/>
      <c r="C945" s="218"/>
      <c r="D945" s="218"/>
      <c r="E945" s="468"/>
    </row>
    <row r="946" spans="1:5">
      <c r="A946" s="457"/>
      <c r="B946" s="218"/>
      <c r="C946" s="218"/>
      <c r="D946" s="218"/>
      <c r="E946" s="468"/>
    </row>
    <row r="947" spans="1:5">
      <c r="A947" s="457"/>
      <c r="B947" s="218"/>
      <c r="C947" s="218"/>
      <c r="D947" s="218"/>
      <c r="E947" s="468"/>
    </row>
    <row r="948" spans="1:5">
      <c r="A948" s="457"/>
      <c r="B948" s="218"/>
      <c r="C948" s="218"/>
      <c r="D948" s="218"/>
      <c r="E948" s="468"/>
    </row>
    <row r="949" spans="1:5">
      <c r="A949" s="457"/>
      <c r="B949" s="218"/>
      <c r="C949" s="218"/>
      <c r="D949" s="218"/>
      <c r="E949" s="468"/>
    </row>
    <row r="950" spans="1:5">
      <c r="A950" s="457"/>
      <c r="B950" s="218"/>
      <c r="C950" s="218"/>
      <c r="D950" s="218"/>
      <c r="E950" s="468"/>
    </row>
    <row r="951" spans="1:5">
      <c r="A951" s="457"/>
      <c r="B951" s="218"/>
      <c r="C951" s="218"/>
      <c r="D951" s="218"/>
      <c r="E951" s="468"/>
    </row>
    <row r="952" spans="1:5">
      <c r="A952" s="457"/>
      <c r="B952" s="218"/>
      <c r="C952" s="218"/>
      <c r="D952" s="218"/>
      <c r="E952" s="468"/>
    </row>
    <row r="953" spans="1:5">
      <c r="A953" s="457"/>
      <c r="B953" s="218"/>
      <c r="C953" s="218"/>
      <c r="D953" s="218"/>
      <c r="E953" s="468"/>
    </row>
    <row r="954" spans="1:5">
      <c r="A954" s="457"/>
      <c r="B954" s="218"/>
      <c r="C954" s="218"/>
      <c r="D954" s="218"/>
      <c r="E954" s="468"/>
    </row>
    <row r="955" spans="1:5">
      <c r="A955" s="457"/>
      <c r="B955" s="218"/>
      <c r="C955" s="218"/>
      <c r="D955" s="218"/>
      <c r="E955" s="468"/>
    </row>
    <row r="956" spans="1:5">
      <c r="A956" s="457"/>
      <c r="B956" s="218"/>
      <c r="C956" s="218"/>
      <c r="D956" s="218"/>
      <c r="E956" s="468"/>
    </row>
    <row r="957" spans="1:5">
      <c r="A957" s="457"/>
      <c r="B957" s="218"/>
      <c r="C957" s="218"/>
      <c r="D957" s="218"/>
      <c r="E957" s="468"/>
    </row>
    <row r="958" spans="1:5">
      <c r="A958" s="457"/>
      <c r="B958" s="218"/>
      <c r="C958" s="218"/>
      <c r="D958" s="218"/>
      <c r="E958" s="468"/>
    </row>
    <row r="959" spans="1:5">
      <c r="A959" s="457"/>
      <c r="B959" s="218"/>
      <c r="C959" s="218"/>
      <c r="D959" s="218"/>
      <c r="E959" s="468"/>
    </row>
    <row r="960" spans="1:5">
      <c r="A960" s="457"/>
      <c r="B960" s="218"/>
      <c r="C960" s="218"/>
      <c r="D960" s="218"/>
      <c r="E960" s="468"/>
    </row>
    <row r="961" spans="1:5">
      <c r="A961" s="457"/>
      <c r="B961" s="218"/>
      <c r="C961" s="218"/>
      <c r="D961" s="218"/>
      <c r="E961" s="468"/>
    </row>
    <row r="962" spans="1:5">
      <c r="A962" s="457"/>
      <c r="B962" s="218"/>
      <c r="C962" s="218"/>
      <c r="D962" s="218"/>
      <c r="E962" s="468"/>
    </row>
    <row r="963" spans="1:5">
      <c r="A963" s="457"/>
      <c r="B963" s="218"/>
      <c r="C963" s="218"/>
      <c r="D963" s="218"/>
      <c r="E963" s="468"/>
    </row>
    <row r="964" spans="1:5">
      <c r="A964" s="457"/>
      <c r="B964" s="218"/>
      <c r="C964" s="218"/>
      <c r="D964" s="218"/>
      <c r="E964" s="468"/>
    </row>
    <row r="965" spans="1:5">
      <c r="A965" s="457"/>
      <c r="B965" s="218"/>
      <c r="C965" s="218"/>
      <c r="D965" s="218"/>
      <c r="E965" s="468"/>
    </row>
    <row r="966" spans="1:5">
      <c r="A966" s="457"/>
      <c r="B966" s="218"/>
      <c r="C966" s="218"/>
      <c r="D966" s="218"/>
      <c r="E966" s="468"/>
    </row>
    <row r="967" spans="1:5">
      <c r="A967" s="457"/>
      <c r="B967" s="218"/>
      <c r="C967" s="218"/>
      <c r="D967" s="218"/>
      <c r="E967" s="468"/>
    </row>
    <row r="968" spans="1:5">
      <c r="A968" s="457"/>
      <c r="B968" s="218"/>
      <c r="C968" s="218"/>
      <c r="D968" s="218"/>
      <c r="E968" s="468"/>
    </row>
    <row r="969" spans="1:5">
      <c r="A969" s="457"/>
      <c r="B969" s="218"/>
      <c r="C969" s="218"/>
      <c r="D969" s="218"/>
      <c r="E969" s="468"/>
    </row>
    <row r="970" spans="1:5">
      <c r="A970" s="457"/>
      <c r="B970" s="218"/>
      <c r="C970" s="218"/>
      <c r="D970" s="218"/>
      <c r="E970" s="468"/>
    </row>
    <row r="971" spans="1:5">
      <c r="A971" s="457"/>
      <c r="B971" s="218"/>
      <c r="C971" s="218"/>
      <c r="D971" s="218"/>
      <c r="E971" s="468"/>
    </row>
    <row r="972" spans="1:5">
      <c r="A972" s="457"/>
      <c r="B972" s="218"/>
      <c r="C972" s="218"/>
      <c r="D972" s="218"/>
      <c r="E972" s="468"/>
    </row>
    <row r="973" spans="1:5">
      <c r="A973" s="457"/>
      <c r="B973" s="218"/>
      <c r="C973" s="218"/>
      <c r="D973" s="218"/>
      <c r="E973" s="468"/>
    </row>
    <row r="974" spans="1:5">
      <c r="A974" s="457"/>
      <c r="B974" s="218"/>
      <c r="C974" s="218"/>
      <c r="D974" s="218"/>
      <c r="E974" s="468"/>
    </row>
    <row r="975" spans="1:5">
      <c r="A975" s="457"/>
      <c r="B975" s="218"/>
      <c r="C975" s="218"/>
      <c r="D975" s="218"/>
      <c r="E975" s="468"/>
    </row>
    <row r="976" spans="1:5">
      <c r="A976" s="457"/>
      <c r="B976" s="218"/>
      <c r="C976" s="218"/>
      <c r="D976" s="218"/>
      <c r="E976" s="468"/>
    </row>
    <row r="977" spans="1:5">
      <c r="A977" s="457"/>
      <c r="B977" s="218"/>
      <c r="C977" s="218"/>
      <c r="D977" s="218"/>
      <c r="E977" s="468"/>
    </row>
    <row r="978" spans="1:5">
      <c r="A978" s="457"/>
      <c r="B978" s="218"/>
      <c r="C978" s="218"/>
      <c r="D978" s="218"/>
      <c r="E978" s="468"/>
    </row>
    <row r="979" spans="1:5">
      <c r="A979" s="457"/>
      <c r="B979" s="218"/>
      <c r="C979" s="218"/>
      <c r="D979" s="218"/>
      <c r="E979" s="468"/>
    </row>
    <row r="980" spans="1:5">
      <c r="A980" s="457"/>
      <c r="B980" s="218"/>
      <c r="C980" s="218"/>
      <c r="D980" s="218"/>
      <c r="E980" s="468"/>
    </row>
    <row r="981" spans="1:5">
      <c r="A981" s="457"/>
      <c r="B981" s="218"/>
      <c r="C981" s="218"/>
      <c r="D981" s="218"/>
      <c r="E981" s="468"/>
    </row>
    <row r="982" spans="1:5">
      <c r="A982" s="457"/>
      <c r="B982" s="218"/>
      <c r="C982" s="218"/>
      <c r="D982" s="218"/>
      <c r="E982" s="468"/>
    </row>
    <row r="983" spans="1:5">
      <c r="A983" s="457"/>
      <c r="B983" s="218"/>
      <c r="C983" s="218"/>
      <c r="D983" s="218"/>
      <c r="E983" s="468"/>
    </row>
    <row r="984" spans="1:5">
      <c r="A984" s="457"/>
      <c r="B984" s="218"/>
      <c r="C984" s="218"/>
      <c r="D984" s="218"/>
      <c r="E984" s="468"/>
    </row>
    <row r="985" spans="1:5">
      <c r="A985" s="457"/>
      <c r="B985" s="218"/>
      <c r="C985" s="218"/>
      <c r="D985" s="218"/>
      <c r="E985" s="468"/>
    </row>
    <row r="986" spans="1:5">
      <c r="A986" s="457"/>
      <c r="B986" s="218"/>
      <c r="C986" s="218"/>
      <c r="D986" s="218"/>
      <c r="E986" s="468"/>
    </row>
    <row r="987" spans="1:5">
      <c r="A987" s="457"/>
      <c r="B987" s="218"/>
      <c r="C987" s="218"/>
      <c r="D987" s="218"/>
      <c r="E987" s="468"/>
    </row>
    <row r="988" spans="1:5">
      <c r="A988" s="457"/>
      <c r="B988" s="218"/>
      <c r="C988" s="218"/>
      <c r="D988" s="218"/>
      <c r="E988" s="468"/>
    </row>
    <row r="989" spans="1:5">
      <c r="A989" s="457"/>
      <c r="B989" s="218"/>
      <c r="C989" s="218"/>
      <c r="D989" s="218"/>
      <c r="E989" s="468"/>
    </row>
    <row r="990" spans="1:5">
      <c r="A990" s="457"/>
      <c r="B990" s="218"/>
      <c r="C990" s="218"/>
      <c r="D990" s="218"/>
      <c r="E990" s="468"/>
    </row>
    <row r="991" spans="1:5">
      <c r="A991" s="457"/>
      <c r="B991" s="218"/>
      <c r="C991" s="218"/>
      <c r="D991" s="218"/>
      <c r="E991" s="468"/>
    </row>
    <row r="992" spans="1:5">
      <c r="A992" s="457"/>
      <c r="B992" s="218"/>
      <c r="C992" s="218"/>
      <c r="D992" s="218"/>
      <c r="E992" s="468"/>
    </row>
    <row r="993" spans="1:5">
      <c r="A993" s="457"/>
      <c r="B993" s="218"/>
      <c r="C993" s="218"/>
      <c r="D993" s="218"/>
      <c r="E993" s="468"/>
    </row>
    <row r="994" spans="1:5">
      <c r="A994" s="457"/>
      <c r="B994" s="218"/>
      <c r="C994" s="218"/>
      <c r="D994" s="218"/>
      <c r="E994" s="468"/>
    </row>
    <row r="995" spans="1:5">
      <c r="A995" s="457"/>
      <c r="B995" s="218"/>
      <c r="C995" s="218"/>
      <c r="D995" s="218"/>
      <c r="E995" s="468"/>
    </row>
    <row r="996" spans="1:5">
      <c r="A996" s="457"/>
      <c r="B996" s="218"/>
      <c r="C996" s="218"/>
      <c r="D996" s="218"/>
      <c r="E996" s="468"/>
    </row>
    <row r="997" spans="1:5">
      <c r="A997" s="457"/>
      <c r="B997" s="218"/>
      <c r="C997" s="218"/>
      <c r="D997" s="218"/>
      <c r="E997" s="468"/>
    </row>
    <row r="998" spans="1:5">
      <c r="A998" s="457"/>
      <c r="B998" s="218"/>
      <c r="C998" s="218"/>
      <c r="D998" s="218"/>
      <c r="E998" s="468"/>
    </row>
    <row r="999" spans="1:5">
      <c r="A999" s="457"/>
      <c r="B999" s="218"/>
      <c r="C999" s="218"/>
      <c r="D999" s="218"/>
      <c r="E999" s="468"/>
    </row>
    <row r="1000" spans="1:5">
      <c r="A1000" s="457"/>
      <c r="B1000" s="218"/>
      <c r="C1000" s="218"/>
      <c r="D1000" s="218"/>
      <c r="E1000" s="468"/>
    </row>
    <row r="1001" spans="1:5">
      <c r="A1001" s="457"/>
      <c r="B1001" s="218"/>
      <c r="C1001" s="218"/>
      <c r="D1001" s="218"/>
      <c r="E1001" s="468"/>
    </row>
    <row r="1002" spans="1:5">
      <c r="A1002" s="457"/>
      <c r="B1002" s="218"/>
      <c r="C1002" s="218"/>
      <c r="D1002" s="218"/>
      <c r="E1002" s="468"/>
    </row>
    <row r="1003" spans="1:5">
      <c r="A1003" s="457"/>
      <c r="B1003" s="218"/>
      <c r="C1003" s="218"/>
      <c r="D1003" s="218"/>
      <c r="E1003" s="468"/>
    </row>
    <row r="1004" spans="1:5">
      <c r="A1004" s="457"/>
      <c r="B1004" s="218"/>
      <c r="C1004" s="218"/>
      <c r="D1004" s="218"/>
      <c r="E1004" s="468"/>
    </row>
    <row r="1005" spans="1:5">
      <c r="A1005" s="457"/>
      <c r="B1005" s="218"/>
      <c r="C1005" s="218"/>
      <c r="D1005" s="218"/>
      <c r="E1005" s="468"/>
    </row>
    <row r="1006" spans="1:5">
      <c r="A1006" s="457"/>
      <c r="B1006" s="218"/>
      <c r="C1006" s="218"/>
      <c r="D1006" s="218"/>
      <c r="E1006" s="468"/>
    </row>
    <row r="1007" spans="1:5">
      <c r="A1007" s="457"/>
      <c r="B1007" s="218"/>
      <c r="C1007" s="218"/>
      <c r="D1007" s="218"/>
      <c r="E1007" s="468"/>
    </row>
    <row r="1008" spans="1:5">
      <c r="A1008" s="457"/>
      <c r="B1008" s="218"/>
      <c r="C1008" s="218"/>
      <c r="D1008" s="218"/>
      <c r="E1008" s="468"/>
    </row>
    <row r="1009" spans="1:5">
      <c r="A1009" s="457"/>
      <c r="B1009" s="218"/>
      <c r="C1009" s="218"/>
      <c r="D1009" s="218"/>
      <c r="E1009" s="468"/>
    </row>
    <row r="1010" spans="1:5">
      <c r="A1010" s="457"/>
      <c r="B1010" s="218"/>
      <c r="C1010" s="218"/>
      <c r="D1010" s="218"/>
      <c r="E1010" s="468"/>
    </row>
    <row r="1011" spans="1:5">
      <c r="A1011" s="457"/>
      <c r="B1011" s="218"/>
      <c r="C1011" s="218"/>
      <c r="D1011" s="218"/>
      <c r="E1011" s="468"/>
    </row>
    <row r="1012" spans="1:5">
      <c r="A1012" s="457"/>
      <c r="B1012" s="218"/>
      <c r="C1012" s="218"/>
      <c r="D1012" s="218"/>
      <c r="E1012" s="468"/>
    </row>
    <row r="1013" spans="1:5">
      <c r="A1013" s="457"/>
      <c r="B1013" s="218"/>
      <c r="C1013" s="218"/>
      <c r="D1013" s="218"/>
      <c r="E1013" s="468"/>
    </row>
    <row r="1014" spans="1:5">
      <c r="A1014" s="457"/>
      <c r="B1014" s="218"/>
      <c r="C1014" s="218"/>
      <c r="D1014" s="218"/>
      <c r="E1014" s="468"/>
    </row>
    <row r="1015" spans="1:5">
      <c r="A1015" s="457"/>
      <c r="B1015" s="218"/>
      <c r="C1015" s="218"/>
      <c r="D1015" s="218"/>
      <c r="E1015" s="468"/>
    </row>
    <row r="1016" spans="1:5">
      <c r="A1016" s="457"/>
      <c r="B1016" s="218"/>
      <c r="C1016" s="218"/>
      <c r="D1016" s="218"/>
      <c r="E1016" s="468"/>
    </row>
    <row r="1017" spans="1:5">
      <c r="A1017" s="457"/>
      <c r="B1017" s="218"/>
      <c r="C1017" s="218"/>
      <c r="D1017" s="218"/>
      <c r="E1017" s="468"/>
    </row>
    <row r="1018" spans="1:5">
      <c r="A1018" s="457"/>
      <c r="B1018" s="218"/>
      <c r="C1018" s="218"/>
      <c r="D1018" s="218"/>
      <c r="E1018" s="468"/>
    </row>
    <row r="1019" spans="1:5">
      <c r="A1019" s="457"/>
      <c r="B1019" s="218"/>
      <c r="C1019" s="218"/>
      <c r="D1019" s="218"/>
      <c r="E1019" s="468"/>
    </row>
    <row r="1020" spans="1:5">
      <c r="A1020" s="457"/>
      <c r="B1020" s="218"/>
      <c r="C1020" s="218"/>
      <c r="D1020" s="218"/>
      <c r="E1020" s="468"/>
    </row>
    <row r="1021" spans="1:5">
      <c r="A1021" s="457"/>
      <c r="B1021" s="218"/>
      <c r="C1021" s="218"/>
      <c r="D1021" s="218"/>
      <c r="E1021" s="468"/>
    </row>
    <row r="1022" spans="1:5">
      <c r="A1022" s="457"/>
      <c r="B1022" s="218"/>
      <c r="C1022" s="218"/>
      <c r="D1022" s="218"/>
      <c r="E1022" s="468"/>
    </row>
    <row r="1023" spans="1:5">
      <c r="A1023" s="457"/>
      <c r="B1023" s="218"/>
      <c r="C1023" s="218"/>
      <c r="D1023" s="218"/>
      <c r="E1023" s="468"/>
    </row>
    <row r="1024" spans="1:5">
      <c r="A1024" s="457"/>
      <c r="B1024" s="218"/>
      <c r="C1024" s="218"/>
      <c r="D1024" s="218"/>
      <c r="E1024" s="468"/>
    </row>
    <row r="1025" spans="1:5">
      <c r="A1025" s="457"/>
      <c r="B1025" s="218"/>
      <c r="C1025" s="218"/>
      <c r="D1025" s="218"/>
      <c r="E1025" s="468"/>
    </row>
    <row r="1026" spans="1:5">
      <c r="A1026" s="457"/>
      <c r="B1026" s="218"/>
      <c r="C1026" s="218"/>
      <c r="D1026" s="218"/>
      <c r="E1026" s="468"/>
    </row>
    <row r="1027" spans="1:5">
      <c r="A1027" s="457"/>
      <c r="B1027" s="218"/>
      <c r="C1027" s="218"/>
      <c r="D1027" s="218"/>
      <c r="E1027" s="468"/>
    </row>
    <row r="1028" spans="1:5">
      <c r="A1028" s="457"/>
      <c r="B1028" s="218"/>
      <c r="C1028" s="218"/>
      <c r="D1028" s="218"/>
      <c r="E1028" s="468"/>
    </row>
    <row r="1029" spans="1:5">
      <c r="A1029" s="457"/>
      <c r="B1029" s="218"/>
      <c r="C1029" s="218"/>
      <c r="D1029" s="218"/>
      <c r="E1029" s="468"/>
    </row>
    <row r="1030" spans="1:5">
      <c r="A1030" s="457"/>
      <c r="B1030" s="218"/>
      <c r="C1030" s="218"/>
      <c r="D1030" s="218"/>
      <c r="E1030" s="468"/>
    </row>
    <row r="1031" spans="1:5" ht="23.25" customHeight="1">
      <c r="A1031" s="457"/>
      <c r="B1031" s="218"/>
      <c r="C1031" s="218"/>
      <c r="D1031" s="218"/>
      <c r="E1031" s="468"/>
    </row>
    <row r="1032" spans="1:5">
      <c r="A1032" s="457"/>
      <c r="B1032" s="218"/>
      <c r="C1032" s="218"/>
      <c r="D1032" s="218"/>
      <c r="E1032" s="468"/>
    </row>
    <row r="1033" spans="1:5">
      <c r="A1033" s="457"/>
      <c r="B1033" s="218"/>
      <c r="C1033" s="218"/>
      <c r="D1033" s="218"/>
      <c r="E1033" s="468"/>
    </row>
    <row r="1034" spans="1:5">
      <c r="A1034" s="457"/>
      <c r="B1034" s="218"/>
      <c r="C1034" s="218"/>
      <c r="D1034" s="218"/>
      <c r="E1034" s="468"/>
    </row>
    <row r="1035" spans="1:5">
      <c r="A1035" s="457"/>
      <c r="B1035" s="218"/>
      <c r="C1035" s="218"/>
      <c r="D1035" s="218"/>
      <c r="E1035" s="468"/>
    </row>
    <row r="1036" spans="1:5">
      <c r="A1036" s="457"/>
      <c r="B1036" s="218"/>
      <c r="C1036" s="218"/>
      <c r="D1036" s="218"/>
      <c r="E1036" s="468"/>
    </row>
    <row r="1037" spans="1:5">
      <c r="A1037" s="457"/>
      <c r="B1037" s="218"/>
      <c r="C1037" s="218"/>
      <c r="D1037" s="218"/>
      <c r="E1037" s="468"/>
    </row>
    <row r="1038" spans="1:5">
      <c r="A1038" s="457"/>
      <c r="B1038" s="218"/>
      <c r="C1038" s="218"/>
      <c r="D1038" s="218"/>
      <c r="E1038" s="468"/>
    </row>
    <row r="1039" spans="1:5">
      <c r="A1039" s="457"/>
      <c r="B1039" s="218"/>
      <c r="C1039" s="218"/>
      <c r="D1039" s="218"/>
      <c r="E1039" s="468"/>
    </row>
    <row r="1040" spans="1:5">
      <c r="A1040" s="457"/>
      <c r="B1040" s="218"/>
      <c r="C1040" s="218"/>
      <c r="D1040" s="218"/>
      <c r="E1040" s="468"/>
    </row>
    <row r="1041" spans="1:5">
      <c r="A1041" s="457"/>
      <c r="B1041" s="218"/>
      <c r="C1041" s="218"/>
      <c r="D1041" s="218"/>
      <c r="E1041" s="468"/>
    </row>
    <row r="1042" spans="1:5">
      <c r="A1042" s="457"/>
      <c r="B1042" s="218"/>
      <c r="C1042" s="218"/>
      <c r="D1042" s="218"/>
      <c r="E1042" s="468"/>
    </row>
    <row r="1043" spans="1:5">
      <c r="A1043" s="457"/>
      <c r="B1043" s="218"/>
      <c r="C1043" s="218"/>
      <c r="D1043" s="218"/>
      <c r="E1043" s="468"/>
    </row>
    <row r="1044" spans="1:5">
      <c r="A1044" s="457"/>
      <c r="B1044" s="218"/>
      <c r="C1044" s="218"/>
      <c r="D1044" s="218"/>
      <c r="E1044" s="468"/>
    </row>
    <row r="1045" spans="1:5">
      <c r="A1045" s="457"/>
      <c r="B1045" s="218"/>
      <c r="C1045" s="218"/>
      <c r="D1045" s="218"/>
      <c r="E1045" s="468"/>
    </row>
    <row r="1046" spans="1:5">
      <c r="A1046" s="457"/>
      <c r="B1046" s="218"/>
      <c r="C1046" s="218"/>
      <c r="D1046" s="218"/>
      <c r="E1046" s="468"/>
    </row>
    <row r="1047" spans="1:5">
      <c r="A1047" s="457"/>
      <c r="B1047" s="218"/>
      <c r="C1047" s="218"/>
      <c r="D1047" s="218"/>
      <c r="E1047" s="468"/>
    </row>
    <row r="1048" spans="1:5">
      <c r="A1048" s="457"/>
      <c r="B1048" s="218"/>
      <c r="C1048" s="218"/>
      <c r="D1048" s="218"/>
      <c r="E1048" s="468"/>
    </row>
    <row r="1049" spans="1:5">
      <c r="A1049" s="457"/>
      <c r="B1049" s="218"/>
      <c r="C1049" s="218"/>
      <c r="D1049" s="218"/>
      <c r="E1049" s="468"/>
    </row>
    <row r="1050" spans="1:5">
      <c r="A1050" s="457"/>
      <c r="B1050" s="218"/>
      <c r="C1050" s="218"/>
      <c r="D1050" s="218"/>
      <c r="E1050" s="468"/>
    </row>
    <row r="1051" spans="1:5">
      <c r="A1051" s="457"/>
      <c r="B1051" s="218"/>
      <c r="C1051" s="218"/>
      <c r="D1051" s="218"/>
      <c r="E1051" s="468"/>
    </row>
    <row r="1052" spans="1:5">
      <c r="A1052" s="457"/>
      <c r="B1052" s="218"/>
      <c r="C1052" s="218"/>
      <c r="D1052" s="218"/>
      <c r="E1052" s="468"/>
    </row>
    <row r="1053" spans="1:5">
      <c r="A1053" s="457"/>
      <c r="B1053" s="218"/>
      <c r="C1053" s="218"/>
      <c r="D1053" s="218"/>
      <c r="E1053" s="468"/>
    </row>
    <row r="1054" spans="1:5">
      <c r="A1054" s="457"/>
      <c r="B1054" s="218"/>
      <c r="C1054" s="218"/>
      <c r="D1054" s="218"/>
      <c r="E1054" s="468"/>
    </row>
    <row r="1055" spans="1:5">
      <c r="A1055" s="457"/>
      <c r="B1055" s="218"/>
      <c r="C1055" s="218"/>
      <c r="D1055" s="218"/>
      <c r="E1055" s="468"/>
    </row>
    <row r="1056" spans="1:5">
      <c r="A1056" s="457"/>
      <c r="B1056" s="218"/>
      <c r="C1056" s="218"/>
      <c r="D1056" s="218"/>
      <c r="E1056" s="468"/>
    </row>
    <row r="1057" spans="1:5">
      <c r="A1057" s="457"/>
      <c r="B1057" s="218"/>
      <c r="C1057" s="218"/>
      <c r="D1057" s="218"/>
      <c r="E1057" s="468"/>
    </row>
    <row r="1058" spans="1:5">
      <c r="A1058" s="457"/>
      <c r="B1058" s="218"/>
      <c r="C1058" s="218"/>
      <c r="D1058" s="218"/>
      <c r="E1058" s="468"/>
    </row>
    <row r="1059" spans="1:5">
      <c r="A1059" s="457"/>
      <c r="B1059" s="218"/>
      <c r="C1059" s="218"/>
      <c r="D1059" s="218"/>
      <c r="E1059" s="468"/>
    </row>
    <row r="1060" spans="1:5">
      <c r="A1060" s="457"/>
      <c r="B1060" s="218"/>
      <c r="C1060" s="218"/>
      <c r="D1060" s="218"/>
      <c r="E1060" s="468"/>
    </row>
    <row r="1061" spans="1:5">
      <c r="A1061" s="457"/>
      <c r="B1061" s="218"/>
      <c r="C1061" s="218"/>
      <c r="D1061" s="218"/>
      <c r="E1061" s="468"/>
    </row>
    <row r="1062" spans="1:5">
      <c r="A1062" s="457"/>
      <c r="B1062" s="218"/>
      <c r="C1062" s="218"/>
      <c r="D1062" s="218"/>
      <c r="E1062" s="468"/>
    </row>
    <row r="1063" spans="1:5">
      <c r="A1063" s="457"/>
      <c r="B1063" s="218"/>
      <c r="C1063" s="218"/>
      <c r="D1063" s="218"/>
      <c r="E1063" s="468"/>
    </row>
    <row r="1064" spans="1:5">
      <c r="A1064" s="457"/>
      <c r="B1064" s="218"/>
      <c r="C1064" s="218"/>
      <c r="D1064" s="218"/>
      <c r="E1064" s="468"/>
    </row>
    <row r="1065" spans="1:5">
      <c r="A1065" s="457"/>
      <c r="B1065" s="218"/>
      <c r="C1065" s="218"/>
      <c r="D1065" s="218"/>
      <c r="E1065" s="468"/>
    </row>
    <row r="1066" spans="1:5">
      <c r="A1066" s="457"/>
      <c r="B1066" s="218"/>
      <c r="C1066" s="218"/>
      <c r="D1066" s="218"/>
      <c r="E1066" s="468"/>
    </row>
    <row r="1067" spans="1:5">
      <c r="A1067" s="457"/>
      <c r="B1067" s="218"/>
      <c r="C1067" s="218"/>
      <c r="D1067" s="218"/>
      <c r="E1067" s="468"/>
    </row>
    <row r="1068" spans="1:5">
      <c r="A1068" s="457"/>
      <c r="B1068" s="218"/>
      <c r="C1068" s="218"/>
      <c r="D1068" s="218"/>
      <c r="E1068" s="468"/>
    </row>
    <row r="1069" spans="1:5">
      <c r="A1069" s="457"/>
      <c r="B1069" s="218"/>
      <c r="C1069" s="218"/>
      <c r="D1069" s="218"/>
      <c r="E1069" s="468"/>
    </row>
    <row r="1070" spans="1:5">
      <c r="A1070" s="457"/>
      <c r="B1070" s="218"/>
      <c r="C1070" s="218"/>
      <c r="D1070" s="218"/>
      <c r="E1070" s="468"/>
    </row>
    <row r="1071" spans="1:5">
      <c r="A1071" s="457"/>
      <c r="B1071" s="218"/>
      <c r="C1071" s="218"/>
      <c r="D1071" s="218"/>
      <c r="E1071" s="468"/>
    </row>
    <row r="1072" spans="1:5">
      <c r="A1072" s="457"/>
      <c r="B1072" s="218"/>
      <c r="C1072" s="218"/>
      <c r="D1072" s="218"/>
      <c r="E1072" s="468"/>
    </row>
    <row r="1073" spans="1:5">
      <c r="A1073" s="457"/>
      <c r="B1073" s="218"/>
      <c r="C1073" s="218"/>
      <c r="D1073" s="218"/>
      <c r="E1073" s="468"/>
    </row>
    <row r="1074" spans="1:5">
      <c r="A1074" s="457"/>
      <c r="B1074" s="218"/>
      <c r="C1074" s="218"/>
      <c r="D1074" s="218"/>
      <c r="E1074" s="468"/>
    </row>
    <row r="1075" spans="1:5">
      <c r="A1075" s="457"/>
      <c r="B1075" s="218"/>
      <c r="C1075" s="218"/>
      <c r="D1075" s="218"/>
      <c r="E1075" s="468"/>
    </row>
    <row r="1076" spans="1:5">
      <c r="A1076" s="457"/>
      <c r="B1076" s="218"/>
      <c r="C1076" s="218"/>
      <c r="D1076" s="218"/>
      <c r="E1076" s="468"/>
    </row>
    <row r="1077" spans="1:5">
      <c r="A1077" s="457"/>
      <c r="B1077" s="218"/>
      <c r="C1077" s="218"/>
      <c r="D1077" s="218"/>
      <c r="E1077" s="468"/>
    </row>
    <row r="1078" spans="1:5">
      <c r="A1078" s="457"/>
      <c r="B1078" s="218"/>
      <c r="C1078" s="218"/>
      <c r="D1078" s="218"/>
      <c r="E1078" s="468"/>
    </row>
    <row r="1079" spans="1:5">
      <c r="A1079" s="457"/>
      <c r="B1079" s="218"/>
      <c r="C1079" s="218"/>
      <c r="D1079" s="218"/>
      <c r="E1079" s="468"/>
    </row>
    <row r="1080" spans="1:5">
      <c r="A1080" s="457"/>
      <c r="B1080" s="218"/>
      <c r="C1080" s="218"/>
      <c r="D1080" s="218"/>
      <c r="E1080" s="468"/>
    </row>
    <row r="1081" spans="1:5">
      <c r="A1081" s="457"/>
      <c r="B1081" s="218"/>
      <c r="C1081" s="218"/>
      <c r="D1081" s="218"/>
      <c r="E1081" s="468"/>
    </row>
    <row r="1082" spans="1:5">
      <c r="A1082" s="457"/>
      <c r="B1082" s="218"/>
      <c r="C1082" s="218"/>
      <c r="D1082" s="218"/>
      <c r="E1082" s="468"/>
    </row>
    <row r="1083" spans="1:5">
      <c r="A1083" s="457"/>
      <c r="B1083" s="218"/>
      <c r="C1083" s="218"/>
      <c r="D1083" s="218"/>
      <c r="E1083" s="468"/>
    </row>
    <row r="1084" spans="1:5">
      <c r="A1084" s="457"/>
      <c r="B1084" s="218"/>
      <c r="C1084" s="218"/>
      <c r="D1084" s="218"/>
      <c r="E1084" s="468"/>
    </row>
    <row r="1085" spans="1:5">
      <c r="A1085" s="457"/>
      <c r="B1085" s="218"/>
      <c r="C1085" s="218"/>
      <c r="D1085" s="218"/>
      <c r="E1085" s="468"/>
    </row>
    <row r="1086" spans="1:5">
      <c r="A1086" s="457"/>
      <c r="B1086" s="218"/>
      <c r="C1086" s="218"/>
      <c r="D1086" s="218"/>
      <c r="E1086" s="468"/>
    </row>
    <row r="1087" spans="1:5">
      <c r="A1087" s="457"/>
      <c r="B1087" s="218"/>
      <c r="C1087" s="218"/>
      <c r="D1087" s="218"/>
      <c r="E1087" s="468"/>
    </row>
    <row r="1088" spans="1:5">
      <c r="A1088" s="457"/>
      <c r="B1088" s="218"/>
      <c r="C1088" s="218"/>
      <c r="D1088" s="218"/>
      <c r="E1088" s="468"/>
    </row>
    <row r="1089" spans="1:5">
      <c r="A1089" s="457"/>
      <c r="B1089" s="218"/>
      <c r="C1089" s="218"/>
      <c r="D1089" s="218"/>
      <c r="E1089" s="468"/>
    </row>
    <row r="1090" spans="1:5">
      <c r="A1090" s="457"/>
      <c r="B1090" s="218"/>
      <c r="C1090" s="218"/>
      <c r="D1090" s="218"/>
      <c r="E1090" s="468"/>
    </row>
    <row r="1091" spans="1:5">
      <c r="A1091" s="457"/>
      <c r="B1091" s="218"/>
      <c r="C1091" s="218"/>
      <c r="D1091" s="218"/>
      <c r="E1091" s="468"/>
    </row>
    <row r="1092" spans="1:5">
      <c r="A1092" s="457"/>
      <c r="B1092" s="218"/>
      <c r="C1092" s="218"/>
      <c r="D1092" s="218"/>
      <c r="E1092" s="468"/>
    </row>
    <row r="1093" spans="1:5">
      <c r="A1093" s="457"/>
      <c r="B1093" s="218"/>
      <c r="C1093" s="218"/>
      <c r="D1093" s="218"/>
      <c r="E1093" s="468"/>
    </row>
    <row r="1094" spans="1:5">
      <c r="A1094" s="457"/>
      <c r="B1094" s="218"/>
      <c r="C1094" s="218"/>
      <c r="D1094" s="218"/>
      <c r="E1094" s="468"/>
    </row>
    <row r="1095" spans="1:5">
      <c r="A1095" s="457"/>
      <c r="B1095" s="218"/>
      <c r="C1095" s="218"/>
      <c r="D1095" s="218"/>
      <c r="E1095" s="468"/>
    </row>
    <row r="1096" spans="1:5">
      <c r="A1096" s="457"/>
      <c r="B1096" s="218"/>
      <c r="C1096" s="218"/>
      <c r="D1096" s="218"/>
      <c r="E1096" s="468"/>
    </row>
    <row r="1097" spans="1:5">
      <c r="A1097" s="457"/>
      <c r="B1097" s="218"/>
      <c r="C1097" s="218"/>
      <c r="D1097" s="218"/>
      <c r="E1097" s="468"/>
    </row>
    <row r="1098" spans="1:5">
      <c r="A1098" s="457"/>
      <c r="B1098" s="218"/>
      <c r="C1098" s="218"/>
      <c r="D1098" s="218"/>
      <c r="E1098" s="468"/>
    </row>
    <row r="1099" spans="1:5">
      <c r="A1099" s="457"/>
      <c r="B1099" s="218"/>
      <c r="C1099" s="218"/>
      <c r="D1099" s="218"/>
      <c r="E1099" s="468"/>
    </row>
    <row r="1100" spans="1:5">
      <c r="A1100" s="457"/>
      <c r="B1100" s="218"/>
      <c r="C1100" s="218"/>
      <c r="D1100" s="218"/>
      <c r="E1100" s="468"/>
    </row>
    <row r="1101" spans="1:5">
      <c r="A1101" s="457"/>
      <c r="B1101" s="218"/>
      <c r="C1101" s="218"/>
      <c r="D1101" s="218"/>
      <c r="E1101" s="468"/>
    </row>
    <row r="1102" spans="1:5">
      <c r="A1102" s="457"/>
      <c r="B1102" s="218"/>
      <c r="C1102" s="218"/>
      <c r="D1102" s="218"/>
      <c r="E1102" s="468"/>
    </row>
    <row r="1103" spans="1:5">
      <c r="A1103" s="457"/>
      <c r="B1103" s="218"/>
      <c r="C1103" s="218"/>
      <c r="D1103" s="218"/>
      <c r="E1103" s="468"/>
    </row>
    <row r="1104" spans="1:5">
      <c r="A1104" s="457"/>
      <c r="B1104" s="218"/>
      <c r="C1104" s="218"/>
      <c r="D1104" s="218"/>
      <c r="E1104" s="468"/>
    </row>
    <row r="1105" spans="1:5">
      <c r="A1105" s="457"/>
      <c r="B1105" s="218"/>
      <c r="C1105" s="218"/>
      <c r="D1105" s="218"/>
      <c r="E1105" s="468"/>
    </row>
    <row r="1106" spans="1:5">
      <c r="A1106" s="457"/>
      <c r="B1106" s="218"/>
      <c r="C1106" s="218"/>
      <c r="D1106" s="218"/>
      <c r="E1106" s="468"/>
    </row>
    <row r="1107" spans="1:5">
      <c r="A1107" s="457"/>
      <c r="B1107" s="218"/>
      <c r="C1107" s="218"/>
      <c r="D1107" s="218"/>
      <c r="E1107" s="468"/>
    </row>
    <row r="1108" spans="1:5">
      <c r="A1108" s="457"/>
      <c r="B1108" s="218"/>
      <c r="C1108" s="218"/>
      <c r="D1108" s="218"/>
      <c r="E1108" s="468"/>
    </row>
    <row r="1109" spans="1:5">
      <c r="A1109" s="457"/>
      <c r="B1109" s="218"/>
      <c r="C1109" s="218"/>
      <c r="D1109" s="218"/>
      <c r="E1109" s="468"/>
    </row>
    <row r="1110" spans="1:5">
      <c r="A1110" s="457"/>
      <c r="B1110" s="218"/>
      <c r="C1110" s="218"/>
      <c r="D1110" s="218"/>
      <c r="E1110" s="468"/>
    </row>
    <row r="1111" spans="1:5">
      <c r="A1111" s="457"/>
      <c r="B1111" s="218"/>
      <c r="C1111" s="218"/>
      <c r="D1111" s="218"/>
      <c r="E1111" s="468"/>
    </row>
    <row r="1112" spans="1:5">
      <c r="A1112" s="457"/>
      <c r="B1112" s="218"/>
      <c r="C1112" s="218"/>
      <c r="D1112" s="218"/>
      <c r="E1112" s="468"/>
    </row>
    <row r="1113" spans="1:5">
      <c r="A1113" s="457"/>
      <c r="B1113" s="218"/>
      <c r="C1113" s="218"/>
      <c r="D1113" s="218"/>
      <c r="E1113" s="468"/>
    </row>
    <row r="1114" spans="1:5">
      <c r="A1114" s="457"/>
      <c r="B1114" s="218"/>
      <c r="C1114" s="218"/>
      <c r="D1114" s="218"/>
      <c r="E1114" s="468"/>
    </row>
    <row r="1115" spans="1:5">
      <c r="A1115" s="457"/>
      <c r="B1115" s="218"/>
      <c r="C1115" s="218"/>
      <c r="D1115" s="218"/>
      <c r="E1115" s="468"/>
    </row>
    <row r="1116" spans="1:5">
      <c r="A1116" s="457"/>
      <c r="B1116" s="218"/>
      <c r="C1116" s="218"/>
      <c r="D1116" s="218"/>
      <c r="E1116" s="468"/>
    </row>
    <row r="1117" spans="1:5">
      <c r="A1117" s="457"/>
      <c r="B1117" s="218"/>
      <c r="C1117" s="218"/>
      <c r="D1117" s="218"/>
      <c r="E1117" s="468"/>
    </row>
    <row r="1118" spans="1:5">
      <c r="A1118" s="457"/>
      <c r="B1118" s="218"/>
      <c r="C1118" s="218"/>
      <c r="D1118" s="218"/>
      <c r="E1118" s="468"/>
    </row>
    <row r="1119" spans="1:5">
      <c r="A1119" s="457"/>
      <c r="B1119" s="218"/>
      <c r="C1119" s="218"/>
      <c r="D1119" s="218"/>
      <c r="E1119" s="468"/>
    </row>
    <row r="1120" spans="1:5">
      <c r="A1120" s="457"/>
      <c r="B1120" s="218"/>
      <c r="C1120" s="218"/>
      <c r="D1120" s="218"/>
      <c r="E1120" s="468"/>
    </row>
    <row r="1121" spans="1:5">
      <c r="A1121" s="457"/>
      <c r="B1121" s="218"/>
      <c r="C1121" s="218"/>
      <c r="D1121" s="218"/>
      <c r="E1121" s="468"/>
    </row>
    <row r="1122" spans="1:5">
      <c r="A1122" s="457"/>
      <c r="B1122" s="218"/>
      <c r="C1122" s="218"/>
      <c r="D1122" s="218"/>
      <c r="E1122" s="468"/>
    </row>
    <row r="1123" spans="1:5">
      <c r="A1123" s="457"/>
      <c r="B1123" s="218"/>
      <c r="C1123" s="218"/>
      <c r="D1123" s="218"/>
      <c r="E1123" s="468"/>
    </row>
    <row r="1124" spans="1:5">
      <c r="A1124" s="457"/>
      <c r="B1124" s="218"/>
      <c r="C1124" s="218"/>
      <c r="D1124" s="218"/>
      <c r="E1124" s="468"/>
    </row>
    <row r="1125" spans="1:5">
      <c r="A1125" s="457"/>
      <c r="B1125" s="218"/>
      <c r="C1125" s="218"/>
      <c r="D1125" s="218"/>
      <c r="E1125" s="468"/>
    </row>
    <row r="1126" spans="1:5">
      <c r="A1126" s="457"/>
      <c r="B1126" s="218"/>
      <c r="C1126" s="218"/>
      <c r="D1126" s="218"/>
      <c r="E1126" s="468"/>
    </row>
    <row r="1127" spans="1:5">
      <c r="A1127" s="457"/>
      <c r="B1127" s="218"/>
      <c r="C1127" s="218"/>
      <c r="D1127" s="218"/>
      <c r="E1127" s="468"/>
    </row>
    <row r="1128" spans="1:5">
      <c r="A1128" s="457"/>
      <c r="B1128" s="218"/>
      <c r="C1128" s="218"/>
      <c r="D1128" s="218"/>
      <c r="E1128" s="468"/>
    </row>
    <row r="1129" spans="1:5">
      <c r="A1129" s="457"/>
      <c r="B1129" s="218"/>
      <c r="C1129" s="218"/>
      <c r="D1129" s="218"/>
      <c r="E1129" s="468"/>
    </row>
    <row r="1130" spans="1:5">
      <c r="A1130" s="457"/>
      <c r="B1130" s="218"/>
      <c r="C1130" s="218"/>
      <c r="D1130" s="218"/>
      <c r="E1130" s="468"/>
    </row>
    <row r="1131" spans="1:5">
      <c r="A1131" s="457"/>
      <c r="B1131" s="218"/>
      <c r="C1131" s="218"/>
      <c r="D1131" s="218"/>
      <c r="E1131" s="468"/>
    </row>
    <row r="1132" spans="1:5">
      <c r="A1132" s="457"/>
      <c r="B1132" s="218"/>
      <c r="C1132" s="218"/>
      <c r="D1132" s="218"/>
      <c r="E1132" s="468"/>
    </row>
    <row r="1133" spans="1:5">
      <c r="A1133" s="457"/>
      <c r="B1133" s="218"/>
      <c r="C1133" s="218"/>
      <c r="D1133" s="218"/>
      <c r="E1133" s="468"/>
    </row>
    <row r="1134" spans="1:5">
      <c r="A1134" s="457"/>
      <c r="B1134" s="218"/>
      <c r="C1134" s="218"/>
      <c r="D1134" s="218"/>
      <c r="E1134" s="468"/>
    </row>
    <row r="1135" spans="1:5">
      <c r="A1135" s="457"/>
      <c r="B1135" s="218"/>
      <c r="C1135" s="218"/>
      <c r="D1135" s="218"/>
      <c r="E1135" s="468"/>
    </row>
    <row r="1136" spans="1:5">
      <c r="A1136" s="457"/>
      <c r="B1136" s="218"/>
      <c r="C1136" s="218"/>
      <c r="D1136" s="218"/>
      <c r="E1136" s="468"/>
    </row>
    <row r="1137" spans="1:5">
      <c r="A1137" s="457"/>
      <c r="B1137" s="218"/>
      <c r="C1137" s="218"/>
      <c r="D1137" s="218"/>
      <c r="E1137" s="468"/>
    </row>
    <row r="1138" spans="1:5">
      <c r="A1138" s="457"/>
      <c r="B1138" s="218"/>
      <c r="C1138" s="218"/>
      <c r="D1138" s="218"/>
      <c r="E1138" s="468"/>
    </row>
    <row r="1139" spans="1:5">
      <c r="A1139" s="457"/>
      <c r="B1139" s="218"/>
      <c r="C1139" s="218"/>
      <c r="D1139" s="218"/>
      <c r="E1139" s="468"/>
    </row>
    <row r="1140" spans="1:5">
      <c r="A1140" s="457"/>
      <c r="B1140" s="218"/>
      <c r="C1140" s="218"/>
      <c r="D1140" s="218"/>
      <c r="E1140" s="468"/>
    </row>
    <row r="1141" spans="1:5">
      <c r="A1141" s="457"/>
      <c r="B1141" s="218"/>
      <c r="C1141" s="218"/>
      <c r="D1141" s="218"/>
      <c r="E1141" s="468"/>
    </row>
    <row r="1142" spans="1:5">
      <c r="A1142" s="457"/>
      <c r="B1142" s="218"/>
      <c r="C1142" s="218"/>
      <c r="D1142" s="218"/>
      <c r="E1142" s="468"/>
    </row>
    <row r="1143" spans="1:5">
      <c r="A1143" s="457"/>
      <c r="B1143" s="218"/>
      <c r="C1143" s="218"/>
      <c r="D1143" s="218"/>
      <c r="E1143" s="468"/>
    </row>
    <row r="1144" spans="1:5">
      <c r="A1144" s="457"/>
      <c r="B1144" s="218"/>
      <c r="C1144" s="218"/>
      <c r="D1144" s="218"/>
      <c r="E1144" s="468"/>
    </row>
    <row r="1145" spans="1:5">
      <c r="A1145" s="457"/>
      <c r="B1145" s="218"/>
      <c r="C1145" s="218"/>
      <c r="D1145" s="218"/>
      <c r="E1145" s="468"/>
    </row>
    <row r="1146" spans="1:5">
      <c r="A1146" s="457"/>
      <c r="B1146" s="218"/>
      <c r="C1146" s="218"/>
      <c r="D1146" s="218"/>
      <c r="E1146" s="468"/>
    </row>
    <row r="1147" spans="1:5">
      <c r="A1147" s="457"/>
      <c r="B1147" s="218"/>
      <c r="C1147" s="218"/>
      <c r="D1147" s="218"/>
      <c r="E1147" s="468"/>
    </row>
    <row r="1148" spans="1:5">
      <c r="A1148" s="457"/>
      <c r="B1148" s="218"/>
      <c r="C1148" s="218"/>
      <c r="D1148" s="218"/>
      <c r="E1148" s="468"/>
    </row>
    <row r="1149" spans="1:5">
      <c r="A1149" s="457"/>
      <c r="B1149" s="218"/>
      <c r="C1149" s="218"/>
      <c r="D1149" s="218"/>
      <c r="E1149" s="468"/>
    </row>
    <row r="1150" spans="1:5">
      <c r="A1150" s="457"/>
      <c r="B1150" s="218"/>
      <c r="C1150" s="218"/>
      <c r="D1150" s="218"/>
      <c r="E1150" s="468"/>
    </row>
    <row r="1151" spans="1:5">
      <c r="A1151" s="457"/>
      <c r="B1151" s="218"/>
      <c r="C1151" s="218"/>
      <c r="D1151" s="218"/>
      <c r="E1151" s="468"/>
    </row>
    <row r="1152" spans="1:5">
      <c r="A1152" s="457"/>
      <c r="B1152" s="218"/>
      <c r="C1152" s="218"/>
      <c r="D1152" s="218"/>
      <c r="E1152" s="468"/>
    </row>
    <row r="1153" spans="1:5">
      <c r="A1153" s="457"/>
      <c r="B1153" s="218"/>
      <c r="C1153" s="218"/>
      <c r="D1153" s="218"/>
      <c r="E1153" s="468"/>
    </row>
    <row r="1154" spans="1:5">
      <c r="A1154" s="457"/>
      <c r="B1154" s="218"/>
      <c r="C1154" s="218"/>
      <c r="D1154" s="218"/>
      <c r="E1154" s="468"/>
    </row>
    <row r="1155" spans="1:5">
      <c r="A1155" s="457"/>
      <c r="B1155" s="218"/>
      <c r="C1155" s="218"/>
      <c r="D1155" s="218"/>
      <c r="E1155" s="468"/>
    </row>
    <row r="1156" spans="1:5">
      <c r="A1156" s="457"/>
      <c r="B1156" s="218"/>
      <c r="C1156" s="218"/>
      <c r="D1156" s="218"/>
      <c r="E1156" s="468"/>
    </row>
    <row r="1157" spans="1:5">
      <c r="A1157" s="457"/>
      <c r="B1157" s="218"/>
      <c r="C1157" s="218"/>
      <c r="D1157" s="218"/>
      <c r="E1157" s="468"/>
    </row>
    <row r="1158" spans="1:5">
      <c r="A1158" s="457"/>
      <c r="B1158" s="218"/>
      <c r="C1158" s="218"/>
      <c r="D1158" s="218"/>
      <c r="E1158" s="468"/>
    </row>
    <row r="1159" spans="1:5">
      <c r="A1159" s="457"/>
      <c r="B1159" s="218"/>
      <c r="C1159" s="218"/>
      <c r="D1159" s="218"/>
      <c r="E1159" s="468"/>
    </row>
    <row r="1160" spans="1:5">
      <c r="A1160" s="457"/>
      <c r="B1160" s="218"/>
      <c r="C1160" s="218"/>
      <c r="D1160" s="218"/>
      <c r="E1160" s="468"/>
    </row>
    <row r="1161" spans="1:5">
      <c r="A1161" s="457"/>
      <c r="B1161" s="218"/>
      <c r="C1161" s="218"/>
      <c r="D1161" s="218"/>
      <c r="E1161" s="468"/>
    </row>
    <row r="1162" spans="1:5">
      <c r="A1162" s="457"/>
      <c r="B1162" s="218"/>
      <c r="C1162" s="218"/>
      <c r="D1162" s="218"/>
      <c r="E1162" s="468"/>
    </row>
    <row r="1163" spans="1:5">
      <c r="A1163" s="457"/>
      <c r="B1163" s="218"/>
      <c r="C1163" s="218"/>
      <c r="D1163" s="218"/>
      <c r="E1163" s="468"/>
    </row>
    <row r="1164" spans="1:5">
      <c r="A1164" s="457"/>
      <c r="B1164" s="218"/>
      <c r="C1164" s="218"/>
      <c r="D1164" s="218"/>
      <c r="E1164" s="468"/>
    </row>
    <row r="1165" spans="1:5">
      <c r="A1165" s="457"/>
      <c r="B1165" s="218"/>
      <c r="C1165" s="218"/>
      <c r="D1165" s="218"/>
      <c r="E1165" s="468"/>
    </row>
    <row r="1166" spans="1:5">
      <c r="A1166" s="457"/>
      <c r="B1166" s="218"/>
      <c r="C1166" s="218"/>
      <c r="D1166" s="218"/>
      <c r="E1166" s="468"/>
    </row>
    <row r="1167" spans="1:5">
      <c r="A1167" s="457"/>
      <c r="B1167" s="218"/>
      <c r="C1167" s="218"/>
      <c r="D1167" s="218"/>
      <c r="E1167" s="468"/>
    </row>
    <row r="1168" spans="1:5">
      <c r="A1168" s="457"/>
      <c r="B1168" s="218"/>
      <c r="C1168" s="218"/>
      <c r="D1168" s="218"/>
      <c r="E1168" s="468"/>
    </row>
    <row r="1169" spans="1:5">
      <c r="A1169" s="457"/>
      <c r="B1169" s="218"/>
      <c r="C1169" s="218"/>
      <c r="D1169" s="218"/>
      <c r="E1169" s="468"/>
    </row>
    <row r="1170" spans="1:5">
      <c r="A1170" s="457"/>
      <c r="B1170" s="218"/>
      <c r="C1170" s="218"/>
      <c r="D1170" s="218"/>
      <c r="E1170" s="468"/>
    </row>
    <row r="1171" spans="1:5">
      <c r="A1171" s="457"/>
      <c r="B1171" s="218"/>
      <c r="C1171" s="218"/>
      <c r="D1171" s="218"/>
      <c r="E1171" s="468"/>
    </row>
    <row r="1172" spans="1:5">
      <c r="A1172" s="457"/>
      <c r="B1172" s="218"/>
      <c r="C1172" s="218"/>
      <c r="D1172" s="218"/>
      <c r="E1172" s="468"/>
    </row>
    <row r="1173" spans="1:5">
      <c r="A1173" s="457"/>
      <c r="B1173" s="218"/>
      <c r="C1173" s="218"/>
      <c r="D1173" s="218"/>
      <c r="E1173" s="468"/>
    </row>
    <row r="1174" spans="1:5">
      <c r="A1174" s="457"/>
      <c r="B1174" s="218"/>
      <c r="C1174" s="218"/>
      <c r="D1174" s="218"/>
      <c r="E1174" s="468"/>
    </row>
    <row r="1175" spans="1:5">
      <c r="A1175" s="457"/>
      <c r="B1175" s="218"/>
      <c r="C1175" s="218"/>
      <c r="D1175" s="218"/>
      <c r="E1175" s="468"/>
    </row>
    <row r="1176" spans="1:5">
      <c r="A1176" s="457"/>
      <c r="B1176" s="218"/>
      <c r="C1176" s="218"/>
      <c r="D1176" s="218"/>
      <c r="E1176" s="468"/>
    </row>
    <row r="1177" spans="1:5">
      <c r="A1177" s="457"/>
      <c r="B1177" s="218"/>
      <c r="C1177" s="218"/>
      <c r="D1177" s="218"/>
      <c r="E1177" s="468"/>
    </row>
    <row r="1178" spans="1:5">
      <c r="A1178" s="457"/>
      <c r="B1178" s="218"/>
      <c r="C1178" s="218"/>
      <c r="D1178" s="218"/>
      <c r="E1178" s="468"/>
    </row>
    <row r="1179" spans="1:5">
      <c r="A1179" s="457"/>
      <c r="B1179" s="218"/>
      <c r="C1179" s="218"/>
      <c r="D1179" s="218"/>
      <c r="E1179" s="468"/>
    </row>
    <row r="1180" spans="1:5">
      <c r="A1180" s="457"/>
      <c r="B1180" s="218"/>
      <c r="C1180" s="218"/>
      <c r="D1180" s="218"/>
      <c r="E1180" s="468"/>
    </row>
    <row r="1181" spans="1:5">
      <c r="A1181" s="457"/>
      <c r="B1181" s="218"/>
      <c r="C1181" s="218"/>
      <c r="D1181" s="218"/>
      <c r="E1181" s="468"/>
    </row>
    <row r="1182" spans="1:5">
      <c r="A1182" s="457"/>
      <c r="B1182" s="218"/>
      <c r="C1182" s="218"/>
      <c r="D1182" s="218"/>
      <c r="E1182" s="468"/>
    </row>
    <row r="1183" spans="1:5">
      <c r="A1183" s="457"/>
      <c r="B1183" s="218"/>
      <c r="C1183" s="218"/>
      <c r="D1183" s="218"/>
      <c r="E1183" s="468"/>
    </row>
    <row r="1184" spans="1:5">
      <c r="A1184" s="457"/>
      <c r="B1184" s="218"/>
      <c r="C1184" s="218"/>
      <c r="D1184" s="218"/>
      <c r="E1184" s="468"/>
    </row>
    <row r="1185" spans="1:5">
      <c r="A1185" s="457"/>
      <c r="B1185" s="218"/>
      <c r="C1185" s="218"/>
      <c r="D1185" s="218"/>
      <c r="E1185" s="468"/>
    </row>
    <row r="1186" spans="1:5">
      <c r="A1186" s="457"/>
      <c r="B1186" s="218"/>
      <c r="C1186" s="218"/>
      <c r="D1186" s="218"/>
      <c r="E1186" s="468"/>
    </row>
    <row r="1187" spans="1:5">
      <c r="A1187" s="457"/>
      <c r="B1187" s="218"/>
      <c r="C1187" s="218"/>
      <c r="D1187" s="218"/>
      <c r="E1187" s="468"/>
    </row>
    <row r="1188" spans="1:5">
      <c r="A1188" s="457"/>
      <c r="B1188" s="218"/>
      <c r="C1188" s="218"/>
      <c r="D1188" s="218"/>
      <c r="E1188" s="468"/>
    </row>
    <row r="1189" spans="1:5">
      <c r="A1189" s="457"/>
      <c r="B1189" s="218"/>
      <c r="C1189" s="218"/>
      <c r="D1189" s="218"/>
      <c r="E1189" s="468"/>
    </row>
    <row r="1190" spans="1:5">
      <c r="A1190" s="457"/>
      <c r="B1190" s="218"/>
      <c r="C1190" s="218"/>
      <c r="D1190" s="218"/>
      <c r="E1190" s="468"/>
    </row>
    <row r="1191" spans="1:5">
      <c r="A1191" s="457"/>
      <c r="B1191" s="218"/>
      <c r="C1191" s="218"/>
      <c r="D1191" s="218"/>
      <c r="E1191" s="468"/>
    </row>
    <row r="1192" spans="1:5">
      <c r="A1192" s="457"/>
      <c r="B1192" s="218"/>
      <c r="C1192" s="218"/>
      <c r="D1192" s="218"/>
      <c r="E1192" s="468"/>
    </row>
    <row r="1193" spans="1:5">
      <c r="A1193" s="457"/>
      <c r="B1193" s="218"/>
      <c r="C1193" s="218"/>
      <c r="D1193" s="218"/>
      <c r="E1193" s="468"/>
    </row>
    <row r="1194" spans="1:5">
      <c r="A1194" s="457"/>
      <c r="B1194" s="218"/>
      <c r="C1194" s="218"/>
      <c r="D1194" s="218"/>
      <c r="E1194" s="468"/>
    </row>
    <row r="1195" spans="1:5">
      <c r="A1195" s="457"/>
      <c r="B1195" s="218"/>
      <c r="C1195" s="218"/>
      <c r="D1195" s="218"/>
      <c r="E1195" s="468"/>
    </row>
    <row r="1196" spans="1:5">
      <c r="A1196" s="457"/>
      <c r="B1196" s="218"/>
      <c r="C1196" s="218"/>
      <c r="D1196" s="218"/>
      <c r="E1196" s="468"/>
    </row>
    <row r="1197" spans="1:5">
      <c r="A1197" s="457"/>
      <c r="B1197" s="218"/>
      <c r="C1197" s="218"/>
      <c r="D1197" s="218"/>
      <c r="E1197" s="468"/>
    </row>
    <row r="1198" spans="1:5">
      <c r="A1198" s="457"/>
      <c r="B1198" s="218"/>
      <c r="C1198" s="218"/>
      <c r="D1198" s="218"/>
      <c r="E1198" s="468"/>
    </row>
    <row r="1199" spans="1:5">
      <c r="A1199" s="457"/>
      <c r="B1199" s="218"/>
      <c r="C1199" s="218"/>
      <c r="D1199" s="218"/>
      <c r="E1199" s="468"/>
    </row>
    <row r="1200" spans="1:5">
      <c r="A1200" s="457"/>
      <c r="B1200" s="218"/>
      <c r="C1200" s="218"/>
      <c r="D1200" s="218"/>
      <c r="E1200" s="468"/>
    </row>
    <row r="1201" spans="1:5">
      <c r="A1201" s="457"/>
      <c r="B1201" s="218"/>
      <c r="C1201" s="218"/>
      <c r="D1201" s="218"/>
      <c r="E1201" s="468"/>
    </row>
    <row r="1202" spans="1:5">
      <c r="A1202" s="457"/>
      <c r="B1202" s="218"/>
      <c r="C1202" s="218"/>
      <c r="D1202" s="218"/>
      <c r="E1202" s="468"/>
    </row>
    <row r="1203" spans="1:5">
      <c r="A1203" s="457"/>
      <c r="B1203" s="218"/>
      <c r="C1203" s="218"/>
      <c r="D1203" s="218"/>
      <c r="E1203" s="468"/>
    </row>
    <row r="1204" spans="1:5">
      <c r="A1204" s="457"/>
      <c r="B1204" s="218"/>
      <c r="C1204" s="218"/>
      <c r="D1204" s="218"/>
      <c r="E1204" s="468"/>
    </row>
    <row r="1205" spans="1:5">
      <c r="A1205" s="457"/>
      <c r="B1205" s="218"/>
      <c r="C1205" s="218"/>
      <c r="D1205" s="218"/>
      <c r="E1205" s="468"/>
    </row>
    <row r="1206" spans="1:5">
      <c r="A1206" s="457"/>
      <c r="B1206" s="218"/>
      <c r="C1206" s="218"/>
      <c r="D1206" s="218"/>
      <c r="E1206" s="468"/>
    </row>
    <row r="1207" spans="1:5">
      <c r="A1207" s="457"/>
      <c r="B1207" s="218"/>
      <c r="C1207" s="218"/>
      <c r="D1207" s="218"/>
      <c r="E1207" s="468"/>
    </row>
    <row r="1208" spans="1:5">
      <c r="A1208" s="457"/>
      <c r="B1208" s="218"/>
      <c r="C1208" s="218"/>
      <c r="D1208" s="218"/>
      <c r="E1208" s="468"/>
    </row>
    <row r="1209" spans="1:5">
      <c r="A1209" s="457"/>
      <c r="B1209" s="218"/>
      <c r="C1209" s="218"/>
      <c r="D1209" s="218"/>
      <c r="E1209" s="468"/>
    </row>
    <row r="1210" spans="1:5">
      <c r="A1210" s="457"/>
      <c r="B1210" s="218"/>
      <c r="C1210" s="218"/>
      <c r="D1210" s="218"/>
      <c r="E1210" s="468"/>
    </row>
    <row r="1211" spans="1:5">
      <c r="A1211" s="457"/>
      <c r="B1211" s="218"/>
      <c r="C1211" s="218"/>
      <c r="D1211" s="218"/>
      <c r="E1211" s="468"/>
    </row>
    <row r="1212" spans="1:5">
      <c r="A1212" s="457"/>
      <c r="B1212" s="218"/>
      <c r="C1212" s="218"/>
      <c r="D1212" s="218"/>
      <c r="E1212" s="468"/>
    </row>
    <row r="1213" spans="1:5">
      <c r="A1213" s="457"/>
      <c r="B1213" s="218"/>
      <c r="C1213" s="218"/>
      <c r="D1213" s="218"/>
      <c r="E1213" s="468"/>
    </row>
    <row r="1214" spans="1:5">
      <c r="A1214" s="457"/>
      <c r="B1214" s="218"/>
      <c r="C1214" s="218"/>
      <c r="D1214" s="218"/>
      <c r="E1214" s="468"/>
    </row>
    <row r="1215" spans="1:5">
      <c r="A1215" s="457"/>
      <c r="B1215" s="218"/>
      <c r="C1215" s="218"/>
      <c r="D1215" s="218"/>
      <c r="E1215" s="468"/>
    </row>
    <row r="1216" spans="1:5">
      <c r="A1216" s="457"/>
      <c r="B1216" s="218"/>
      <c r="C1216" s="218"/>
      <c r="D1216" s="218"/>
      <c r="E1216" s="468"/>
    </row>
    <row r="1217" spans="1:5">
      <c r="A1217" s="457"/>
      <c r="B1217" s="218"/>
      <c r="C1217" s="218"/>
      <c r="D1217" s="218"/>
      <c r="E1217" s="468"/>
    </row>
    <row r="1218" spans="1:5">
      <c r="A1218" s="457"/>
      <c r="B1218" s="218"/>
      <c r="C1218" s="218"/>
      <c r="D1218" s="218"/>
      <c r="E1218" s="468"/>
    </row>
    <row r="1219" spans="1:5">
      <c r="A1219" s="457"/>
      <c r="B1219" s="218"/>
      <c r="C1219" s="218"/>
      <c r="D1219" s="218"/>
      <c r="E1219" s="468"/>
    </row>
    <row r="1220" spans="1:5">
      <c r="A1220" s="457"/>
      <c r="B1220" s="218"/>
      <c r="C1220" s="218"/>
      <c r="D1220" s="218"/>
      <c r="E1220" s="468"/>
    </row>
    <row r="1221" spans="1:5">
      <c r="A1221" s="457"/>
      <c r="B1221" s="218"/>
      <c r="C1221" s="218"/>
      <c r="D1221" s="218"/>
      <c r="E1221" s="468"/>
    </row>
    <row r="1222" spans="1:5">
      <c r="A1222" s="457"/>
      <c r="B1222" s="218"/>
      <c r="C1222" s="218"/>
      <c r="D1222" s="218"/>
      <c r="E1222" s="468"/>
    </row>
    <row r="1223" spans="1:5">
      <c r="A1223" s="457"/>
      <c r="B1223" s="218"/>
      <c r="C1223" s="218"/>
      <c r="D1223" s="218"/>
      <c r="E1223" s="468"/>
    </row>
    <row r="1224" spans="1:5">
      <c r="A1224" s="457"/>
      <c r="B1224" s="218"/>
      <c r="C1224" s="218"/>
      <c r="D1224" s="218"/>
      <c r="E1224" s="468"/>
    </row>
    <row r="1225" spans="1:5">
      <c r="A1225" s="457"/>
      <c r="B1225" s="218"/>
      <c r="C1225" s="218"/>
      <c r="D1225" s="218"/>
      <c r="E1225" s="468"/>
    </row>
    <row r="1226" spans="1:5">
      <c r="A1226" s="457"/>
      <c r="B1226" s="218"/>
      <c r="C1226" s="218"/>
      <c r="D1226" s="218"/>
      <c r="E1226" s="468"/>
    </row>
    <row r="1227" spans="1:5">
      <c r="A1227" s="457"/>
      <c r="B1227" s="218"/>
      <c r="C1227" s="218"/>
      <c r="D1227" s="218"/>
      <c r="E1227" s="468"/>
    </row>
    <row r="1228" spans="1:5">
      <c r="A1228" s="457"/>
      <c r="B1228" s="218"/>
      <c r="C1228" s="218"/>
      <c r="D1228" s="218"/>
      <c r="E1228" s="468"/>
    </row>
    <row r="1229" spans="1:5">
      <c r="A1229" s="457"/>
      <c r="B1229" s="218"/>
      <c r="C1229" s="218"/>
      <c r="D1229" s="218"/>
      <c r="E1229" s="468"/>
    </row>
    <row r="1230" spans="1:5">
      <c r="A1230" s="457"/>
      <c r="B1230" s="218"/>
      <c r="C1230" s="218"/>
      <c r="D1230" s="218"/>
      <c r="E1230" s="468"/>
    </row>
    <row r="1231" spans="1:5">
      <c r="A1231" s="457"/>
      <c r="B1231" s="218"/>
      <c r="C1231" s="218"/>
      <c r="D1231" s="218"/>
      <c r="E1231" s="468"/>
    </row>
    <row r="1232" spans="1:5">
      <c r="A1232" s="457"/>
      <c r="B1232" s="218"/>
      <c r="C1232" s="218"/>
      <c r="D1232" s="218"/>
      <c r="E1232" s="468"/>
    </row>
    <row r="1233" spans="1:5">
      <c r="A1233" s="457"/>
      <c r="B1233" s="218"/>
      <c r="C1233" s="218"/>
      <c r="D1233" s="218"/>
      <c r="E1233" s="468"/>
    </row>
    <row r="1234" spans="1:5">
      <c r="A1234" s="457"/>
      <c r="B1234" s="218"/>
      <c r="C1234" s="218"/>
      <c r="D1234" s="218"/>
      <c r="E1234" s="468"/>
    </row>
    <row r="1235" spans="1:5">
      <c r="A1235" s="457"/>
      <c r="B1235" s="218"/>
      <c r="C1235" s="218"/>
      <c r="D1235" s="218"/>
      <c r="E1235" s="468"/>
    </row>
    <row r="1236" spans="1:5">
      <c r="A1236" s="457"/>
      <c r="B1236" s="218"/>
      <c r="C1236" s="218"/>
      <c r="D1236" s="218"/>
      <c r="E1236" s="468"/>
    </row>
    <row r="1237" spans="1:5">
      <c r="A1237" s="457"/>
      <c r="B1237" s="218"/>
      <c r="C1237" s="218"/>
      <c r="D1237" s="218"/>
      <c r="E1237" s="468"/>
    </row>
    <row r="1238" spans="1:5">
      <c r="A1238" s="457"/>
      <c r="B1238" s="218"/>
      <c r="C1238" s="218"/>
      <c r="D1238" s="218"/>
      <c r="E1238" s="468"/>
    </row>
    <row r="1239" spans="1:5">
      <c r="A1239" s="457"/>
      <c r="B1239" s="218"/>
      <c r="C1239" s="218"/>
      <c r="D1239" s="218"/>
      <c r="E1239" s="468"/>
    </row>
    <row r="1240" spans="1:5">
      <c r="A1240" s="457"/>
      <c r="B1240" s="218"/>
      <c r="C1240" s="218"/>
      <c r="D1240" s="218"/>
      <c r="E1240" s="468"/>
    </row>
    <row r="1241" spans="1:5">
      <c r="A1241" s="457"/>
      <c r="B1241" s="218"/>
      <c r="C1241" s="218"/>
      <c r="D1241" s="218"/>
      <c r="E1241" s="468"/>
    </row>
    <row r="1242" spans="1:5">
      <c r="A1242" s="457"/>
      <c r="B1242" s="218"/>
      <c r="C1242" s="218"/>
      <c r="D1242" s="218"/>
      <c r="E1242" s="468"/>
    </row>
    <row r="1243" spans="1:5">
      <c r="A1243" s="457"/>
      <c r="B1243" s="218"/>
      <c r="C1243" s="218"/>
      <c r="D1243" s="218"/>
      <c r="E1243" s="468"/>
    </row>
    <row r="1244" spans="1:5">
      <c r="A1244" s="457"/>
      <c r="B1244" s="218"/>
      <c r="C1244" s="218"/>
      <c r="D1244" s="218"/>
      <c r="E1244" s="468"/>
    </row>
    <row r="1245" spans="1:5">
      <c r="A1245" s="457"/>
      <c r="B1245" s="218"/>
      <c r="C1245" s="218"/>
      <c r="D1245" s="218"/>
      <c r="E1245" s="468"/>
    </row>
    <row r="1246" spans="1:5">
      <c r="A1246" s="457"/>
      <c r="B1246" s="218"/>
      <c r="C1246" s="218"/>
      <c r="D1246" s="218"/>
      <c r="E1246" s="468"/>
    </row>
    <row r="1247" spans="1:5">
      <c r="A1247" s="457"/>
      <c r="B1247" s="218"/>
      <c r="C1247" s="218"/>
      <c r="D1247" s="218"/>
      <c r="E1247" s="468"/>
    </row>
    <row r="1248" spans="1:5">
      <c r="A1248" s="457"/>
      <c r="B1248" s="218"/>
      <c r="C1248" s="218"/>
      <c r="D1248" s="218"/>
      <c r="E1248" s="468"/>
    </row>
    <row r="1249" spans="1:5">
      <c r="A1249" s="457"/>
      <c r="B1249" s="218"/>
      <c r="C1249" s="218"/>
      <c r="D1249" s="218"/>
      <c r="E1249" s="468"/>
    </row>
    <row r="1250" spans="1:5">
      <c r="A1250" s="457"/>
      <c r="B1250" s="218"/>
      <c r="C1250" s="218"/>
      <c r="D1250" s="218"/>
      <c r="E1250" s="468"/>
    </row>
    <row r="1251" spans="1:5">
      <c r="A1251" s="457"/>
      <c r="B1251" s="218"/>
      <c r="C1251" s="218"/>
      <c r="D1251" s="218"/>
      <c r="E1251" s="468"/>
    </row>
    <row r="1252" spans="1:5">
      <c r="A1252" s="457"/>
      <c r="B1252" s="218"/>
      <c r="C1252" s="218"/>
      <c r="D1252" s="218"/>
      <c r="E1252" s="468"/>
    </row>
    <row r="1253" spans="1:5">
      <c r="A1253" s="457"/>
      <c r="B1253" s="218"/>
      <c r="C1253" s="218"/>
      <c r="D1253" s="218"/>
      <c r="E1253" s="468"/>
    </row>
    <row r="1254" spans="1:5">
      <c r="A1254" s="457"/>
      <c r="B1254" s="218"/>
      <c r="C1254" s="218"/>
      <c r="D1254" s="218"/>
      <c r="E1254" s="468"/>
    </row>
    <row r="1255" spans="1:5">
      <c r="A1255" s="457"/>
      <c r="B1255" s="218"/>
      <c r="C1255" s="218"/>
      <c r="D1255" s="218"/>
      <c r="E1255" s="468"/>
    </row>
    <row r="1256" spans="1:5">
      <c r="A1256" s="457"/>
      <c r="B1256" s="218"/>
      <c r="C1256" s="218"/>
      <c r="D1256" s="218"/>
      <c r="E1256" s="468"/>
    </row>
    <row r="1257" spans="1:5">
      <c r="A1257" s="457"/>
      <c r="B1257" s="218"/>
      <c r="C1257" s="218"/>
      <c r="D1257" s="218"/>
      <c r="E1257" s="468"/>
    </row>
    <row r="1258" spans="1:5">
      <c r="A1258" s="457"/>
      <c r="B1258" s="218"/>
      <c r="C1258" s="218"/>
      <c r="D1258" s="218"/>
      <c r="E1258" s="468"/>
    </row>
    <row r="1259" spans="1:5">
      <c r="A1259" s="457"/>
      <c r="B1259" s="218"/>
      <c r="C1259" s="218"/>
      <c r="D1259" s="218"/>
      <c r="E1259" s="468"/>
    </row>
    <row r="1260" spans="1:5">
      <c r="A1260" s="457"/>
      <c r="B1260" s="218"/>
      <c r="C1260" s="218"/>
      <c r="D1260" s="218"/>
      <c r="E1260" s="468"/>
    </row>
    <row r="1261" spans="1:5">
      <c r="A1261" s="457"/>
      <c r="B1261" s="218"/>
      <c r="C1261" s="218"/>
      <c r="D1261" s="218"/>
      <c r="E1261" s="468"/>
    </row>
    <row r="1262" spans="1:5">
      <c r="A1262" s="457"/>
      <c r="B1262" s="218"/>
      <c r="C1262" s="218"/>
      <c r="D1262" s="218"/>
      <c r="E1262" s="468"/>
    </row>
    <row r="1263" spans="1:5">
      <c r="A1263" s="457"/>
      <c r="B1263" s="218"/>
      <c r="C1263" s="218"/>
      <c r="D1263" s="218"/>
      <c r="E1263" s="468"/>
    </row>
    <row r="1264" spans="1:5">
      <c r="A1264" s="457"/>
      <c r="B1264" s="218"/>
      <c r="C1264" s="218"/>
      <c r="D1264" s="218"/>
      <c r="E1264" s="468"/>
    </row>
    <row r="1265" spans="1:5">
      <c r="A1265" s="457"/>
      <c r="B1265" s="218"/>
      <c r="C1265" s="218"/>
      <c r="D1265" s="218"/>
      <c r="E1265" s="468"/>
    </row>
    <row r="1266" spans="1:5">
      <c r="A1266" s="457"/>
      <c r="B1266" s="218"/>
      <c r="C1266" s="218"/>
      <c r="D1266" s="218"/>
      <c r="E1266" s="468"/>
    </row>
    <row r="1267" spans="1:5">
      <c r="A1267" s="457"/>
      <c r="B1267" s="218"/>
      <c r="C1267" s="218"/>
      <c r="D1267" s="218"/>
      <c r="E1267" s="468"/>
    </row>
    <row r="1268" spans="1:5">
      <c r="A1268" s="457"/>
      <c r="B1268" s="218"/>
      <c r="C1268" s="218"/>
      <c r="D1268" s="218"/>
      <c r="E1268" s="468"/>
    </row>
    <row r="1269" spans="1:5">
      <c r="A1269" s="457"/>
      <c r="B1269" s="218"/>
      <c r="C1269" s="218"/>
      <c r="D1269" s="218"/>
      <c r="E1269" s="468"/>
    </row>
    <row r="1270" spans="1:5">
      <c r="A1270" s="457"/>
      <c r="B1270" s="218"/>
      <c r="C1270" s="218"/>
      <c r="D1270" s="218"/>
      <c r="E1270" s="468"/>
    </row>
    <row r="1271" spans="1:5">
      <c r="A1271" s="457"/>
      <c r="B1271" s="218"/>
      <c r="C1271" s="218"/>
      <c r="D1271" s="218"/>
      <c r="E1271" s="468"/>
    </row>
    <row r="1272" spans="1:5">
      <c r="A1272" s="457"/>
      <c r="B1272" s="218"/>
      <c r="C1272" s="218"/>
      <c r="D1272" s="218"/>
      <c r="E1272" s="468"/>
    </row>
    <row r="1273" spans="1:5">
      <c r="A1273" s="457"/>
      <c r="B1273" s="218"/>
      <c r="C1273" s="218"/>
      <c r="D1273" s="218"/>
      <c r="E1273" s="468"/>
    </row>
    <row r="1274" spans="1:5">
      <c r="A1274" s="457"/>
      <c r="B1274" s="218"/>
      <c r="C1274" s="218"/>
      <c r="D1274" s="218"/>
      <c r="E1274" s="468"/>
    </row>
    <row r="1275" spans="1:5">
      <c r="A1275" s="457"/>
      <c r="B1275" s="218"/>
      <c r="C1275" s="218"/>
      <c r="D1275" s="218"/>
      <c r="E1275" s="468"/>
    </row>
    <row r="1276" spans="1:5">
      <c r="A1276" s="457"/>
      <c r="B1276" s="218"/>
      <c r="C1276" s="218"/>
      <c r="D1276" s="218"/>
      <c r="E1276" s="468"/>
    </row>
    <row r="1277" spans="1:5">
      <c r="A1277" s="457"/>
      <c r="B1277" s="218"/>
      <c r="C1277" s="218"/>
      <c r="D1277" s="218"/>
      <c r="E1277" s="468"/>
    </row>
    <row r="1278" spans="1:5">
      <c r="A1278" s="457"/>
      <c r="B1278" s="218"/>
      <c r="C1278" s="218"/>
      <c r="D1278" s="218"/>
      <c r="E1278" s="468"/>
    </row>
    <row r="1279" spans="1:5">
      <c r="A1279" s="457"/>
      <c r="B1279" s="218"/>
      <c r="C1279" s="218"/>
      <c r="D1279" s="218"/>
      <c r="E1279" s="468"/>
    </row>
    <row r="1280" spans="1:5">
      <c r="A1280" s="457"/>
      <c r="B1280" s="218"/>
      <c r="C1280" s="218"/>
      <c r="D1280" s="218"/>
      <c r="E1280" s="468"/>
    </row>
    <row r="1281" spans="1:5">
      <c r="A1281" s="457"/>
      <c r="B1281" s="218"/>
      <c r="C1281" s="218"/>
      <c r="D1281" s="218"/>
      <c r="E1281" s="468"/>
    </row>
    <row r="1282" spans="1:5">
      <c r="A1282" s="457"/>
      <c r="B1282" s="218"/>
      <c r="C1282" s="218"/>
      <c r="D1282" s="218"/>
      <c r="E1282" s="468"/>
    </row>
    <row r="1283" spans="1:5">
      <c r="A1283" s="457"/>
      <c r="B1283" s="218"/>
      <c r="C1283" s="218"/>
      <c r="D1283" s="218"/>
      <c r="E1283" s="468"/>
    </row>
    <row r="1284" spans="1:5">
      <c r="A1284" s="457"/>
      <c r="B1284" s="218"/>
      <c r="C1284" s="218"/>
      <c r="D1284" s="218"/>
      <c r="E1284" s="468"/>
    </row>
    <row r="1285" spans="1:5">
      <c r="A1285" s="457"/>
      <c r="B1285" s="218"/>
      <c r="C1285" s="218"/>
      <c r="D1285" s="218"/>
      <c r="E1285" s="468"/>
    </row>
    <row r="1286" spans="1:5">
      <c r="A1286" s="457"/>
      <c r="B1286" s="218"/>
      <c r="C1286" s="218"/>
      <c r="D1286" s="218"/>
      <c r="E1286" s="468"/>
    </row>
    <row r="1287" spans="1:5">
      <c r="A1287" s="457"/>
      <c r="B1287" s="218"/>
      <c r="C1287" s="218"/>
      <c r="D1287" s="218"/>
      <c r="E1287" s="468"/>
    </row>
    <row r="1288" spans="1:5">
      <c r="A1288" s="457"/>
      <c r="B1288" s="218"/>
      <c r="C1288" s="218"/>
      <c r="D1288" s="218"/>
      <c r="E1288" s="468"/>
    </row>
    <row r="1289" spans="1:5">
      <c r="A1289" s="457"/>
      <c r="B1289" s="218"/>
      <c r="C1289" s="218"/>
      <c r="D1289" s="218"/>
      <c r="E1289" s="468"/>
    </row>
    <row r="1290" spans="1:5">
      <c r="A1290" s="457"/>
      <c r="B1290" s="218"/>
      <c r="C1290" s="218"/>
      <c r="D1290" s="218"/>
      <c r="E1290" s="468"/>
    </row>
    <row r="1291" spans="1:5">
      <c r="A1291" s="457"/>
      <c r="B1291" s="218"/>
      <c r="C1291" s="218"/>
      <c r="D1291" s="218"/>
      <c r="E1291" s="468"/>
    </row>
    <row r="1292" spans="1:5">
      <c r="A1292" s="457"/>
      <c r="B1292" s="218"/>
      <c r="C1292" s="218"/>
      <c r="D1292" s="218"/>
      <c r="E1292" s="468"/>
    </row>
    <row r="1293" spans="1:5">
      <c r="A1293" s="457"/>
      <c r="B1293" s="218"/>
      <c r="C1293" s="218"/>
      <c r="D1293" s="218"/>
      <c r="E1293" s="468"/>
    </row>
    <row r="1294" spans="1:5">
      <c r="A1294" s="457"/>
      <c r="B1294" s="218"/>
      <c r="C1294" s="218"/>
      <c r="D1294" s="218"/>
      <c r="E1294" s="468"/>
    </row>
    <row r="1295" spans="1:5">
      <c r="A1295" s="457"/>
      <c r="B1295" s="218"/>
      <c r="C1295" s="218"/>
      <c r="D1295" s="218"/>
      <c r="E1295" s="468"/>
    </row>
    <row r="1296" spans="1:5">
      <c r="A1296" s="457"/>
      <c r="B1296" s="218"/>
      <c r="C1296" s="218"/>
      <c r="D1296" s="218"/>
      <c r="E1296" s="468"/>
    </row>
    <row r="1297" spans="1:5">
      <c r="A1297" s="457"/>
      <c r="B1297" s="218"/>
      <c r="C1297" s="218"/>
      <c r="D1297" s="218"/>
      <c r="E1297" s="468"/>
    </row>
    <row r="1298" spans="1:5">
      <c r="A1298" s="457"/>
      <c r="B1298" s="218"/>
      <c r="C1298" s="218"/>
      <c r="D1298" s="218"/>
      <c r="E1298" s="468"/>
    </row>
    <row r="1299" spans="1:5">
      <c r="A1299" s="457"/>
      <c r="B1299" s="218"/>
      <c r="C1299" s="218"/>
      <c r="D1299" s="218"/>
      <c r="E1299" s="468"/>
    </row>
    <row r="1300" spans="1:5">
      <c r="A1300" s="457"/>
      <c r="B1300" s="218"/>
      <c r="C1300" s="218"/>
      <c r="D1300" s="218"/>
      <c r="E1300" s="468"/>
    </row>
    <row r="1301" spans="1:5">
      <c r="A1301" s="457"/>
      <c r="B1301" s="218"/>
      <c r="C1301" s="218"/>
      <c r="D1301" s="218"/>
      <c r="E1301" s="468"/>
    </row>
    <row r="1302" spans="1:5">
      <c r="A1302" s="457"/>
      <c r="B1302" s="218"/>
      <c r="C1302" s="218"/>
      <c r="D1302" s="218"/>
      <c r="E1302" s="468"/>
    </row>
    <row r="1303" spans="1:5">
      <c r="A1303" s="457"/>
      <c r="B1303" s="218"/>
      <c r="C1303" s="218"/>
      <c r="D1303" s="218"/>
      <c r="E1303" s="468"/>
    </row>
    <row r="1304" spans="1:5">
      <c r="A1304" s="457"/>
      <c r="B1304" s="218"/>
      <c r="C1304" s="218"/>
      <c r="D1304" s="218"/>
      <c r="E1304" s="468"/>
    </row>
    <row r="1305" spans="1:5">
      <c r="A1305" s="457"/>
      <c r="B1305" s="218"/>
      <c r="C1305" s="218"/>
      <c r="D1305" s="218"/>
      <c r="E1305" s="468"/>
    </row>
    <row r="1306" spans="1:5">
      <c r="A1306" s="457"/>
      <c r="B1306" s="218"/>
      <c r="C1306" s="218"/>
      <c r="D1306" s="218"/>
      <c r="E1306" s="468"/>
    </row>
    <row r="1307" spans="1:5">
      <c r="A1307" s="457"/>
      <c r="B1307" s="218"/>
      <c r="C1307" s="218"/>
      <c r="D1307" s="218"/>
      <c r="E1307" s="468"/>
    </row>
    <row r="1308" spans="1:5">
      <c r="A1308" s="457"/>
      <c r="B1308" s="218"/>
      <c r="C1308" s="218"/>
      <c r="D1308" s="218"/>
      <c r="E1308" s="468"/>
    </row>
    <row r="1309" spans="1:5">
      <c r="A1309" s="457"/>
      <c r="B1309" s="218"/>
      <c r="C1309" s="218"/>
      <c r="D1309" s="218"/>
      <c r="E1309" s="468"/>
    </row>
    <row r="1310" spans="1:5">
      <c r="A1310" s="457"/>
      <c r="B1310" s="218"/>
      <c r="C1310" s="218"/>
      <c r="D1310" s="218"/>
      <c r="E1310" s="468"/>
    </row>
    <row r="1311" spans="1:5">
      <c r="A1311" s="457"/>
      <c r="B1311" s="218"/>
      <c r="C1311" s="218"/>
      <c r="D1311" s="218"/>
      <c r="E1311" s="468"/>
    </row>
    <row r="1312" spans="1:5">
      <c r="A1312" s="457"/>
      <c r="B1312" s="218"/>
      <c r="C1312" s="218"/>
      <c r="D1312" s="218"/>
      <c r="E1312" s="468"/>
    </row>
    <row r="1313" spans="1:5">
      <c r="A1313" s="457"/>
      <c r="B1313" s="218"/>
      <c r="C1313" s="218"/>
      <c r="D1313" s="218"/>
      <c r="E1313" s="468"/>
    </row>
    <row r="1314" spans="1:5">
      <c r="A1314" s="457"/>
      <c r="B1314" s="218"/>
      <c r="C1314" s="218"/>
      <c r="D1314" s="218"/>
      <c r="E1314" s="468"/>
    </row>
    <row r="1315" spans="1:5">
      <c r="A1315" s="457"/>
      <c r="B1315" s="218"/>
      <c r="C1315" s="218"/>
      <c r="D1315" s="218"/>
      <c r="E1315" s="468"/>
    </row>
    <row r="1316" spans="1:5">
      <c r="A1316" s="457"/>
      <c r="B1316" s="218"/>
      <c r="C1316" s="218"/>
      <c r="D1316" s="218"/>
      <c r="E1316" s="468"/>
    </row>
    <row r="1317" spans="1:5">
      <c r="A1317" s="457"/>
      <c r="B1317" s="218"/>
      <c r="C1317" s="218"/>
      <c r="D1317" s="218"/>
      <c r="E1317" s="468"/>
    </row>
    <row r="1318" spans="1:5">
      <c r="A1318" s="457"/>
      <c r="B1318" s="218"/>
      <c r="C1318" s="218"/>
      <c r="D1318" s="218"/>
      <c r="E1318" s="468"/>
    </row>
    <row r="1319" spans="1:5">
      <c r="A1319" s="457"/>
      <c r="B1319" s="218"/>
      <c r="C1319" s="218"/>
      <c r="D1319" s="218"/>
      <c r="E1319" s="468"/>
    </row>
    <row r="1320" spans="1:5">
      <c r="A1320" s="457"/>
      <c r="B1320" s="218"/>
      <c r="C1320" s="218"/>
      <c r="D1320" s="218"/>
      <c r="E1320" s="468"/>
    </row>
    <row r="1321" spans="1:5">
      <c r="A1321" s="457"/>
      <c r="B1321" s="218"/>
      <c r="C1321" s="218"/>
      <c r="D1321" s="218"/>
      <c r="E1321" s="468"/>
    </row>
    <row r="1322" spans="1:5">
      <c r="A1322" s="457"/>
      <c r="B1322" s="218"/>
      <c r="C1322" s="218"/>
      <c r="D1322" s="218"/>
      <c r="E1322" s="468"/>
    </row>
    <row r="1323" spans="1:5">
      <c r="A1323" s="457"/>
      <c r="B1323" s="218"/>
      <c r="C1323" s="218"/>
      <c r="D1323" s="218"/>
      <c r="E1323" s="468"/>
    </row>
    <row r="1324" spans="1:5">
      <c r="A1324" s="457"/>
      <c r="B1324" s="218"/>
      <c r="C1324" s="218"/>
      <c r="D1324" s="218"/>
      <c r="E1324" s="468"/>
    </row>
    <row r="1325" spans="1:5">
      <c r="A1325" s="457"/>
      <c r="B1325" s="218"/>
      <c r="C1325" s="218"/>
      <c r="D1325" s="218"/>
      <c r="E1325" s="468"/>
    </row>
    <row r="1326" spans="1:5">
      <c r="A1326" s="457"/>
      <c r="B1326" s="218"/>
      <c r="C1326" s="218"/>
      <c r="D1326" s="218"/>
      <c r="E1326" s="468"/>
    </row>
    <row r="1327" spans="1:5">
      <c r="A1327" s="457"/>
      <c r="B1327" s="218"/>
      <c r="C1327" s="218"/>
      <c r="D1327" s="218"/>
      <c r="E1327" s="468"/>
    </row>
    <row r="1328" spans="1:5">
      <c r="A1328" s="457"/>
      <c r="B1328" s="218"/>
      <c r="C1328" s="218"/>
      <c r="D1328" s="218"/>
      <c r="E1328" s="468"/>
    </row>
    <row r="1329" spans="1:5">
      <c r="A1329" s="457"/>
      <c r="B1329" s="218"/>
      <c r="C1329" s="218"/>
      <c r="D1329" s="218"/>
      <c r="E1329" s="468"/>
    </row>
    <row r="1330" spans="1:5">
      <c r="A1330" s="457"/>
      <c r="B1330" s="218"/>
      <c r="C1330" s="218"/>
      <c r="D1330" s="218"/>
      <c r="E1330" s="468"/>
    </row>
    <row r="1331" spans="1:5">
      <c r="A1331" s="457"/>
      <c r="B1331" s="218"/>
      <c r="C1331" s="218"/>
      <c r="D1331" s="218"/>
      <c r="E1331" s="468"/>
    </row>
    <row r="1332" spans="1:5">
      <c r="A1332" s="457"/>
      <c r="B1332" s="218"/>
      <c r="C1332" s="218"/>
      <c r="D1332" s="218"/>
      <c r="E1332" s="468"/>
    </row>
    <row r="1333" spans="1:5">
      <c r="A1333" s="457"/>
      <c r="B1333" s="218"/>
      <c r="C1333" s="218"/>
      <c r="D1333" s="218"/>
      <c r="E1333" s="468"/>
    </row>
    <row r="1334" spans="1:5">
      <c r="A1334" s="457"/>
      <c r="B1334" s="218"/>
      <c r="C1334" s="218"/>
      <c r="D1334" s="218"/>
      <c r="E1334" s="468"/>
    </row>
    <row r="1335" spans="1:5">
      <c r="A1335" s="457"/>
      <c r="B1335" s="218"/>
      <c r="C1335" s="218"/>
      <c r="D1335" s="218"/>
      <c r="E1335" s="468"/>
    </row>
    <row r="1336" spans="1:5">
      <c r="A1336" s="457"/>
      <c r="B1336" s="218"/>
      <c r="C1336" s="218"/>
      <c r="D1336" s="218"/>
      <c r="E1336" s="468"/>
    </row>
    <row r="1337" spans="1:5">
      <c r="A1337" s="457"/>
      <c r="B1337" s="218"/>
      <c r="C1337" s="218"/>
      <c r="D1337" s="218"/>
      <c r="E1337" s="468"/>
    </row>
    <row r="1338" spans="1:5">
      <c r="A1338" s="457"/>
      <c r="B1338" s="218"/>
      <c r="C1338" s="218"/>
      <c r="D1338" s="218"/>
      <c r="E1338" s="468"/>
    </row>
    <row r="1339" spans="1:5">
      <c r="A1339" s="457"/>
      <c r="B1339" s="218"/>
      <c r="C1339" s="218"/>
      <c r="D1339" s="218"/>
      <c r="E1339" s="468"/>
    </row>
    <row r="1340" spans="1:5">
      <c r="A1340" s="457"/>
      <c r="B1340" s="218"/>
      <c r="C1340" s="218"/>
      <c r="D1340" s="218"/>
      <c r="E1340" s="468"/>
    </row>
    <row r="1341" spans="1:5">
      <c r="A1341" s="457"/>
      <c r="B1341" s="218"/>
      <c r="C1341" s="218"/>
      <c r="D1341" s="218"/>
      <c r="E1341" s="468"/>
    </row>
    <row r="1342" spans="1:5">
      <c r="A1342" s="457"/>
      <c r="B1342" s="218"/>
      <c r="C1342" s="218"/>
      <c r="D1342" s="218"/>
      <c r="E1342" s="468"/>
    </row>
    <row r="1343" spans="1:5">
      <c r="A1343" s="457"/>
      <c r="B1343" s="218"/>
      <c r="C1343" s="218"/>
      <c r="D1343" s="218"/>
      <c r="E1343" s="468"/>
    </row>
    <row r="1344" spans="1:5">
      <c r="A1344" s="457"/>
      <c r="B1344" s="218"/>
      <c r="C1344" s="218"/>
      <c r="D1344" s="218"/>
      <c r="E1344" s="468"/>
    </row>
    <row r="1345" spans="1:5">
      <c r="A1345" s="457"/>
      <c r="B1345" s="218"/>
      <c r="C1345" s="218"/>
      <c r="D1345" s="218"/>
      <c r="E1345" s="468"/>
    </row>
    <row r="1346" spans="1:5">
      <c r="A1346" s="457"/>
      <c r="B1346" s="218"/>
      <c r="C1346" s="218"/>
      <c r="D1346" s="218"/>
      <c r="E1346" s="468"/>
    </row>
    <row r="1347" spans="1:5">
      <c r="A1347" s="457"/>
      <c r="B1347" s="218"/>
      <c r="C1347" s="218"/>
      <c r="D1347" s="218"/>
      <c r="E1347" s="468"/>
    </row>
    <row r="1348" spans="1:5">
      <c r="A1348" s="457"/>
      <c r="B1348" s="218"/>
      <c r="C1348" s="218"/>
      <c r="D1348" s="218"/>
      <c r="E1348" s="468"/>
    </row>
    <row r="1349" spans="1:5">
      <c r="A1349" s="457"/>
      <c r="B1349" s="218"/>
      <c r="C1349" s="218"/>
      <c r="D1349" s="218"/>
      <c r="E1349" s="468"/>
    </row>
    <row r="1350" spans="1:5">
      <c r="A1350" s="457"/>
      <c r="B1350" s="218"/>
      <c r="C1350" s="218"/>
      <c r="D1350" s="218"/>
      <c r="E1350" s="468"/>
    </row>
    <row r="1351" spans="1:5">
      <c r="A1351" s="457"/>
      <c r="B1351" s="218"/>
      <c r="C1351" s="218"/>
      <c r="D1351" s="218"/>
      <c r="E1351" s="468"/>
    </row>
    <row r="1352" spans="1:5">
      <c r="A1352" s="457"/>
      <c r="B1352" s="218"/>
      <c r="C1352" s="218"/>
      <c r="D1352" s="218"/>
      <c r="E1352" s="468"/>
    </row>
    <row r="1353" spans="1:5">
      <c r="A1353" s="457"/>
      <c r="B1353" s="218"/>
      <c r="C1353" s="218"/>
      <c r="D1353" s="218"/>
      <c r="E1353" s="468"/>
    </row>
    <row r="1354" spans="1:5">
      <c r="A1354" s="457"/>
      <c r="B1354" s="218"/>
      <c r="C1354" s="218"/>
      <c r="D1354" s="218"/>
      <c r="E1354" s="468"/>
    </row>
    <row r="1355" spans="1:5">
      <c r="A1355" s="457"/>
      <c r="B1355" s="218"/>
      <c r="C1355" s="218"/>
      <c r="D1355" s="218"/>
      <c r="E1355" s="468"/>
    </row>
    <row r="1356" spans="1:5">
      <c r="A1356" s="457"/>
      <c r="B1356" s="218"/>
      <c r="C1356" s="218"/>
      <c r="D1356" s="218"/>
      <c r="E1356" s="468"/>
    </row>
    <row r="1357" spans="1:5">
      <c r="A1357" s="457"/>
      <c r="B1357" s="218"/>
      <c r="C1357" s="218"/>
      <c r="D1357" s="218"/>
      <c r="E1357" s="468"/>
    </row>
    <row r="1358" spans="1:5">
      <c r="A1358" s="457"/>
      <c r="B1358" s="218"/>
      <c r="C1358" s="218"/>
      <c r="D1358" s="218"/>
      <c r="E1358" s="468"/>
    </row>
    <row r="1359" spans="1:5">
      <c r="A1359" s="457"/>
      <c r="B1359" s="218"/>
      <c r="C1359" s="218"/>
      <c r="D1359" s="218"/>
      <c r="E1359" s="468"/>
    </row>
    <row r="1360" spans="1:5">
      <c r="A1360" s="457"/>
      <c r="B1360" s="218"/>
      <c r="C1360" s="218"/>
      <c r="D1360" s="218"/>
      <c r="E1360" s="468"/>
    </row>
    <row r="1361" spans="1:5">
      <c r="A1361" s="457"/>
      <c r="B1361" s="218"/>
      <c r="C1361" s="218"/>
      <c r="D1361" s="218"/>
      <c r="E1361" s="468"/>
    </row>
    <row r="1362" spans="1:5">
      <c r="A1362" s="457"/>
      <c r="B1362" s="218"/>
      <c r="C1362" s="218"/>
      <c r="D1362" s="218"/>
      <c r="E1362" s="468"/>
    </row>
    <row r="1363" spans="1:5">
      <c r="A1363" s="457"/>
      <c r="B1363" s="218"/>
      <c r="C1363" s="218"/>
      <c r="D1363" s="218"/>
      <c r="E1363" s="468"/>
    </row>
    <row r="1364" spans="1:5">
      <c r="A1364" s="457"/>
      <c r="B1364" s="218"/>
      <c r="C1364" s="218"/>
      <c r="D1364" s="218"/>
      <c r="E1364" s="468"/>
    </row>
    <row r="1365" spans="1:5">
      <c r="A1365" s="457"/>
      <c r="B1365" s="218"/>
      <c r="C1365" s="218"/>
      <c r="D1365" s="218"/>
      <c r="E1365" s="468"/>
    </row>
    <row r="1366" spans="1:5">
      <c r="A1366" s="457"/>
      <c r="B1366" s="218"/>
      <c r="C1366" s="218"/>
      <c r="D1366" s="218"/>
      <c r="E1366" s="468"/>
    </row>
    <row r="1367" spans="1:5">
      <c r="A1367" s="457"/>
      <c r="B1367" s="218"/>
      <c r="C1367" s="218"/>
      <c r="D1367" s="218"/>
      <c r="E1367" s="468"/>
    </row>
    <row r="1368" spans="1:5">
      <c r="A1368" s="457"/>
      <c r="B1368" s="218"/>
      <c r="C1368" s="218"/>
      <c r="D1368" s="218"/>
      <c r="E1368" s="468"/>
    </row>
    <row r="1369" spans="1:5">
      <c r="A1369" s="457"/>
      <c r="B1369" s="218"/>
      <c r="C1369" s="218"/>
      <c r="D1369" s="218"/>
      <c r="E1369" s="468"/>
    </row>
    <row r="1370" spans="1:5">
      <c r="A1370" s="457"/>
      <c r="B1370" s="218"/>
      <c r="C1370" s="218"/>
      <c r="D1370" s="218"/>
      <c r="E1370" s="468"/>
    </row>
    <row r="1371" spans="1:5">
      <c r="A1371" s="457"/>
      <c r="B1371" s="218"/>
      <c r="C1371" s="218"/>
      <c r="D1371" s="218"/>
      <c r="E1371" s="468"/>
    </row>
    <row r="1372" spans="1:5">
      <c r="A1372" s="457"/>
      <c r="B1372" s="218"/>
      <c r="C1372" s="218"/>
      <c r="D1372" s="218"/>
      <c r="E1372" s="468"/>
    </row>
    <row r="1373" spans="1:5">
      <c r="A1373" s="457"/>
      <c r="B1373" s="218"/>
      <c r="C1373" s="218"/>
      <c r="D1373" s="218"/>
      <c r="E1373" s="468"/>
    </row>
    <row r="1374" spans="1:5">
      <c r="A1374" s="457"/>
      <c r="B1374" s="218"/>
      <c r="C1374" s="218"/>
      <c r="D1374" s="218"/>
      <c r="E1374" s="468"/>
    </row>
    <row r="1375" spans="1:5">
      <c r="A1375" s="457"/>
      <c r="B1375" s="218"/>
      <c r="C1375" s="218"/>
      <c r="D1375" s="218"/>
      <c r="E1375" s="468"/>
    </row>
    <row r="1376" spans="1:5">
      <c r="A1376" s="457"/>
      <c r="B1376" s="218"/>
      <c r="C1376" s="218"/>
      <c r="D1376" s="218"/>
      <c r="E1376" s="468"/>
    </row>
    <row r="1377" spans="1:5">
      <c r="A1377" s="457"/>
      <c r="B1377" s="218"/>
      <c r="C1377" s="218"/>
      <c r="D1377" s="218"/>
      <c r="E1377" s="468"/>
    </row>
    <row r="1378" spans="1:5">
      <c r="A1378" s="457"/>
      <c r="B1378" s="218"/>
      <c r="C1378" s="218"/>
      <c r="D1378" s="218"/>
      <c r="E1378" s="468"/>
    </row>
    <row r="1379" spans="1:5">
      <c r="A1379" s="457"/>
      <c r="B1379" s="218"/>
      <c r="C1379" s="218"/>
      <c r="D1379" s="218"/>
      <c r="E1379" s="468"/>
    </row>
    <row r="1380" spans="1:5">
      <c r="A1380" s="457"/>
      <c r="B1380" s="218"/>
      <c r="C1380" s="218"/>
      <c r="D1380" s="218"/>
      <c r="E1380" s="468"/>
    </row>
    <row r="1381" spans="1:5">
      <c r="A1381" s="457"/>
      <c r="B1381" s="218"/>
      <c r="C1381" s="218"/>
      <c r="D1381" s="218"/>
      <c r="E1381" s="468"/>
    </row>
    <row r="1382" spans="1:5">
      <c r="A1382" s="457"/>
      <c r="B1382" s="218"/>
      <c r="C1382" s="218"/>
      <c r="D1382" s="218"/>
      <c r="E1382" s="468"/>
    </row>
    <row r="1383" spans="1:5">
      <c r="A1383" s="457"/>
      <c r="B1383" s="218"/>
      <c r="C1383" s="218"/>
      <c r="D1383" s="218"/>
      <c r="E1383" s="468"/>
    </row>
    <row r="1384" spans="1:5">
      <c r="A1384" s="457"/>
      <c r="B1384" s="218"/>
      <c r="C1384" s="218"/>
      <c r="D1384" s="218"/>
      <c r="E1384" s="468"/>
    </row>
    <row r="1385" spans="1:5">
      <c r="A1385" s="457"/>
      <c r="B1385" s="218"/>
      <c r="C1385" s="218"/>
      <c r="D1385" s="218"/>
      <c r="E1385" s="468"/>
    </row>
    <row r="1386" spans="1:5">
      <c r="A1386" s="457"/>
      <c r="B1386" s="218"/>
      <c r="C1386" s="218"/>
      <c r="D1386" s="218"/>
      <c r="E1386" s="468"/>
    </row>
    <row r="1387" spans="1:5">
      <c r="A1387" s="457"/>
      <c r="B1387" s="218"/>
      <c r="C1387" s="218"/>
      <c r="D1387" s="218"/>
      <c r="E1387" s="468"/>
    </row>
    <row r="1388" spans="1:5">
      <c r="A1388" s="457"/>
      <c r="B1388" s="218"/>
      <c r="C1388" s="218"/>
      <c r="D1388" s="218"/>
      <c r="E1388" s="468"/>
    </row>
    <row r="1389" spans="1:5">
      <c r="A1389" s="457"/>
      <c r="B1389" s="218"/>
      <c r="C1389" s="218"/>
      <c r="D1389" s="218"/>
      <c r="E1389" s="468"/>
    </row>
    <row r="1390" spans="1:5">
      <c r="A1390" s="457"/>
      <c r="B1390" s="218"/>
      <c r="C1390" s="218"/>
      <c r="D1390" s="218"/>
      <c r="E1390" s="468"/>
    </row>
    <row r="1391" spans="1:5">
      <c r="A1391" s="457"/>
      <c r="B1391" s="218"/>
      <c r="C1391" s="218"/>
      <c r="D1391" s="218"/>
      <c r="E1391" s="468"/>
    </row>
    <row r="1392" spans="1:5">
      <c r="A1392" s="457"/>
      <c r="B1392" s="218"/>
      <c r="C1392" s="218"/>
      <c r="D1392" s="218"/>
      <c r="E1392" s="468"/>
    </row>
    <row r="1393" spans="1:5">
      <c r="A1393" s="457"/>
      <c r="B1393" s="218"/>
      <c r="C1393" s="218"/>
      <c r="D1393" s="218"/>
      <c r="E1393" s="468"/>
    </row>
    <row r="1394" spans="1:5">
      <c r="A1394" s="457"/>
      <c r="B1394" s="218"/>
      <c r="C1394" s="218"/>
      <c r="D1394" s="218"/>
      <c r="E1394" s="468"/>
    </row>
    <row r="1395" spans="1:5">
      <c r="A1395" s="457"/>
      <c r="B1395" s="218"/>
      <c r="C1395" s="218"/>
      <c r="D1395" s="218"/>
      <c r="E1395" s="468"/>
    </row>
    <row r="1396" spans="1:5">
      <c r="A1396" s="457"/>
      <c r="B1396" s="218"/>
      <c r="C1396" s="218"/>
      <c r="D1396" s="218"/>
      <c r="E1396" s="468"/>
    </row>
    <row r="1397" spans="1:5">
      <c r="A1397" s="457"/>
      <c r="B1397" s="218"/>
      <c r="C1397" s="218"/>
      <c r="D1397" s="218"/>
      <c r="E1397" s="468"/>
    </row>
    <row r="1398" spans="1:5">
      <c r="A1398" s="457"/>
      <c r="B1398" s="218"/>
      <c r="C1398" s="218"/>
      <c r="D1398" s="218"/>
      <c r="E1398" s="468"/>
    </row>
    <row r="1399" spans="1:5">
      <c r="A1399" s="457"/>
      <c r="B1399" s="218"/>
      <c r="C1399" s="218"/>
      <c r="D1399" s="218"/>
      <c r="E1399" s="468"/>
    </row>
    <row r="1400" spans="1:5">
      <c r="A1400" s="457"/>
      <c r="B1400" s="218"/>
      <c r="C1400" s="218"/>
      <c r="D1400" s="218"/>
      <c r="E1400" s="468"/>
    </row>
    <row r="1401" spans="1:5">
      <c r="A1401" s="457"/>
      <c r="B1401" s="218"/>
      <c r="C1401" s="218"/>
      <c r="D1401" s="218"/>
      <c r="E1401" s="468"/>
    </row>
    <row r="1402" spans="1:5">
      <c r="A1402" s="457"/>
      <c r="B1402" s="218"/>
      <c r="C1402" s="218"/>
      <c r="D1402" s="218"/>
      <c r="E1402" s="468"/>
    </row>
    <row r="1403" spans="1:5">
      <c r="A1403" s="457"/>
      <c r="B1403" s="218"/>
      <c r="C1403" s="218"/>
      <c r="D1403" s="218"/>
      <c r="E1403" s="468"/>
    </row>
    <row r="1404" spans="1:5">
      <c r="A1404" s="457"/>
      <c r="B1404" s="218"/>
      <c r="C1404" s="218"/>
      <c r="D1404" s="218"/>
      <c r="E1404" s="468"/>
    </row>
    <row r="1405" spans="1:5">
      <c r="A1405" s="457"/>
      <c r="B1405" s="218"/>
      <c r="C1405" s="218"/>
      <c r="D1405" s="218"/>
      <c r="E1405" s="468"/>
    </row>
    <row r="1406" spans="1:5">
      <c r="A1406" s="457"/>
      <c r="B1406" s="218"/>
      <c r="C1406" s="218"/>
      <c r="D1406" s="218"/>
      <c r="E1406" s="468"/>
    </row>
    <row r="1407" spans="1:5">
      <c r="A1407" s="457"/>
      <c r="B1407" s="218"/>
      <c r="C1407" s="218"/>
      <c r="D1407" s="218"/>
      <c r="E1407" s="468"/>
    </row>
    <row r="1408" spans="1:5">
      <c r="A1408" s="457"/>
      <c r="B1408" s="218"/>
      <c r="C1408" s="218"/>
      <c r="D1408" s="218"/>
      <c r="E1408" s="468"/>
    </row>
    <row r="1409" spans="1:5">
      <c r="A1409" s="457"/>
      <c r="B1409" s="218"/>
      <c r="C1409" s="218"/>
      <c r="D1409" s="218"/>
      <c r="E1409" s="468"/>
    </row>
    <row r="1410" spans="1:5">
      <c r="A1410" s="457"/>
      <c r="B1410" s="218"/>
      <c r="C1410" s="218"/>
      <c r="D1410" s="218"/>
      <c r="E1410" s="468"/>
    </row>
    <row r="1411" spans="1:5">
      <c r="A1411" s="457"/>
      <c r="B1411" s="218"/>
      <c r="C1411" s="218"/>
      <c r="D1411" s="218"/>
      <c r="E1411" s="468"/>
    </row>
    <row r="1412" spans="1:5">
      <c r="A1412" s="457"/>
      <c r="B1412" s="218"/>
      <c r="C1412" s="218"/>
      <c r="D1412" s="218"/>
      <c r="E1412" s="468"/>
    </row>
    <row r="1413" spans="1:5">
      <c r="A1413" s="457"/>
      <c r="B1413" s="218"/>
      <c r="C1413" s="218"/>
      <c r="D1413" s="218"/>
      <c r="E1413" s="468"/>
    </row>
    <row r="1414" spans="1:5">
      <c r="A1414" s="457"/>
      <c r="B1414" s="218"/>
      <c r="C1414" s="218"/>
      <c r="D1414" s="218"/>
      <c r="E1414" s="468"/>
    </row>
    <row r="1415" spans="1:5">
      <c r="A1415" s="457"/>
      <c r="B1415" s="218"/>
      <c r="C1415" s="218"/>
      <c r="D1415" s="218"/>
      <c r="E1415" s="468"/>
    </row>
    <row r="1416" spans="1:5">
      <c r="A1416" s="457"/>
      <c r="B1416" s="218"/>
      <c r="C1416" s="218"/>
      <c r="D1416" s="218"/>
      <c r="E1416" s="468"/>
    </row>
    <row r="1417" spans="1:5">
      <c r="A1417" s="457"/>
      <c r="B1417" s="218"/>
      <c r="C1417" s="218"/>
      <c r="D1417" s="218"/>
      <c r="E1417" s="468"/>
    </row>
    <row r="1418" spans="1:5">
      <c r="A1418" s="457"/>
      <c r="B1418" s="218"/>
      <c r="C1418" s="218"/>
      <c r="D1418" s="218"/>
      <c r="E1418" s="468"/>
    </row>
    <row r="1419" spans="1:5">
      <c r="A1419" s="457"/>
      <c r="B1419" s="218"/>
      <c r="C1419" s="218"/>
      <c r="D1419" s="218"/>
      <c r="E1419" s="468"/>
    </row>
    <row r="1420" spans="1:5">
      <c r="A1420" s="457"/>
      <c r="B1420" s="218"/>
      <c r="C1420" s="218"/>
      <c r="D1420" s="218"/>
      <c r="E1420" s="468"/>
    </row>
    <row r="1421" spans="1:5">
      <c r="A1421" s="457"/>
      <c r="B1421" s="218"/>
      <c r="C1421" s="218"/>
      <c r="D1421" s="218"/>
      <c r="E1421" s="468"/>
    </row>
    <row r="1422" spans="1:5">
      <c r="A1422" s="457"/>
      <c r="B1422" s="218"/>
      <c r="C1422" s="218"/>
      <c r="D1422" s="218"/>
      <c r="E1422" s="468"/>
    </row>
    <row r="1423" spans="1:5">
      <c r="A1423" s="457"/>
      <c r="B1423" s="218"/>
      <c r="C1423" s="218"/>
      <c r="D1423" s="218"/>
      <c r="E1423" s="468"/>
    </row>
    <row r="1424" spans="1:5">
      <c r="A1424" s="457"/>
      <c r="B1424" s="218"/>
      <c r="C1424" s="218"/>
      <c r="D1424" s="218"/>
      <c r="E1424" s="468"/>
    </row>
    <row r="1425" spans="1:5">
      <c r="A1425" s="457"/>
      <c r="B1425" s="218"/>
      <c r="C1425" s="218"/>
      <c r="D1425" s="218"/>
      <c r="E1425" s="468"/>
    </row>
    <row r="1426" spans="1:5">
      <c r="A1426" s="457"/>
      <c r="B1426" s="218"/>
      <c r="C1426" s="218"/>
      <c r="D1426" s="218"/>
      <c r="E1426" s="468"/>
    </row>
    <row r="1427" spans="1:5">
      <c r="A1427" s="457"/>
      <c r="B1427" s="218"/>
      <c r="C1427" s="218"/>
      <c r="D1427" s="218"/>
      <c r="E1427" s="468"/>
    </row>
    <row r="1428" spans="1:5">
      <c r="A1428" s="457"/>
      <c r="B1428" s="218"/>
      <c r="C1428" s="218"/>
      <c r="D1428" s="218"/>
      <c r="E1428" s="468"/>
    </row>
    <row r="1429" spans="1:5">
      <c r="A1429" s="457"/>
      <c r="B1429" s="218"/>
      <c r="C1429" s="218"/>
      <c r="D1429" s="218"/>
      <c r="E1429" s="468"/>
    </row>
    <row r="1430" spans="1:5">
      <c r="A1430" s="457"/>
      <c r="B1430" s="218"/>
      <c r="C1430" s="218"/>
      <c r="D1430" s="218"/>
      <c r="E1430" s="468"/>
    </row>
    <row r="1431" spans="1:5">
      <c r="A1431" s="457"/>
      <c r="B1431" s="218"/>
      <c r="C1431" s="218"/>
      <c r="D1431" s="218"/>
      <c r="E1431" s="468"/>
    </row>
    <row r="1432" spans="1:5">
      <c r="A1432" s="457"/>
      <c r="B1432" s="218"/>
      <c r="C1432" s="218"/>
      <c r="D1432" s="218"/>
      <c r="E1432" s="468"/>
    </row>
    <row r="1433" spans="1:5">
      <c r="A1433" s="457"/>
      <c r="B1433" s="218"/>
      <c r="C1433" s="218"/>
      <c r="D1433" s="218"/>
      <c r="E1433" s="468"/>
    </row>
    <row r="1434" spans="1:5">
      <c r="A1434" s="457"/>
      <c r="B1434" s="218"/>
      <c r="C1434" s="218"/>
      <c r="D1434" s="218"/>
      <c r="E1434" s="468"/>
    </row>
    <row r="1435" spans="1:5">
      <c r="A1435" s="457"/>
      <c r="B1435" s="218"/>
      <c r="C1435" s="218"/>
      <c r="D1435" s="218"/>
      <c r="E1435" s="468"/>
    </row>
    <row r="1436" spans="1:5">
      <c r="A1436" s="457"/>
      <c r="B1436" s="218"/>
      <c r="C1436" s="218"/>
      <c r="D1436" s="218"/>
      <c r="E1436" s="468"/>
    </row>
    <row r="1437" spans="1:5">
      <c r="A1437" s="457"/>
      <c r="B1437" s="218"/>
      <c r="C1437" s="218"/>
      <c r="D1437" s="218"/>
      <c r="E1437" s="468"/>
    </row>
    <row r="1438" spans="1:5">
      <c r="A1438" s="457"/>
      <c r="B1438" s="218"/>
      <c r="C1438" s="218"/>
      <c r="D1438" s="218"/>
      <c r="E1438" s="468"/>
    </row>
    <row r="1439" spans="1:5">
      <c r="A1439" s="457"/>
      <c r="B1439" s="218"/>
      <c r="C1439" s="218"/>
      <c r="D1439" s="218"/>
      <c r="E1439" s="468"/>
    </row>
    <row r="1440" spans="1:5">
      <c r="A1440" s="457"/>
      <c r="B1440" s="218"/>
      <c r="C1440" s="218"/>
      <c r="D1440" s="218"/>
      <c r="E1440" s="468"/>
    </row>
    <row r="1441" spans="1:5">
      <c r="A1441" s="457"/>
      <c r="B1441" s="218"/>
      <c r="C1441" s="218"/>
      <c r="D1441" s="218"/>
      <c r="E1441" s="468"/>
    </row>
    <row r="1442" spans="1:5">
      <c r="A1442" s="457"/>
      <c r="B1442" s="218"/>
      <c r="C1442" s="218"/>
      <c r="D1442" s="218"/>
      <c r="E1442" s="468"/>
    </row>
    <row r="1443" spans="1:5">
      <c r="A1443" s="457"/>
      <c r="B1443" s="218"/>
      <c r="C1443" s="218"/>
      <c r="D1443" s="218"/>
      <c r="E1443" s="468"/>
    </row>
    <row r="1444" spans="1:5">
      <c r="A1444" s="457"/>
      <c r="B1444" s="218"/>
      <c r="C1444" s="218"/>
      <c r="D1444" s="218"/>
      <c r="E1444" s="468"/>
    </row>
    <row r="1445" spans="1:5">
      <c r="A1445" s="457"/>
      <c r="B1445" s="218"/>
      <c r="C1445" s="218"/>
      <c r="D1445" s="218"/>
      <c r="E1445" s="468"/>
    </row>
    <row r="1446" spans="1:5">
      <c r="A1446" s="457"/>
      <c r="B1446" s="218"/>
      <c r="C1446" s="218"/>
      <c r="D1446" s="218"/>
      <c r="E1446" s="468"/>
    </row>
    <row r="1447" spans="1:5">
      <c r="A1447" s="457"/>
      <c r="B1447" s="218"/>
      <c r="C1447" s="218"/>
      <c r="D1447" s="218"/>
      <c r="E1447" s="468"/>
    </row>
    <row r="1448" spans="1:5">
      <c r="A1448" s="457"/>
      <c r="B1448" s="218"/>
      <c r="C1448" s="218"/>
      <c r="D1448" s="218"/>
      <c r="E1448" s="468"/>
    </row>
    <row r="1449" spans="1:5">
      <c r="A1449" s="457"/>
      <c r="B1449" s="218"/>
      <c r="C1449" s="218"/>
      <c r="D1449" s="218"/>
      <c r="E1449" s="468"/>
    </row>
    <row r="1450" spans="1:5">
      <c r="A1450" s="457"/>
      <c r="B1450" s="218"/>
      <c r="C1450" s="218"/>
      <c r="D1450" s="218"/>
      <c r="E1450" s="468"/>
    </row>
    <row r="1451" spans="1:5">
      <c r="A1451" s="457"/>
      <c r="B1451" s="218"/>
      <c r="C1451" s="218"/>
      <c r="D1451" s="218"/>
      <c r="E1451" s="468"/>
    </row>
    <row r="1452" spans="1:5">
      <c r="A1452" s="457"/>
      <c r="B1452" s="218"/>
      <c r="C1452" s="218"/>
      <c r="D1452" s="218"/>
      <c r="E1452" s="468"/>
    </row>
    <row r="1453" spans="1:5">
      <c r="A1453" s="457"/>
      <c r="B1453" s="218"/>
      <c r="C1453" s="218"/>
      <c r="D1453" s="218"/>
      <c r="E1453" s="468"/>
    </row>
    <row r="1454" spans="1:5">
      <c r="A1454" s="457"/>
      <c r="B1454" s="218"/>
      <c r="C1454" s="218"/>
      <c r="D1454" s="218"/>
      <c r="E1454" s="468"/>
    </row>
    <row r="1455" spans="1:5">
      <c r="A1455" s="457"/>
      <c r="B1455" s="218"/>
      <c r="C1455" s="218"/>
      <c r="D1455" s="218"/>
      <c r="E1455" s="468"/>
    </row>
    <row r="1456" spans="1:5">
      <c r="A1456" s="457"/>
      <c r="B1456" s="218"/>
      <c r="C1456" s="218"/>
      <c r="D1456" s="218"/>
      <c r="E1456" s="468"/>
    </row>
    <row r="1457" spans="1:5">
      <c r="A1457" s="457"/>
      <c r="B1457" s="218"/>
      <c r="C1457" s="218"/>
      <c r="D1457" s="218"/>
      <c r="E1457" s="468"/>
    </row>
    <row r="1458" spans="1:5">
      <c r="A1458" s="457"/>
      <c r="B1458" s="218"/>
      <c r="C1458" s="218"/>
      <c r="D1458" s="218"/>
      <c r="E1458" s="468"/>
    </row>
    <row r="1459" spans="1:5">
      <c r="A1459" s="457"/>
      <c r="B1459" s="218"/>
      <c r="C1459" s="218"/>
      <c r="D1459" s="218"/>
      <c r="E1459" s="468"/>
    </row>
    <row r="1460" spans="1:5">
      <c r="A1460" s="457"/>
      <c r="B1460" s="218"/>
      <c r="C1460" s="218"/>
      <c r="D1460" s="218"/>
      <c r="E1460" s="468"/>
    </row>
    <row r="1461" spans="1:5">
      <c r="A1461" s="457"/>
      <c r="B1461" s="218"/>
      <c r="C1461" s="218"/>
      <c r="D1461" s="218"/>
      <c r="E1461" s="468"/>
    </row>
    <row r="1462" spans="1:5">
      <c r="A1462" s="457"/>
      <c r="B1462" s="218"/>
      <c r="C1462" s="218"/>
      <c r="D1462" s="218"/>
      <c r="E1462" s="468"/>
    </row>
    <row r="1463" spans="1:5">
      <c r="A1463" s="457"/>
      <c r="B1463" s="218"/>
      <c r="C1463" s="218"/>
      <c r="D1463" s="218"/>
      <c r="E1463" s="468"/>
    </row>
    <row r="1464" spans="1:5">
      <c r="A1464" s="457"/>
      <c r="B1464" s="218"/>
      <c r="C1464" s="218"/>
      <c r="D1464" s="218"/>
      <c r="E1464" s="468"/>
    </row>
    <row r="1465" spans="1:5">
      <c r="A1465" s="457"/>
      <c r="B1465" s="218"/>
      <c r="C1465" s="218"/>
      <c r="D1465" s="218"/>
      <c r="E1465" s="468"/>
    </row>
    <row r="1466" spans="1:5">
      <c r="A1466" s="457"/>
      <c r="B1466" s="218"/>
      <c r="C1466" s="218"/>
      <c r="D1466" s="218"/>
      <c r="E1466" s="468"/>
    </row>
    <row r="1467" spans="1:5">
      <c r="A1467" s="457"/>
      <c r="B1467" s="218"/>
      <c r="C1467" s="218"/>
      <c r="D1467" s="218"/>
      <c r="E1467" s="468"/>
    </row>
    <row r="1468" spans="1:5">
      <c r="A1468" s="457"/>
      <c r="B1468" s="218"/>
      <c r="C1468" s="218"/>
      <c r="D1468" s="218"/>
      <c r="E1468" s="468"/>
    </row>
    <row r="1469" spans="1:5">
      <c r="A1469" s="457"/>
      <c r="B1469" s="218"/>
      <c r="C1469" s="218"/>
      <c r="D1469" s="218"/>
      <c r="E1469" s="468"/>
    </row>
    <row r="1470" spans="1:5">
      <c r="A1470" s="457"/>
      <c r="B1470" s="218"/>
      <c r="C1470" s="218"/>
      <c r="D1470" s="218"/>
      <c r="E1470" s="468"/>
    </row>
    <row r="1471" spans="1:5">
      <c r="A1471" s="457"/>
      <c r="B1471" s="218"/>
      <c r="C1471" s="218"/>
      <c r="D1471" s="218"/>
      <c r="E1471" s="468"/>
    </row>
    <row r="1472" spans="1:5">
      <c r="A1472" s="457"/>
      <c r="B1472" s="218"/>
      <c r="C1472" s="218"/>
      <c r="D1472" s="218"/>
      <c r="E1472" s="468"/>
    </row>
    <row r="1473" spans="1:5">
      <c r="A1473" s="457"/>
      <c r="B1473" s="218"/>
      <c r="C1473" s="218"/>
      <c r="D1473" s="218"/>
      <c r="E1473" s="468"/>
    </row>
    <row r="1474" spans="1:5">
      <c r="A1474" s="457"/>
      <c r="B1474" s="218"/>
      <c r="C1474" s="218"/>
      <c r="D1474" s="218"/>
      <c r="E1474" s="468"/>
    </row>
    <row r="1475" spans="1:5">
      <c r="A1475" s="457"/>
      <c r="B1475" s="218"/>
      <c r="C1475" s="218"/>
      <c r="D1475" s="218"/>
      <c r="E1475" s="468"/>
    </row>
    <row r="1476" spans="1:5">
      <c r="A1476" s="457"/>
      <c r="B1476" s="218"/>
      <c r="C1476" s="218"/>
      <c r="D1476" s="218"/>
      <c r="E1476" s="468"/>
    </row>
    <row r="1477" spans="1:5">
      <c r="A1477" s="457"/>
      <c r="B1477" s="218"/>
      <c r="C1477" s="218"/>
      <c r="D1477" s="218"/>
      <c r="E1477" s="468"/>
    </row>
    <row r="1478" spans="1:5">
      <c r="A1478" s="457"/>
      <c r="B1478" s="218"/>
      <c r="C1478" s="218"/>
      <c r="D1478" s="218"/>
      <c r="E1478" s="468"/>
    </row>
    <row r="1479" spans="1:5">
      <c r="A1479" s="457"/>
      <c r="B1479" s="218"/>
      <c r="C1479" s="218"/>
      <c r="D1479" s="218"/>
      <c r="E1479" s="468"/>
    </row>
    <row r="1480" spans="1:5">
      <c r="A1480" s="457"/>
      <c r="B1480" s="218"/>
      <c r="C1480" s="218"/>
      <c r="D1480" s="218"/>
      <c r="E1480" s="468"/>
    </row>
    <row r="1481" spans="1:5">
      <c r="A1481" s="457"/>
      <c r="B1481" s="218"/>
      <c r="C1481" s="218"/>
      <c r="D1481" s="218"/>
      <c r="E1481" s="468"/>
    </row>
    <row r="1482" spans="1:5">
      <c r="A1482" s="457"/>
      <c r="B1482" s="218"/>
      <c r="C1482" s="218"/>
      <c r="D1482" s="218"/>
      <c r="E1482" s="468"/>
    </row>
    <row r="1483" spans="1:5">
      <c r="A1483" s="457"/>
      <c r="B1483" s="218"/>
      <c r="C1483" s="218"/>
      <c r="D1483" s="218"/>
      <c r="E1483" s="468"/>
    </row>
    <row r="1484" spans="1:5">
      <c r="A1484" s="457"/>
      <c r="B1484" s="218"/>
      <c r="C1484" s="218"/>
      <c r="D1484" s="218"/>
      <c r="E1484" s="468"/>
    </row>
    <row r="1485" spans="1:5">
      <c r="A1485" s="457"/>
      <c r="B1485" s="218"/>
      <c r="C1485" s="218"/>
      <c r="D1485" s="218"/>
      <c r="E1485" s="468"/>
    </row>
    <row r="1486" spans="1:5">
      <c r="A1486" s="457"/>
      <c r="B1486" s="218"/>
      <c r="C1486" s="218"/>
      <c r="D1486" s="218"/>
      <c r="E1486" s="468"/>
    </row>
    <row r="1487" spans="1:5">
      <c r="A1487" s="457"/>
      <c r="B1487" s="218"/>
      <c r="C1487" s="218"/>
      <c r="D1487" s="218"/>
      <c r="E1487" s="468"/>
    </row>
    <row r="1488" spans="1:5">
      <c r="A1488" s="457"/>
      <c r="B1488" s="218"/>
      <c r="C1488" s="218"/>
      <c r="D1488" s="218"/>
      <c r="E1488" s="468"/>
    </row>
    <row r="1489" spans="1:5">
      <c r="A1489" s="457"/>
      <c r="B1489" s="218"/>
      <c r="C1489" s="218"/>
      <c r="D1489" s="218"/>
      <c r="E1489" s="468"/>
    </row>
    <row r="1490" spans="1:5">
      <c r="A1490" s="457"/>
      <c r="B1490" s="218"/>
      <c r="C1490" s="218"/>
      <c r="D1490" s="218"/>
      <c r="E1490" s="468"/>
    </row>
    <row r="1491" spans="1:5">
      <c r="A1491" s="457"/>
      <c r="B1491" s="218"/>
      <c r="C1491" s="218"/>
      <c r="D1491" s="218"/>
      <c r="E1491" s="468"/>
    </row>
    <row r="1492" spans="1:5">
      <c r="A1492" s="457"/>
      <c r="B1492" s="218"/>
      <c r="C1492" s="218"/>
      <c r="D1492" s="218"/>
      <c r="E1492" s="468"/>
    </row>
    <row r="1493" spans="1:5">
      <c r="A1493" s="457"/>
      <c r="B1493" s="218"/>
      <c r="C1493" s="218"/>
      <c r="D1493" s="218"/>
      <c r="E1493" s="468"/>
    </row>
    <row r="1494" spans="1:5">
      <c r="A1494" s="457"/>
      <c r="B1494" s="218"/>
      <c r="C1494" s="218"/>
      <c r="D1494" s="218"/>
      <c r="E1494" s="468"/>
    </row>
    <row r="1495" spans="1:5">
      <c r="A1495" s="457"/>
      <c r="B1495" s="218"/>
      <c r="C1495" s="218"/>
      <c r="D1495" s="218"/>
      <c r="E1495" s="468"/>
    </row>
    <row r="1496" spans="1:5">
      <c r="A1496" s="457"/>
      <c r="B1496" s="218"/>
      <c r="C1496" s="218"/>
      <c r="D1496" s="218"/>
      <c r="E1496" s="468"/>
    </row>
    <row r="1497" spans="1:5">
      <c r="A1497" s="457"/>
      <c r="B1497" s="218"/>
      <c r="C1497" s="218"/>
      <c r="D1497" s="218"/>
      <c r="E1497" s="468"/>
    </row>
    <row r="1498" spans="1:5">
      <c r="A1498" s="457"/>
      <c r="B1498" s="218"/>
      <c r="C1498" s="218"/>
      <c r="D1498" s="218"/>
      <c r="E1498" s="468"/>
    </row>
    <row r="1499" spans="1:5">
      <c r="A1499" s="457"/>
      <c r="B1499" s="218"/>
      <c r="C1499" s="218"/>
      <c r="D1499" s="218"/>
      <c r="E1499" s="468"/>
    </row>
    <row r="1500" spans="1:5">
      <c r="A1500" s="457"/>
      <c r="B1500" s="218"/>
      <c r="C1500" s="218"/>
      <c r="D1500" s="218"/>
      <c r="E1500" s="468"/>
    </row>
    <row r="1501" spans="1:5">
      <c r="A1501" s="457"/>
      <c r="B1501" s="218"/>
      <c r="C1501" s="218"/>
      <c r="D1501" s="218"/>
      <c r="E1501" s="468"/>
    </row>
    <row r="1502" spans="1:5">
      <c r="A1502" s="457"/>
      <c r="B1502" s="218"/>
      <c r="C1502" s="218"/>
      <c r="D1502" s="218"/>
      <c r="E1502" s="468"/>
    </row>
    <row r="1503" spans="1:5">
      <c r="A1503" s="457"/>
      <c r="B1503" s="218"/>
      <c r="C1503" s="218"/>
      <c r="D1503" s="218"/>
      <c r="E1503" s="468"/>
    </row>
    <row r="1504" spans="1:5">
      <c r="A1504" s="457"/>
      <c r="B1504" s="218"/>
      <c r="C1504" s="218"/>
      <c r="D1504" s="218"/>
      <c r="E1504" s="468"/>
    </row>
    <row r="1505" spans="1:5">
      <c r="A1505" s="457"/>
      <c r="B1505" s="218"/>
      <c r="C1505" s="218"/>
      <c r="D1505" s="218"/>
      <c r="E1505" s="468"/>
    </row>
    <row r="1506" spans="1:5">
      <c r="A1506" s="457"/>
      <c r="B1506" s="218"/>
      <c r="C1506" s="218"/>
      <c r="D1506" s="218"/>
      <c r="E1506" s="468"/>
    </row>
    <row r="1507" spans="1:5">
      <c r="A1507" s="457"/>
      <c r="B1507" s="218"/>
      <c r="C1507" s="218"/>
      <c r="D1507" s="218"/>
      <c r="E1507" s="468"/>
    </row>
    <row r="1508" spans="1:5">
      <c r="A1508" s="457"/>
      <c r="B1508" s="218"/>
      <c r="C1508" s="218"/>
      <c r="D1508" s="218"/>
      <c r="E1508" s="468"/>
    </row>
    <row r="1509" spans="1:5">
      <c r="A1509" s="457"/>
      <c r="B1509" s="218"/>
      <c r="C1509" s="218"/>
      <c r="D1509" s="218"/>
      <c r="E1509" s="468"/>
    </row>
    <row r="1510" spans="1:5">
      <c r="A1510" s="457"/>
      <c r="B1510" s="218"/>
      <c r="C1510" s="218"/>
      <c r="D1510" s="218"/>
      <c r="E1510" s="468"/>
    </row>
    <row r="1511" spans="1:5">
      <c r="A1511" s="457"/>
      <c r="B1511" s="218"/>
      <c r="C1511" s="218"/>
      <c r="D1511" s="218"/>
      <c r="E1511" s="468"/>
    </row>
    <row r="1512" spans="1:5">
      <c r="A1512" s="457"/>
      <c r="B1512" s="218"/>
      <c r="C1512" s="218"/>
      <c r="D1512" s="218"/>
      <c r="E1512" s="468"/>
    </row>
    <row r="1513" spans="1:5">
      <c r="A1513" s="457"/>
      <c r="B1513" s="218"/>
      <c r="C1513" s="218"/>
      <c r="D1513" s="218"/>
      <c r="E1513" s="468"/>
    </row>
    <row r="1514" spans="1:5">
      <c r="A1514" s="457"/>
      <c r="B1514" s="218"/>
      <c r="C1514" s="218"/>
      <c r="D1514" s="218"/>
      <c r="E1514" s="468"/>
    </row>
    <row r="1515" spans="1:5">
      <c r="A1515" s="457"/>
      <c r="B1515" s="218"/>
      <c r="C1515" s="218"/>
      <c r="D1515" s="218"/>
      <c r="E1515" s="468"/>
    </row>
    <row r="1516" spans="1:5">
      <c r="A1516" s="457"/>
      <c r="B1516" s="218"/>
      <c r="C1516" s="218"/>
      <c r="D1516" s="218"/>
      <c r="E1516" s="468"/>
    </row>
    <row r="1517" spans="1:5">
      <c r="A1517" s="457"/>
      <c r="B1517" s="218"/>
      <c r="C1517" s="218"/>
      <c r="D1517" s="218"/>
      <c r="E1517" s="468"/>
    </row>
    <row r="1518" spans="1:5">
      <c r="A1518" s="457"/>
      <c r="B1518" s="218"/>
      <c r="C1518" s="218"/>
      <c r="D1518" s="218"/>
      <c r="E1518" s="468"/>
    </row>
    <row r="1519" spans="1:5">
      <c r="A1519" s="457"/>
      <c r="B1519" s="218"/>
      <c r="C1519" s="218"/>
      <c r="D1519" s="218"/>
      <c r="E1519" s="468"/>
    </row>
    <row r="1520" spans="1:5">
      <c r="A1520" s="457"/>
      <c r="B1520" s="218"/>
      <c r="C1520" s="218"/>
      <c r="D1520" s="218"/>
      <c r="E1520" s="468"/>
    </row>
    <row r="1521" spans="1:5">
      <c r="A1521" s="457"/>
      <c r="B1521" s="218"/>
      <c r="C1521" s="218"/>
      <c r="D1521" s="218"/>
      <c r="E1521" s="468"/>
    </row>
    <row r="1522" spans="1:5">
      <c r="A1522" s="457"/>
      <c r="B1522" s="218"/>
      <c r="C1522" s="218"/>
      <c r="D1522" s="218"/>
      <c r="E1522" s="468"/>
    </row>
    <row r="1523" spans="1:5">
      <c r="A1523" s="457"/>
      <c r="B1523" s="218"/>
      <c r="C1523" s="218"/>
      <c r="D1523" s="218"/>
      <c r="E1523" s="468"/>
    </row>
    <row r="1524" spans="1:5">
      <c r="A1524" s="457"/>
      <c r="B1524" s="218"/>
      <c r="C1524" s="218"/>
      <c r="D1524" s="218"/>
      <c r="E1524" s="468"/>
    </row>
    <row r="1525" spans="1:5">
      <c r="A1525" s="457"/>
      <c r="B1525" s="218"/>
      <c r="C1525" s="218"/>
      <c r="D1525" s="218"/>
      <c r="E1525" s="468"/>
    </row>
    <row r="1526" spans="1:5">
      <c r="A1526" s="457"/>
      <c r="B1526" s="218"/>
      <c r="C1526" s="218"/>
      <c r="D1526" s="218"/>
      <c r="E1526" s="468"/>
    </row>
    <row r="1527" spans="1:5">
      <c r="A1527" s="457"/>
      <c r="B1527" s="218"/>
      <c r="C1527" s="218"/>
      <c r="D1527" s="218"/>
      <c r="E1527" s="468"/>
    </row>
    <row r="1528" spans="1:5">
      <c r="A1528" s="457"/>
      <c r="B1528" s="218"/>
      <c r="C1528" s="218"/>
      <c r="D1528" s="218"/>
      <c r="E1528" s="468"/>
    </row>
    <row r="1529" spans="1:5">
      <c r="A1529" s="457"/>
      <c r="B1529" s="218"/>
      <c r="C1529" s="218"/>
      <c r="D1529" s="218"/>
      <c r="E1529" s="468"/>
    </row>
    <row r="1530" spans="1:5">
      <c r="A1530" s="457"/>
      <c r="B1530" s="218"/>
      <c r="C1530" s="218"/>
      <c r="D1530" s="218"/>
      <c r="E1530" s="468"/>
    </row>
    <row r="1531" spans="1:5">
      <c r="A1531" s="457"/>
      <c r="B1531" s="218"/>
      <c r="C1531" s="218"/>
      <c r="D1531" s="218"/>
      <c r="E1531" s="468"/>
    </row>
    <row r="1532" spans="1:5">
      <c r="A1532" s="457"/>
      <c r="B1532" s="218"/>
      <c r="C1532" s="218"/>
      <c r="D1532" s="218"/>
      <c r="E1532" s="468"/>
    </row>
    <row r="1533" spans="1:5">
      <c r="A1533" s="457"/>
      <c r="B1533" s="218"/>
      <c r="C1533" s="218"/>
      <c r="D1533" s="218"/>
      <c r="E1533" s="468"/>
    </row>
    <row r="1534" spans="1:5">
      <c r="A1534" s="457"/>
      <c r="B1534" s="218"/>
      <c r="C1534" s="218"/>
      <c r="D1534" s="218"/>
      <c r="E1534" s="468"/>
    </row>
    <row r="1535" spans="1:5">
      <c r="A1535" s="457"/>
      <c r="B1535" s="218"/>
      <c r="C1535" s="218"/>
      <c r="D1535" s="218"/>
      <c r="E1535" s="468"/>
    </row>
    <row r="1536" spans="1:5">
      <c r="A1536" s="457"/>
      <c r="B1536" s="218"/>
      <c r="C1536" s="218"/>
      <c r="D1536" s="218"/>
      <c r="E1536" s="468"/>
    </row>
    <row r="1537" spans="1:5">
      <c r="A1537" s="457"/>
      <c r="B1537" s="218"/>
      <c r="C1537" s="218"/>
      <c r="D1537" s="218"/>
      <c r="E1537" s="468"/>
    </row>
    <row r="1538" spans="1:5">
      <c r="A1538" s="457"/>
      <c r="B1538" s="218"/>
      <c r="C1538" s="218"/>
      <c r="D1538" s="218"/>
      <c r="E1538" s="468"/>
    </row>
    <row r="1539" spans="1:5">
      <c r="A1539" s="457"/>
      <c r="B1539" s="218"/>
      <c r="C1539" s="218"/>
      <c r="D1539" s="218"/>
      <c r="E1539" s="468"/>
    </row>
    <row r="1540" spans="1:5">
      <c r="A1540" s="457"/>
      <c r="B1540" s="218"/>
      <c r="C1540" s="218"/>
      <c r="D1540" s="218"/>
      <c r="E1540" s="468"/>
    </row>
    <row r="1541" spans="1:5">
      <c r="A1541" s="457"/>
      <c r="B1541" s="218"/>
      <c r="C1541" s="218"/>
      <c r="D1541" s="218"/>
      <c r="E1541" s="468"/>
    </row>
    <row r="1542" spans="1:5">
      <c r="A1542" s="457"/>
      <c r="B1542" s="218"/>
      <c r="C1542" s="218"/>
      <c r="D1542" s="218"/>
      <c r="E1542" s="468"/>
    </row>
    <row r="1543" spans="1:5">
      <c r="A1543" s="457"/>
      <c r="B1543" s="218"/>
      <c r="C1543" s="218"/>
      <c r="D1543" s="218"/>
      <c r="E1543" s="468"/>
    </row>
    <row r="1544" spans="1:5">
      <c r="A1544" s="457"/>
      <c r="B1544" s="218"/>
      <c r="C1544" s="218"/>
      <c r="D1544" s="218"/>
      <c r="E1544" s="468"/>
    </row>
    <row r="1545" spans="1:5">
      <c r="A1545" s="457"/>
      <c r="B1545" s="218"/>
      <c r="C1545" s="218"/>
      <c r="D1545" s="218"/>
      <c r="E1545" s="468"/>
    </row>
    <row r="1546" spans="1:5">
      <c r="A1546" s="457"/>
      <c r="B1546" s="218"/>
      <c r="C1546" s="218"/>
      <c r="D1546" s="218"/>
      <c r="E1546" s="468"/>
    </row>
    <row r="1547" spans="1:5">
      <c r="A1547" s="457"/>
      <c r="B1547" s="218"/>
      <c r="C1547" s="218"/>
      <c r="D1547" s="218"/>
      <c r="E1547" s="468"/>
    </row>
    <row r="1548" spans="1:5">
      <c r="A1548" s="457"/>
      <c r="B1548" s="218"/>
      <c r="C1548" s="218"/>
      <c r="D1548" s="218"/>
      <c r="E1548" s="468"/>
    </row>
    <row r="1549" spans="1:5">
      <c r="A1549" s="457"/>
      <c r="B1549" s="218"/>
      <c r="C1549" s="218"/>
      <c r="D1549" s="218"/>
      <c r="E1549" s="468"/>
    </row>
    <row r="1550" spans="1:5">
      <c r="A1550" s="457"/>
      <c r="B1550" s="218"/>
      <c r="C1550" s="218"/>
      <c r="D1550" s="218"/>
      <c r="E1550" s="468"/>
    </row>
    <row r="1551" spans="1:5">
      <c r="A1551" s="457"/>
      <c r="B1551" s="218"/>
      <c r="C1551" s="218"/>
      <c r="D1551" s="218"/>
      <c r="E1551" s="468"/>
    </row>
    <row r="1552" spans="1:5">
      <c r="A1552" s="457"/>
      <c r="B1552" s="218"/>
      <c r="C1552" s="218"/>
      <c r="D1552" s="218"/>
      <c r="E1552" s="468"/>
    </row>
    <row r="1553" spans="1:5">
      <c r="A1553" s="457"/>
      <c r="B1553" s="218"/>
      <c r="C1553" s="218"/>
      <c r="D1553" s="218"/>
      <c r="E1553" s="468"/>
    </row>
    <row r="1554" spans="1:5">
      <c r="A1554" s="457"/>
      <c r="B1554" s="218"/>
      <c r="C1554" s="218"/>
      <c r="D1554" s="218"/>
      <c r="E1554" s="468"/>
    </row>
    <row r="1555" spans="1:5">
      <c r="A1555" s="457"/>
      <c r="B1555" s="218"/>
      <c r="C1555" s="218"/>
      <c r="D1555" s="218"/>
      <c r="E1555" s="468"/>
    </row>
    <row r="1556" spans="1:5">
      <c r="A1556" s="457"/>
      <c r="B1556" s="218"/>
      <c r="C1556" s="218"/>
      <c r="D1556" s="218"/>
      <c r="E1556" s="468"/>
    </row>
    <row r="1557" spans="1:5">
      <c r="A1557" s="457"/>
      <c r="B1557" s="218"/>
      <c r="C1557" s="218"/>
      <c r="D1557" s="218"/>
      <c r="E1557" s="468"/>
    </row>
    <row r="1558" spans="1:5">
      <c r="A1558" s="457"/>
      <c r="B1558" s="218"/>
      <c r="C1558" s="218"/>
      <c r="D1558" s="218"/>
      <c r="E1558" s="468"/>
    </row>
    <row r="1559" spans="1:5">
      <c r="A1559" s="457"/>
      <c r="B1559" s="218"/>
      <c r="C1559" s="218"/>
      <c r="D1559" s="218"/>
      <c r="E1559" s="468"/>
    </row>
    <row r="1560" spans="1:5">
      <c r="A1560" s="457"/>
      <c r="B1560" s="218"/>
      <c r="C1560" s="218"/>
      <c r="D1560" s="218"/>
      <c r="E1560" s="468"/>
    </row>
    <row r="1561" spans="1:5">
      <c r="A1561" s="457"/>
      <c r="B1561" s="218"/>
      <c r="C1561" s="218"/>
      <c r="D1561" s="218"/>
      <c r="E1561" s="468"/>
    </row>
    <row r="1562" spans="1:5">
      <c r="A1562" s="457"/>
      <c r="B1562" s="218"/>
      <c r="C1562" s="218"/>
      <c r="D1562" s="218"/>
      <c r="E1562" s="468"/>
    </row>
    <row r="1563" spans="1:5">
      <c r="A1563" s="457"/>
      <c r="B1563" s="218"/>
      <c r="C1563" s="218"/>
      <c r="D1563" s="218"/>
      <c r="E1563" s="468"/>
    </row>
    <row r="1564" spans="1:5">
      <c r="A1564" s="457"/>
      <c r="B1564" s="218"/>
      <c r="C1564" s="218"/>
      <c r="D1564" s="218"/>
      <c r="E1564" s="468"/>
    </row>
    <row r="1565" spans="1:5">
      <c r="A1565" s="457"/>
      <c r="B1565" s="218"/>
      <c r="C1565" s="218"/>
      <c r="D1565" s="218"/>
      <c r="E1565" s="468"/>
    </row>
    <row r="1566" spans="1:5">
      <c r="A1566" s="457"/>
      <c r="B1566" s="218"/>
      <c r="C1566" s="218"/>
      <c r="D1566" s="218"/>
      <c r="E1566" s="468"/>
    </row>
    <row r="1567" spans="1:5">
      <c r="A1567" s="457"/>
      <c r="B1567" s="218"/>
      <c r="C1567" s="218"/>
      <c r="D1567" s="218"/>
      <c r="E1567" s="468"/>
    </row>
    <row r="1568" spans="1:5">
      <c r="A1568" s="457"/>
      <c r="B1568" s="218"/>
      <c r="C1568" s="218"/>
      <c r="D1568" s="218"/>
      <c r="E1568" s="468"/>
    </row>
    <row r="1569" spans="1:5">
      <c r="A1569" s="457"/>
      <c r="B1569" s="218"/>
      <c r="C1569" s="218"/>
      <c r="D1569" s="218"/>
      <c r="E1569" s="468"/>
    </row>
    <row r="1570" spans="1:5">
      <c r="A1570" s="457"/>
      <c r="B1570" s="218"/>
      <c r="C1570" s="218"/>
      <c r="D1570" s="218"/>
      <c r="E1570" s="468"/>
    </row>
    <row r="1571" spans="1:5">
      <c r="A1571" s="457"/>
      <c r="B1571" s="218"/>
      <c r="C1571" s="218"/>
      <c r="D1571" s="218"/>
      <c r="E1571" s="468"/>
    </row>
    <row r="1572" spans="1:5">
      <c r="A1572" s="457"/>
      <c r="B1572" s="218"/>
      <c r="C1572" s="218"/>
      <c r="D1572" s="218"/>
      <c r="E1572" s="468"/>
    </row>
    <row r="1573" spans="1:5">
      <c r="A1573" s="457"/>
      <c r="B1573" s="218"/>
      <c r="C1573" s="218"/>
      <c r="D1573" s="218"/>
      <c r="E1573" s="468"/>
    </row>
    <row r="1574" spans="1:5">
      <c r="A1574" s="457"/>
      <c r="B1574" s="218"/>
      <c r="C1574" s="218"/>
      <c r="D1574" s="218"/>
      <c r="E1574" s="468"/>
    </row>
    <row r="1575" spans="1:5">
      <c r="A1575" s="457"/>
      <c r="B1575" s="218"/>
      <c r="C1575" s="218"/>
      <c r="D1575" s="218"/>
      <c r="E1575" s="468"/>
    </row>
    <row r="1576" spans="1:5">
      <c r="A1576" s="457"/>
      <c r="B1576" s="218"/>
      <c r="C1576" s="218"/>
      <c r="D1576" s="218"/>
      <c r="E1576" s="468"/>
    </row>
    <row r="1577" spans="1:5">
      <c r="A1577" s="457"/>
      <c r="B1577" s="218"/>
      <c r="C1577" s="218"/>
      <c r="D1577" s="218"/>
      <c r="E1577" s="468"/>
    </row>
    <row r="1578" spans="1:5">
      <c r="A1578" s="457"/>
      <c r="B1578" s="218"/>
      <c r="C1578" s="218"/>
      <c r="D1578" s="218"/>
      <c r="E1578" s="468"/>
    </row>
    <row r="1579" spans="1:5">
      <c r="A1579" s="457"/>
      <c r="B1579" s="218"/>
      <c r="C1579" s="218"/>
      <c r="D1579" s="218"/>
      <c r="E1579" s="468"/>
    </row>
    <row r="1580" spans="1:5">
      <c r="A1580" s="457"/>
      <c r="B1580" s="218"/>
      <c r="C1580" s="218"/>
      <c r="D1580" s="218"/>
      <c r="E1580" s="468"/>
    </row>
    <row r="1581" spans="1:5">
      <c r="A1581" s="457"/>
      <c r="B1581" s="218"/>
      <c r="C1581" s="218"/>
      <c r="D1581" s="218"/>
      <c r="E1581" s="468"/>
    </row>
    <row r="1582" spans="1:5">
      <c r="A1582" s="457"/>
      <c r="B1582" s="218"/>
      <c r="C1582" s="218"/>
      <c r="D1582" s="218"/>
      <c r="E1582" s="468"/>
    </row>
    <row r="1583" spans="1:5">
      <c r="A1583" s="457"/>
      <c r="B1583" s="218"/>
      <c r="C1583" s="218"/>
      <c r="D1583" s="218"/>
      <c r="E1583" s="468"/>
    </row>
    <row r="1584" spans="1:5">
      <c r="A1584" s="457"/>
      <c r="B1584" s="218"/>
      <c r="C1584" s="218"/>
      <c r="D1584" s="218"/>
      <c r="E1584" s="468"/>
    </row>
    <row r="1585" spans="1:5">
      <c r="A1585" s="457"/>
      <c r="B1585" s="218"/>
      <c r="C1585" s="218"/>
      <c r="D1585" s="218"/>
      <c r="E1585" s="468"/>
    </row>
    <row r="1586" spans="1:5">
      <c r="A1586" s="457"/>
      <c r="B1586" s="218"/>
      <c r="C1586" s="218"/>
      <c r="D1586" s="218"/>
      <c r="E1586" s="468"/>
    </row>
    <row r="1587" spans="1:5">
      <c r="A1587" s="457"/>
      <c r="B1587" s="218"/>
      <c r="C1587" s="218"/>
      <c r="D1587" s="218"/>
      <c r="E1587" s="468"/>
    </row>
    <row r="1588" spans="1:5">
      <c r="A1588" s="457"/>
      <c r="B1588" s="218"/>
      <c r="C1588" s="218"/>
      <c r="D1588" s="218"/>
      <c r="E1588" s="468"/>
    </row>
    <row r="1589" spans="1:5">
      <c r="A1589" s="457"/>
      <c r="B1589" s="218"/>
      <c r="C1589" s="218"/>
      <c r="D1589" s="218"/>
      <c r="E1589" s="468"/>
    </row>
    <row r="1590" spans="1:5">
      <c r="A1590" s="457"/>
      <c r="B1590" s="218"/>
      <c r="C1590" s="218"/>
      <c r="D1590" s="218"/>
      <c r="E1590" s="468"/>
    </row>
    <row r="1591" spans="1:5">
      <c r="A1591" s="457"/>
      <c r="B1591" s="218"/>
      <c r="C1591" s="218"/>
      <c r="D1591" s="218"/>
      <c r="E1591" s="468"/>
    </row>
    <row r="1592" spans="1:5">
      <c r="A1592" s="457"/>
      <c r="B1592" s="218"/>
      <c r="C1592" s="218"/>
      <c r="D1592" s="218"/>
      <c r="E1592" s="468"/>
    </row>
    <row r="1593" spans="1:5">
      <c r="A1593" s="457"/>
      <c r="B1593" s="218"/>
      <c r="C1593" s="218"/>
      <c r="D1593" s="218"/>
      <c r="E1593" s="468"/>
    </row>
    <row r="1594" spans="1:5">
      <c r="A1594" s="457"/>
      <c r="B1594" s="218"/>
      <c r="C1594" s="218"/>
      <c r="D1594" s="218"/>
      <c r="E1594" s="468"/>
    </row>
    <row r="1595" spans="1:5">
      <c r="A1595" s="457"/>
      <c r="B1595" s="218"/>
      <c r="C1595" s="218"/>
      <c r="D1595" s="218"/>
      <c r="E1595" s="468"/>
    </row>
    <row r="1596" spans="1:5">
      <c r="A1596" s="457"/>
      <c r="B1596" s="218"/>
      <c r="C1596" s="218"/>
      <c r="D1596" s="218"/>
      <c r="E1596" s="468"/>
    </row>
    <row r="1597" spans="1:5">
      <c r="A1597" s="457"/>
      <c r="B1597" s="218"/>
      <c r="C1597" s="218"/>
      <c r="D1597" s="218"/>
      <c r="E1597" s="468"/>
    </row>
    <row r="1598" spans="1:5">
      <c r="A1598" s="457"/>
      <c r="B1598" s="218"/>
      <c r="C1598" s="218"/>
      <c r="D1598" s="218"/>
      <c r="E1598" s="468"/>
    </row>
    <row r="1599" spans="1:5">
      <c r="A1599" s="457"/>
      <c r="B1599" s="218"/>
      <c r="C1599" s="218"/>
      <c r="D1599" s="218"/>
      <c r="E1599" s="468"/>
    </row>
    <row r="1600" spans="1:5">
      <c r="A1600" s="457"/>
      <c r="B1600" s="218"/>
      <c r="C1600" s="218"/>
      <c r="D1600" s="218"/>
      <c r="E1600" s="468"/>
    </row>
    <row r="1601" spans="1:5">
      <c r="A1601" s="457"/>
      <c r="B1601" s="218"/>
      <c r="C1601" s="218"/>
      <c r="D1601" s="218"/>
      <c r="E1601" s="468"/>
    </row>
    <row r="1602" spans="1:5">
      <c r="A1602" s="457"/>
      <c r="B1602" s="218"/>
      <c r="C1602" s="218"/>
      <c r="D1602" s="218"/>
      <c r="E1602" s="468"/>
    </row>
    <row r="1603" spans="1:5">
      <c r="A1603" s="457"/>
      <c r="B1603" s="218"/>
      <c r="C1603" s="218"/>
      <c r="D1603" s="218"/>
      <c r="E1603" s="468"/>
    </row>
    <row r="1604" spans="1:5">
      <c r="A1604" s="457"/>
      <c r="B1604" s="218"/>
      <c r="C1604" s="218"/>
      <c r="D1604" s="218"/>
      <c r="E1604" s="468"/>
    </row>
    <row r="1605" spans="1:5">
      <c r="A1605" s="457"/>
      <c r="B1605" s="218"/>
      <c r="C1605" s="218"/>
      <c r="D1605" s="218"/>
      <c r="E1605" s="468"/>
    </row>
    <row r="1606" spans="1:5">
      <c r="A1606" s="457"/>
      <c r="B1606" s="218"/>
      <c r="C1606" s="218"/>
      <c r="D1606" s="218"/>
      <c r="E1606" s="468"/>
    </row>
    <row r="1607" spans="1:5">
      <c r="A1607" s="457"/>
      <c r="B1607" s="218"/>
      <c r="C1607" s="218"/>
      <c r="D1607" s="218"/>
      <c r="E1607" s="468"/>
    </row>
    <row r="1608" spans="1:5">
      <c r="A1608" s="457"/>
      <c r="B1608" s="218"/>
      <c r="C1608" s="218"/>
      <c r="D1608" s="218"/>
      <c r="E1608" s="468"/>
    </row>
    <row r="1609" spans="1:5">
      <c r="A1609" s="457"/>
      <c r="B1609" s="218"/>
      <c r="C1609" s="218"/>
      <c r="D1609" s="218"/>
      <c r="E1609" s="468"/>
    </row>
    <row r="1610" spans="1:5">
      <c r="A1610" s="457"/>
      <c r="B1610" s="218"/>
      <c r="C1610" s="218"/>
      <c r="D1610" s="218"/>
      <c r="E1610" s="468"/>
    </row>
    <row r="1611" spans="1:5">
      <c r="A1611" s="457"/>
      <c r="B1611" s="218"/>
      <c r="C1611" s="218"/>
      <c r="D1611" s="218"/>
      <c r="E1611" s="468"/>
    </row>
    <row r="1612" spans="1:5">
      <c r="A1612" s="457"/>
      <c r="B1612" s="218"/>
      <c r="C1612" s="218"/>
      <c r="D1612" s="218"/>
      <c r="E1612" s="468"/>
    </row>
    <row r="1613" spans="1:5">
      <c r="A1613" s="457"/>
      <c r="B1613" s="218"/>
      <c r="C1613" s="218"/>
      <c r="D1613" s="218"/>
      <c r="E1613" s="468"/>
    </row>
    <row r="1614" spans="1:5">
      <c r="A1614" s="457"/>
      <c r="B1614" s="218"/>
      <c r="C1614" s="218"/>
      <c r="D1614" s="218"/>
      <c r="E1614" s="468"/>
    </row>
    <row r="1615" spans="1:5">
      <c r="A1615" s="457"/>
      <c r="B1615" s="218"/>
      <c r="C1615" s="218"/>
      <c r="D1615" s="218"/>
      <c r="E1615" s="468"/>
    </row>
    <row r="1616" spans="1:5">
      <c r="A1616" s="457"/>
      <c r="B1616" s="218"/>
      <c r="C1616" s="218"/>
      <c r="D1616" s="218"/>
      <c r="E1616" s="468"/>
    </row>
    <row r="1617" spans="1:5">
      <c r="A1617" s="457"/>
      <c r="B1617" s="218"/>
      <c r="C1617" s="218"/>
      <c r="D1617" s="218"/>
      <c r="E1617" s="468"/>
    </row>
    <row r="1618" spans="1:5">
      <c r="A1618" s="457"/>
      <c r="B1618" s="218"/>
      <c r="C1618" s="218"/>
      <c r="D1618" s="218"/>
      <c r="E1618" s="468"/>
    </row>
    <row r="1619" spans="1:5">
      <c r="A1619" s="457"/>
      <c r="B1619" s="218"/>
      <c r="C1619" s="218"/>
      <c r="D1619" s="218"/>
      <c r="E1619" s="468"/>
    </row>
    <row r="1620" spans="1:5">
      <c r="A1620" s="457"/>
      <c r="B1620" s="218"/>
      <c r="C1620" s="218"/>
      <c r="D1620" s="218"/>
      <c r="E1620" s="468"/>
    </row>
    <row r="1621" spans="1:5">
      <c r="A1621" s="457"/>
      <c r="B1621" s="218"/>
      <c r="C1621" s="218"/>
      <c r="D1621" s="218"/>
      <c r="E1621" s="468"/>
    </row>
    <row r="1622" spans="1:5">
      <c r="A1622" s="457"/>
      <c r="B1622" s="218"/>
      <c r="C1622" s="218"/>
      <c r="D1622" s="218"/>
      <c r="E1622" s="468"/>
    </row>
    <row r="1623" spans="1:5">
      <c r="A1623" s="457"/>
      <c r="B1623" s="218"/>
      <c r="C1623" s="218"/>
      <c r="D1623" s="218"/>
      <c r="E1623" s="468"/>
    </row>
    <row r="1624" spans="1:5">
      <c r="A1624" s="457"/>
      <c r="B1624" s="218"/>
      <c r="C1624" s="218"/>
      <c r="D1624" s="218"/>
      <c r="E1624" s="468"/>
    </row>
    <row r="1625" spans="1:5">
      <c r="A1625" s="457"/>
      <c r="B1625" s="218"/>
      <c r="C1625" s="218"/>
      <c r="D1625" s="218"/>
      <c r="E1625" s="468"/>
    </row>
    <row r="1626" spans="1:5">
      <c r="A1626" s="457"/>
      <c r="B1626" s="218"/>
      <c r="C1626" s="218"/>
      <c r="D1626" s="218"/>
      <c r="E1626" s="468"/>
    </row>
    <row r="1627" spans="1:5">
      <c r="A1627" s="457"/>
      <c r="B1627" s="218"/>
      <c r="C1627" s="218"/>
      <c r="D1627" s="218"/>
      <c r="E1627" s="468"/>
    </row>
    <row r="1628" spans="1:5">
      <c r="A1628" s="457"/>
      <c r="B1628" s="218"/>
      <c r="C1628" s="218"/>
      <c r="D1628" s="218"/>
      <c r="E1628" s="468"/>
    </row>
    <row r="1629" spans="1:5">
      <c r="A1629" s="457"/>
      <c r="B1629" s="218"/>
      <c r="C1629" s="218"/>
      <c r="D1629" s="218"/>
      <c r="E1629" s="468"/>
    </row>
    <row r="1630" spans="1:5">
      <c r="A1630" s="457"/>
      <c r="B1630" s="218"/>
      <c r="C1630" s="218"/>
      <c r="D1630" s="218"/>
      <c r="E1630" s="468"/>
    </row>
    <row r="1631" spans="1:5">
      <c r="A1631" s="457"/>
      <c r="B1631" s="218"/>
      <c r="C1631" s="218"/>
      <c r="D1631" s="218"/>
      <c r="E1631" s="468"/>
    </row>
    <row r="1632" spans="1:5">
      <c r="A1632" s="457"/>
      <c r="B1632" s="218"/>
      <c r="C1632" s="218"/>
      <c r="D1632" s="218"/>
      <c r="E1632" s="468"/>
    </row>
    <row r="1633" spans="1:5">
      <c r="A1633" s="457"/>
      <c r="B1633" s="218"/>
      <c r="C1633" s="218"/>
      <c r="D1633" s="218"/>
      <c r="E1633" s="468"/>
    </row>
    <row r="1634" spans="1:5">
      <c r="A1634" s="457"/>
      <c r="B1634" s="218"/>
      <c r="C1634" s="218"/>
      <c r="D1634" s="218"/>
      <c r="E1634" s="468"/>
    </row>
    <row r="1635" spans="1:5">
      <c r="A1635" s="457"/>
      <c r="B1635" s="218"/>
      <c r="C1635" s="218"/>
      <c r="D1635" s="218"/>
      <c r="E1635" s="468"/>
    </row>
    <row r="1636" spans="1:5">
      <c r="A1636" s="457"/>
      <c r="B1636" s="218"/>
      <c r="C1636" s="218"/>
      <c r="D1636" s="218"/>
      <c r="E1636" s="468"/>
    </row>
    <row r="1637" spans="1:5">
      <c r="A1637" s="457"/>
      <c r="B1637" s="218"/>
      <c r="C1637" s="218"/>
      <c r="D1637" s="218"/>
      <c r="E1637" s="468"/>
    </row>
    <row r="1638" spans="1:5">
      <c r="A1638" s="457"/>
      <c r="B1638" s="218"/>
      <c r="C1638" s="218"/>
      <c r="D1638" s="218"/>
      <c r="E1638" s="468"/>
    </row>
    <row r="1639" spans="1:5">
      <c r="A1639" s="457"/>
      <c r="B1639" s="218"/>
      <c r="C1639" s="218"/>
      <c r="D1639" s="218"/>
      <c r="E1639" s="468"/>
    </row>
    <row r="1640" spans="1:5">
      <c r="A1640" s="457"/>
      <c r="B1640" s="218"/>
      <c r="C1640" s="218"/>
      <c r="D1640" s="218"/>
      <c r="E1640" s="468"/>
    </row>
    <row r="1641" spans="1:5">
      <c r="A1641" s="457"/>
      <c r="B1641" s="218"/>
      <c r="C1641" s="218"/>
      <c r="D1641" s="218"/>
      <c r="E1641" s="468"/>
    </row>
    <row r="1642" spans="1:5">
      <c r="A1642" s="457"/>
      <c r="B1642" s="218"/>
      <c r="C1642" s="218"/>
      <c r="D1642" s="218"/>
      <c r="E1642" s="468"/>
    </row>
    <row r="1643" spans="1:5">
      <c r="A1643" s="457"/>
      <c r="B1643" s="218"/>
      <c r="C1643" s="218"/>
      <c r="D1643" s="218"/>
      <c r="E1643" s="468"/>
    </row>
    <row r="1644" spans="1:5">
      <c r="A1644" s="457"/>
      <c r="B1644" s="218"/>
      <c r="C1644" s="218"/>
      <c r="D1644" s="218"/>
      <c r="E1644" s="468"/>
    </row>
    <row r="1645" spans="1:5">
      <c r="A1645" s="457"/>
      <c r="B1645" s="218"/>
      <c r="C1645" s="218"/>
      <c r="D1645" s="218"/>
      <c r="E1645" s="468"/>
    </row>
    <row r="1646" spans="1:5">
      <c r="A1646" s="457"/>
      <c r="B1646" s="218"/>
      <c r="C1646" s="218"/>
      <c r="D1646" s="218"/>
      <c r="E1646" s="468"/>
    </row>
    <row r="1647" spans="1:5">
      <c r="A1647" s="457"/>
      <c r="B1647" s="218"/>
      <c r="C1647" s="218"/>
      <c r="D1647" s="218"/>
      <c r="E1647" s="468"/>
    </row>
    <row r="1648" spans="1:5">
      <c r="A1648" s="457"/>
      <c r="B1648" s="218"/>
      <c r="C1648" s="218"/>
      <c r="D1648" s="218"/>
      <c r="E1648" s="468"/>
    </row>
    <row r="1649" spans="1:5">
      <c r="A1649" s="457"/>
      <c r="B1649" s="218"/>
      <c r="C1649" s="218"/>
      <c r="D1649" s="218"/>
      <c r="E1649" s="468"/>
    </row>
    <row r="1650" spans="1:5">
      <c r="A1650" s="457"/>
      <c r="B1650" s="218"/>
      <c r="C1650" s="218"/>
      <c r="D1650" s="218"/>
      <c r="E1650" s="468"/>
    </row>
    <row r="1651" spans="1:5">
      <c r="A1651" s="457"/>
      <c r="B1651" s="218"/>
      <c r="C1651" s="218"/>
      <c r="D1651" s="218"/>
      <c r="E1651" s="468"/>
    </row>
    <row r="1652" spans="1:5">
      <c r="A1652" s="457"/>
      <c r="B1652" s="218"/>
      <c r="C1652" s="218"/>
      <c r="D1652" s="218"/>
      <c r="E1652" s="468"/>
    </row>
    <row r="1653" spans="1:5">
      <c r="A1653" s="457"/>
      <c r="B1653" s="218"/>
      <c r="C1653" s="218"/>
      <c r="D1653" s="218"/>
      <c r="E1653" s="468"/>
    </row>
    <row r="1654" spans="1:5">
      <c r="A1654" s="457"/>
      <c r="B1654" s="218"/>
      <c r="C1654" s="218"/>
      <c r="D1654" s="218"/>
      <c r="E1654" s="468"/>
    </row>
    <row r="1655" spans="1:5">
      <c r="A1655" s="457"/>
      <c r="B1655" s="218"/>
      <c r="C1655" s="218"/>
      <c r="D1655" s="218"/>
      <c r="E1655" s="468"/>
    </row>
    <row r="1656" spans="1:5">
      <c r="A1656" s="457"/>
      <c r="B1656" s="218"/>
      <c r="C1656" s="218"/>
      <c r="D1656" s="218"/>
      <c r="E1656" s="468"/>
    </row>
    <row r="1657" spans="1:5">
      <c r="A1657" s="457"/>
      <c r="B1657" s="218"/>
      <c r="C1657" s="218"/>
      <c r="D1657" s="218"/>
      <c r="E1657" s="468"/>
    </row>
    <row r="1658" spans="1:5">
      <c r="A1658" s="457"/>
      <c r="B1658" s="218"/>
      <c r="C1658" s="218"/>
      <c r="D1658" s="218"/>
      <c r="E1658" s="468"/>
    </row>
    <row r="1659" spans="1:5">
      <c r="A1659" s="457"/>
      <c r="B1659" s="218"/>
      <c r="C1659" s="218"/>
      <c r="D1659" s="218"/>
      <c r="E1659" s="468"/>
    </row>
    <row r="1660" spans="1:5">
      <c r="A1660" s="457"/>
      <c r="B1660" s="218"/>
      <c r="C1660" s="218"/>
      <c r="D1660" s="218"/>
      <c r="E1660" s="468"/>
    </row>
    <row r="1661" spans="1:5">
      <c r="A1661" s="457"/>
      <c r="B1661" s="218"/>
      <c r="C1661" s="218"/>
      <c r="D1661" s="218"/>
      <c r="E1661" s="468"/>
    </row>
    <row r="1662" spans="1:5">
      <c r="A1662" s="457"/>
      <c r="B1662" s="218"/>
      <c r="C1662" s="218"/>
      <c r="D1662" s="218"/>
      <c r="E1662" s="468"/>
    </row>
    <row r="1663" spans="1:5">
      <c r="A1663" s="457"/>
      <c r="B1663" s="218"/>
      <c r="C1663" s="218"/>
      <c r="D1663" s="218"/>
      <c r="E1663" s="468"/>
    </row>
    <row r="1664" spans="1:5">
      <c r="A1664" s="457"/>
      <c r="B1664" s="218"/>
      <c r="C1664" s="218"/>
      <c r="D1664" s="218"/>
      <c r="E1664" s="468"/>
    </row>
    <row r="1665" spans="1:5">
      <c r="A1665" s="457"/>
      <c r="B1665" s="218"/>
      <c r="C1665" s="218"/>
      <c r="D1665" s="218"/>
      <c r="E1665" s="468"/>
    </row>
    <row r="1666" spans="1:5">
      <c r="A1666" s="457"/>
      <c r="B1666" s="218"/>
      <c r="C1666" s="218"/>
      <c r="D1666" s="218"/>
      <c r="E1666" s="468"/>
    </row>
    <row r="1667" spans="1:5">
      <c r="A1667" s="457"/>
      <c r="B1667" s="218"/>
      <c r="C1667" s="218"/>
      <c r="D1667" s="218"/>
      <c r="E1667" s="468"/>
    </row>
    <row r="1668" spans="1:5">
      <c r="A1668" s="457"/>
      <c r="B1668" s="218"/>
      <c r="C1668" s="218"/>
      <c r="D1668" s="218"/>
      <c r="E1668" s="468"/>
    </row>
    <row r="1669" spans="1:5">
      <c r="A1669" s="457"/>
      <c r="B1669" s="218"/>
      <c r="C1669" s="218"/>
      <c r="D1669" s="218"/>
      <c r="E1669" s="468"/>
    </row>
    <row r="1670" spans="1:5">
      <c r="A1670" s="457"/>
      <c r="B1670" s="218"/>
      <c r="C1670" s="218"/>
      <c r="D1670" s="218"/>
      <c r="E1670" s="468"/>
    </row>
    <row r="1671" spans="1:5">
      <c r="A1671" s="457"/>
      <c r="B1671" s="218"/>
      <c r="C1671" s="218"/>
      <c r="D1671" s="218"/>
      <c r="E1671" s="468"/>
    </row>
    <row r="1672" spans="1:5">
      <c r="A1672" s="457"/>
      <c r="B1672" s="218"/>
      <c r="C1672" s="218"/>
      <c r="D1672" s="218"/>
      <c r="E1672" s="468"/>
    </row>
    <row r="1673" spans="1:5">
      <c r="A1673" s="457"/>
      <c r="B1673" s="218"/>
      <c r="C1673" s="218"/>
      <c r="D1673" s="218"/>
      <c r="E1673" s="468"/>
    </row>
    <row r="1674" spans="1:5">
      <c r="A1674" s="457"/>
      <c r="B1674" s="218"/>
      <c r="C1674" s="218"/>
      <c r="D1674" s="218"/>
      <c r="E1674" s="468"/>
    </row>
    <row r="1675" spans="1:5">
      <c r="A1675" s="457"/>
      <c r="B1675" s="218"/>
      <c r="C1675" s="218"/>
      <c r="D1675" s="218"/>
      <c r="E1675" s="468"/>
    </row>
    <row r="1676" spans="1:5">
      <c r="A1676" s="457"/>
      <c r="B1676" s="218"/>
      <c r="C1676" s="218"/>
      <c r="D1676" s="218"/>
      <c r="E1676" s="468"/>
    </row>
    <row r="1677" spans="1:5">
      <c r="A1677" s="457"/>
      <c r="B1677" s="218"/>
      <c r="C1677" s="218"/>
      <c r="D1677" s="218"/>
      <c r="E1677" s="468"/>
    </row>
    <row r="1678" spans="1:5">
      <c r="A1678" s="457"/>
      <c r="B1678" s="218"/>
      <c r="C1678" s="218"/>
      <c r="D1678" s="218"/>
      <c r="E1678" s="468"/>
    </row>
    <row r="1679" spans="1:5">
      <c r="A1679" s="457"/>
      <c r="B1679" s="218"/>
      <c r="C1679" s="218"/>
      <c r="D1679" s="218"/>
      <c r="E1679" s="468"/>
    </row>
    <row r="1680" spans="1:5">
      <c r="A1680" s="457"/>
      <c r="B1680" s="218"/>
      <c r="C1680" s="218"/>
      <c r="D1680" s="218"/>
      <c r="E1680" s="468"/>
    </row>
    <row r="1681" spans="1:5">
      <c r="A1681" s="457"/>
      <c r="B1681" s="218"/>
      <c r="C1681" s="218"/>
      <c r="D1681" s="218"/>
      <c r="E1681" s="468"/>
    </row>
    <row r="1682" spans="1:5">
      <c r="A1682" s="457"/>
      <c r="B1682" s="218"/>
      <c r="C1682" s="218"/>
      <c r="D1682" s="218"/>
      <c r="E1682" s="468"/>
    </row>
    <row r="1683" spans="1:5">
      <c r="A1683" s="457"/>
      <c r="B1683" s="218"/>
      <c r="C1683" s="218"/>
      <c r="D1683" s="218"/>
      <c r="E1683" s="468"/>
    </row>
    <row r="1684" spans="1:5">
      <c r="A1684" s="457"/>
      <c r="B1684" s="218"/>
      <c r="C1684" s="218"/>
      <c r="D1684" s="218"/>
      <c r="E1684" s="468"/>
    </row>
    <row r="1685" spans="1:5">
      <c r="A1685" s="457"/>
      <c r="B1685" s="218"/>
      <c r="C1685" s="218"/>
      <c r="D1685" s="218"/>
      <c r="E1685" s="468"/>
    </row>
    <row r="1686" spans="1:5">
      <c r="A1686" s="457"/>
      <c r="B1686" s="218"/>
      <c r="C1686" s="218"/>
      <c r="D1686" s="218"/>
      <c r="E1686" s="468"/>
    </row>
    <row r="1687" spans="1:5">
      <c r="A1687" s="457"/>
      <c r="B1687" s="218"/>
      <c r="C1687" s="218"/>
      <c r="D1687" s="218"/>
      <c r="E1687" s="468"/>
    </row>
    <row r="1688" spans="1:5">
      <c r="A1688" s="457"/>
      <c r="B1688" s="218"/>
      <c r="C1688" s="218"/>
      <c r="D1688" s="218"/>
      <c r="E1688" s="468"/>
    </row>
    <row r="1689" spans="1:5">
      <c r="A1689" s="457"/>
      <c r="B1689" s="218"/>
      <c r="C1689" s="218"/>
      <c r="D1689" s="218"/>
      <c r="E1689" s="468"/>
    </row>
    <row r="1690" spans="1:5">
      <c r="A1690" s="457"/>
      <c r="B1690" s="218"/>
      <c r="C1690" s="218"/>
      <c r="D1690" s="218"/>
      <c r="E1690" s="468"/>
    </row>
    <row r="1691" spans="1:5">
      <c r="A1691" s="457"/>
      <c r="B1691" s="218"/>
      <c r="C1691" s="218"/>
      <c r="D1691" s="218"/>
      <c r="E1691" s="468"/>
    </row>
    <row r="1692" spans="1:5">
      <c r="A1692" s="457"/>
      <c r="B1692" s="218"/>
      <c r="C1692" s="218"/>
      <c r="D1692" s="218"/>
      <c r="E1692" s="468"/>
    </row>
    <row r="1693" spans="1:5">
      <c r="A1693" s="457"/>
      <c r="B1693" s="218"/>
      <c r="C1693" s="218"/>
      <c r="D1693" s="218"/>
      <c r="E1693" s="468"/>
    </row>
    <row r="1694" spans="1:5">
      <c r="A1694" s="457"/>
      <c r="B1694" s="218"/>
      <c r="C1694" s="218"/>
      <c r="D1694" s="218"/>
      <c r="E1694" s="468"/>
    </row>
    <row r="1695" spans="1:5">
      <c r="A1695" s="457"/>
      <c r="B1695" s="218"/>
      <c r="C1695" s="218"/>
      <c r="D1695" s="218"/>
      <c r="E1695" s="468"/>
    </row>
    <row r="1696" spans="1:5">
      <c r="A1696" s="457"/>
      <c r="B1696" s="218"/>
      <c r="C1696" s="218"/>
      <c r="D1696" s="218"/>
      <c r="E1696" s="468"/>
    </row>
    <row r="1697" spans="1:5">
      <c r="A1697" s="457"/>
      <c r="B1697" s="218"/>
      <c r="C1697" s="218"/>
      <c r="D1697" s="218"/>
      <c r="E1697" s="468"/>
    </row>
    <row r="1698" spans="1:5">
      <c r="A1698" s="457"/>
      <c r="B1698" s="218"/>
      <c r="C1698" s="218"/>
      <c r="D1698" s="218"/>
      <c r="E1698" s="468"/>
    </row>
    <row r="1699" spans="1:5">
      <c r="A1699" s="457"/>
      <c r="B1699" s="218"/>
      <c r="C1699" s="218"/>
      <c r="D1699" s="218"/>
      <c r="E1699" s="468"/>
    </row>
    <row r="1700" spans="1:5">
      <c r="A1700" s="457"/>
      <c r="B1700" s="218"/>
      <c r="C1700" s="218"/>
      <c r="D1700" s="218"/>
      <c r="E1700" s="468"/>
    </row>
    <row r="1701" spans="1:5">
      <c r="A1701" s="457"/>
      <c r="B1701" s="218"/>
      <c r="C1701" s="218"/>
      <c r="D1701" s="218"/>
      <c r="E1701" s="468"/>
    </row>
    <row r="1702" spans="1:5">
      <c r="A1702" s="457"/>
      <c r="B1702" s="218"/>
      <c r="C1702" s="218"/>
      <c r="D1702" s="218"/>
      <c r="E1702" s="468"/>
    </row>
    <row r="1703" spans="1:5">
      <c r="A1703" s="457"/>
      <c r="B1703" s="218"/>
      <c r="C1703" s="218"/>
      <c r="D1703" s="218"/>
      <c r="E1703" s="468"/>
    </row>
    <row r="1704" spans="1:5">
      <c r="A1704" s="457"/>
      <c r="B1704" s="218"/>
      <c r="C1704" s="218"/>
      <c r="D1704" s="218"/>
      <c r="E1704" s="468"/>
    </row>
    <row r="1705" spans="1:5">
      <c r="A1705" s="457"/>
      <c r="B1705" s="218"/>
      <c r="C1705" s="218"/>
      <c r="D1705" s="218"/>
      <c r="E1705" s="468"/>
    </row>
    <row r="1706" spans="1:5">
      <c r="A1706" s="217"/>
      <c r="B1706" s="217"/>
      <c r="C1706" s="217"/>
      <c r="D1706" s="217"/>
      <c r="E1706" s="469"/>
    </row>
    <row r="1707" spans="1:5">
      <c r="A1707" s="470"/>
      <c r="B1707" s="471"/>
      <c r="C1707" s="471"/>
      <c r="D1707" s="471"/>
      <c r="E1707" s="471"/>
    </row>
    <row r="1708" spans="1:5">
      <c r="A1708" s="217"/>
      <c r="B1708" s="217"/>
      <c r="C1708" s="217"/>
      <c r="D1708" s="217"/>
      <c r="E1708" s="217"/>
    </row>
    <row r="1709" spans="1:5">
      <c r="A1709" s="457"/>
      <c r="B1709" s="218"/>
      <c r="C1709" s="218"/>
      <c r="D1709" s="218"/>
      <c r="E1709" s="468"/>
    </row>
    <row r="1710" spans="1:5">
      <c r="A1710" s="457"/>
      <c r="B1710" s="218"/>
      <c r="C1710" s="218"/>
      <c r="D1710" s="218"/>
      <c r="E1710" s="468"/>
    </row>
    <row r="1711" spans="1:5">
      <c r="A1711" s="457"/>
      <c r="B1711" s="218"/>
      <c r="C1711" s="218"/>
      <c r="D1711" s="218"/>
      <c r="E1711" s="468"/>
    </row>
    <row r="1712" spans="1:5">
      <c r="A1712" s="457"/>
      <c r="B1712" s="218"/>
      <c r="C1712" s="218"/>
      <c r="D1712" s="218"/>
      <c r="E1712" s="468"/>
    </row>
    <row r="1713" spans="1:5">
      <c r="A1713" s="457"/>
      <c r="B1713" s="218"/>
      <c r="C1713" s="218"/>
      <c r="D1713" s="218"/>
      <c r="E1713" s="468"/>
    </row>
    <row r="1714" spans="1:5">
      <c r="A1714" s="457"/>
      <c r="B1714" s="218"/>
      <c r="C1714" s="218"/>
      <c r="D1714" s="218"/>
      <c r="E1714" s="468"/>
    </row>
    <row r="1715" spans="1:5">
      <c r="A1715" s="217"/>
      <c r="B1715" s="217"/>
      <c r="C1715" s="217"/>
      <c r="D1715" s="217"/>
      <c r="E1715" s="469"/>
    </row>
    <row r="1716" spans="1:5">
      <c r="A1716" s="470"/>
      <c r="B1716" s="471"/>
      <c r="C1716" s="471"/>
      <c r="D1716" s="471"/>
      <c r="E1716" s="471"/>
    </row>
    <row r="1717" spans="1:5">
      <c r="A1717" s="217"/>
      <c r="B1717" s="217"/>
      <c r="C1717" s="217"/>
      <c r="D1717" s="217"/>
      <c r="E1717" s="217"/>
    </row>
    <row r="1718" spans="1:5">
      <c r="A1718" s="457"/>
      <c r="B1718" s="218"/>
      <c r="C1718" s="218"/>
      <c r="D1718" s="218"/>
      <c r="E1718" s="468"/>
    </row>
    <row r="1719" spans="1:5">
      <c r="A1719" s="457"/>
      <c r="B1719" s="218"/>
      <c r="C1719" s="218"/>
      <c r="D1719" s="218"/>
      <c r="E1719" s="468"/>
    </row>
    <row r="1720" spans="1:5">
      <c r="A1720" s="457"/>
      <c r="B1720" s="218"/>
      <c r="C1720" s="218"/>
      <c r="D1720" s="218"/>
      <c r="E1720" s="468"/>
    </row>
    <row r="1721" spans="1:5">
      <c r="A1721" s="457"/>
      <c r="B1721" s="218"/>
      <c r="C1721" s="218"/>
      <c r="D1721" s="218"/>
      <c r="E1721" s="468"/>
    </row>
    <row r="1722" spans="1:5">
      <c r="A1722" s="457"/>
      <c r="B1722" s="218"/>
      <c r="C1722" s="218"/>
      <c r="D1722" s="218"/>
      <c r="E1722" s="468"/>
    </row>
    <row r="1723" spans="1:5">
      <c r="A1723" s="457"/>
      <c r="B1723" s="218"/>
      <c r="C1723" s="218"/>
      <c r="D1723" s="218"/>
      <c r="E1723" s="468"/>
    </row>
    <row r="1724" spans="1:5">
      <c r="A1724" s="457"/>
      <c r="B1724" s="218"/>
      <c r="C1724" s="218"/>
      <c r="D1724" s="218"/>
      <c r="E1724" s="468"/>
    </row>
    <row r="1725" spans="1:5">
      <c r="A1725" s="457"/>
      <c r="B1725" s="218"/>
      <c r="C1725" s="218"/>
      <c r="D1725" s="218"/>
      <c r="E1725" s="468"/>
    </row>
    <row r="1726" spans="1:5">
      <c r="A1726" s="457"/>
      <c r="B1726" s="218"/>
      <c r="C1726" s="218"/>
      <c r="D1726" s="218"/>
      <c r="E1726" s="468"/>
    </row>
    <row r="1727" spans="1:5">
      <c r="A1727" s="457"/>
      <c r="B1727" s="218"/>
      <c r="C1727" s="218"/>
      <c r="D1727" s="218"/>
      <c r="E1727" s="468"/>
    </row>
    <row r="1728" spans="1:5">
      <c r="A1728" s="457"/>
      <c r="B1728" s="218"/>
      <c r="C1728" s="218"/>
      <c r="D1728" s="218"/>
      <c r="E1728" s="468"/>
    </row>
    <row r="1729" spans="1:5">
      <c r="A1729" s="457"/>
      <c r="B1729" s="218"/>
      <c r="C1729" s="218"/>
      <c r="D1729" s="218"/>
      <c r="E1729" s="468"/>
    </row>
    <row r="1730" spans="1:5">
      <c r="A1730" s="457"/>
      <c r="B1730" s="218"/>
      <c r="C1730" s="218"/>
      <c r="D1730" s="218"/>
      <c r="E1730" s="468"/>
    </row>
    <row r="1731" spans="1:5">
      <c r="A1731" s="457"/>
      <c r="B1731" s="218"/>
      <c r="C1731" s="218"/>
      <c r="D1731" s="218"/>
      <c r="E1731" s="468"/>
    </row>
    <row r="1732" spans="1:5">
      <c r="A1732" s="457"/>
      <c r="B1732" s="218"/>
      <c r="C1732" s="218"/>
      <c r="D1732" s="218"/>
      <c r="E1732" s="468"/>
    </row>
    <row r="1733" spans="1:5">
      <c r="A1733" s="457"/>
      <c r="B1733" s="218"/>
      <c r="C1733" s="218"/>
      <c r="D1733" s="218"/>
      <c r="E1733" s="468"/>
    </row>
    <row r="1734" spans="1:5">
      <c r="A1734" s="217"/>
      <c r="B1734" s="217"/>
      <c r="C1734" s="217"/>
      <c r="D1734" s="217"/>
      <c r="E1734" s="469"/>
    </row>
    <row r="1735" spans="1:5">
      <c r="A1735" s="470"/>
      <c r="B1735" s="471"/>
      <c r="C1735" s="471"/>
      <c r="D1735" s="471"/>
      <c r="E1735" s="471"/>
    </row>
    <row r="1736" spans="1:5">
      <c r="A1736" s="217"/>
      <c r="B1736" s="217"/>
      <c r="C1736" s="217"/>
      <c r="D1736" s="217"/>
      <c r="E1736" s="217"/>
    </row>
    <row r="1737" spans="1:5">
      <c r="A1737" s="457"/>
      <c r="B1737" s="218"/>
      <c r="C1737" s="218"/>
      <c r="D1737" s="218"/>
      <c r="E1737" s="468"/>
    </row>
    <row r="1738" spans="1:5">
      <c r="A1738" s="457"/>
      <c r="B1738" s="218"/>
      <c r="C1738" s="218"/>
      <c r="D1738" s="218"/>
      <c r="E1738" s="468"/>
    </row>
    <row r="1739" spans="1:5">
      <c r="A1739" s="457"/>
      <c r="B1739" s="218"/>
      <c r="C1739" s="218"/>
      <c r="D1739" s="218"/>
      <c r="E1739" s="468"/>
    </row>
    <row r="1740" spans="1:5">
      <c r="A1740" s="457"/>
      <c r="B1740" s="218"/>
      <c r="C1740" s="218"/>
      <c r="D1740" s="218"/>
      <c r="E1740" s="468"/>
    </row>
    <row r="1741" spans="1:5">
      <c r="A1741" s="457"/>
      <c r="B1741" s="218"/>
      <c r="C1741" s="218"/>
      <c r="D1741" s="218"/>
      <c r="E1741" s="468"/>
    </row>
    <row r="1742" spans="1:5">
      <c r="A1742" s="457"/>
      <c r="B1742" s="218"/>
      <c r="C1742" s="218"/>
      <c r="D1742" s="218"/>
      <c r="E1742" s="468"/>
    </row>
    <row r="1743" spans="1:5">
      <c r="A1743" s="457"/>
      <c r="B1743" s="218"/>
      <c r="C1743" s="218"/>
      <c r="D1743" s="218"/>
      <c r="E1743" s="468"/>
    </row>
    <row r="1744" spans="1:5">
      <c r="A1744" s="457"/>
      <c r="B1744" s="218"/>
      <c r="C1744" s="218"/>
      <c r="D1744" s="218"/>
      <c r="E1744" s="468"/>
    </row>
    <row r="1745" spans="1:5">
      <c r="A1745" s="457"/>
      <c r="B1745" s="218"/>
      <c r="C1745" s="218"/>
      <c r="D1745" s="218"/>
      <c r="E1745" s="468"/>
    </row>
    <row r="1746" spans="1:5">
      <c r="A1746" s="457"/>
      <c r="B1746" s="218"/>
      <c r="C1746" s="218"/>
      <c r="D1746" s="218"/>
      <c r="E1746" s="468"/>
    </row>
    <row r="1747" spans="1:5">
      <c r="A1747" s="457"/>
      <c r="B1747" s="218"/>
      <c r="C1747" s="218"/>
      <c r="D1747" s="218"/>
      <c r="E1747" s="468"/>
    </row>
    <row r="1748" spans="1:5">
      <c r="A1748" s="457"/>
      <c r="B1748" s="218"/>
      <c r="C1748" s="218"/>
      <c r="D1748" s="218"/>
      <c r="E1748" s="468"/>
    </row>
    <row r="1749" spans="1:5">
      <c r="A1749" s="457"/>
      <c r="B1749" s="218"/>
      <c r="C1749" s="218"/>
      <c r="D1749" s="218"/>
      <c r="E1749" s="468"/>
    </row>
    <row r="1750" spans="1:5">
      <c r="A1750" s="457"/>
      <c r="B1750" s="218"/>
      <c r="C1750" s="218"/>
      <c r="D1750" s="218"/>
      <c r="E1750" s="468"/>
    </row>
    <row r="1751" spans="1:5">
      <c r="A1751" s="457"/>
      <c r="B1751" s="218"/>
      <c r="C1751" s="218"/>
      <c r="D1751" s="218"/>
      <c r="E1751" s="468"/>
    </row>
    <row r="1752" spans="1:5">
      <c r="A1752" s="457"/>
      <c r="B1752" s="218"/>
      <c r="C1752" s="218"/>
      <c r="D1752" s="218"/>
      <c r="E1752" s="468"/>
    </row>
    <row r="1753" spans="1:5">
      <c r="A1753" s="457"/>
      <c r="B1753" s="218"/>
      <c r="C1753" s="218"/>
      <c r="D1753" s="218"/>
      <c r="E1753" s="468"/>
    </row>
    <row r="1754" spans="1:5">
      <c r="A1754" s="457"/>
      <c r="B1754" s="218"/>
      <c r="C1754" s="218"/>
      <c r="D1754" s="218"/>
      <c r="E1754" s="468"/>
    </row>
    <row r="1755" spans="1:5">
      <c r="A1755" s="457"/>
      <c r="B1755" s="218"/>
      <c r="C1755" s="218"/>
      <c r="D1755" s="218"/>
      <c r="E1755" s="468"/>
    </row>
    <row r="1756" spans="1:5">
      <c r="A1756" s="457"/>
      <c r="B1756" s="218"/>
      <c r="C1756" s="218"/>
      <c r="D1756" s="218"/>
      <c r="E1756" s="468"/>
    </row>
    <row r="1757" spans="1:5">
      <c r="A1757" s="457"/>
      <c r="B1757" s="218"/>
      <c r="C1757" s="218"/>
      <c r="D1757" s="218"/>
      <c r="E1757" s="468"/>
    </row>
    <row r="1758" spans="1:5">
      <c r="A1758" s="457"/>
      <c r="B1758" s="218"/>
      <c r="C1758" s="218"/>
      <c r="D1758" s="218"/>
      <c r="E1758" s="468"/>
    </row>
    <row r="1759" spans="1:5">
      <c r="A1759" s="457"/>
      <c r="B1759" s="218"/>
      <c r="C1759" s="218"/>
      <c r="D1759" s="218"/>
      <c r="E1759" s="468"/>
    </row>
    <row r="1760" spans="1:5">
      <c r="A1760" s="457"/>
      <c r="B1760" s="218"/>
      <c r="C1760" s="218"/>
      <c r="D1760" s="218"/>
      <c r="E1760" s="468"/>
    </row>
    <row r="1761" spans="1:5">
      <c r="A1761" s="457"/>
      <c r="B1761" s="218"/>
      <c r="C1761" s="218"/>
      <c r="D1761" s="218"/>
      <c r="E1761" s="468"/>
    </row>
    <row r="1762" spans="1:5">
      <c r="A1762" s="217"/>
      <c r="B1762" s="217"/>
      <c r="C1762" s="217"/>
      <c r="D1762" s="217"/>
      <c r="E1762" s="469"/>
    </row>
    <row r="1763" spans="1:5">
      <c r="A1763" s="470"/>
      <c r="B1763" s="471"/>
      <c r="C1763" s="471"/>
      <c r="D1763" s="471"/>
      <c r="E1763" s="471"/>
    </row>
    <row r="1764" spans="1:5">
      <c r="A1764" s="217"/>
      <c r="B1764" s="217"/>
      <c r="C1764" s="217"/>
      <c r="D1764" s="217"/>
      <c r="E1764" s="217"/>
    </row>
    <row r="1765" spans="1:5">
      <c r="A1765" s="457"/>
      <c r="B1765" s="218"/>
      <c r="C1765" s="218"/>
      <c r="D1765" s="218"/>
      <c r="E1765" s="468"/>
    </row>
    <row r="1766" spans="1:5">
      <c r="A1766" s="457"/>
      <c r="B1766" s="218"/>
      <c r="C1766" s="218"/>
      <c r="D1766" s="218"/>
      <c r="E1766" s="468"/>
    </row>
    <row r="1767" spans="1:5">
      <c r="A1767" s="457"/>
      <c r="B1767" s="218"/>
      <c r="C1767" s="218"/>
      <c r="D1767" s="218"/>
      <c r="E1767" s="468"/>
    </row>
    <row r="1768" spans="1:5">
      <c r="A1768" s="457"/>
      <c r="B1768" s="218"/>
      <c r="C1768" s="218"/>
      <c r="D1768" s="218"/>
      <c r="E1768" s="468"/>
    </row>
    <row r="1769" spans="1:5">
      <c r="A1769" s="457"/>
      <c r="B1769" s="218"/>
      <c r="C1769" s="218"/>
      <c r="D1769" s="218"/>
      <c r="E1769" s="468"/>
    </row>
    <row r="1770" spans="1:5">
      <c r="A1770" s="457"/>
      <c r="B1770" s="218"/>
      <c r="C1770" s="218"/>
      <c r="D1770" s="218"/>
      <c r="E1770" s="468"/>
    </row>
    <row r="1771" spans="1:5">
      <c r="A1771" s="457"/>
      <c r="B1771" s="218"/>
      <c r="C1771" s="218"/>
      <c r="D1771" s="218"/>
      <c r="E1771" s="468"/>
    </row>
    <row r="1772" spans="1:5">
      <c r="A1772" s="457"/>
      <c r="B1772" s="218"/>
      <c r="C1772" s="218"/>
      <c r="D1772" s="218"/>
      <c r="E1772" s="468"/>
    </row>
    <row r="1773" spans="1:5">
      <c r="A1773" s="457"/>
      <c r="B1773" s="218"/>
      <c r="C1773" s="218"/>
      <c r="D1773" s="218"/>
      <c r="E1773" s="468"/>
    </row>
    <row r="1774" spans="1:5">
      <c r="A1774" s="457"/>
      <c r="B1774" s="218"/>
      <c r="C1774" s="218"/>
      <c r="D1774" s="218"/>
      <c r="E1774" s="468"/>
    </row>
    <row r="1775" spans="1:5">
      <c r="A1775" s="457"/>
      <c r="B1775" s="218"/>
      <c r="C1775" s="218"/>
      <c r="D1775" s="218"/>
      <c r="E1775" s="468"/>
    </row>
    <row r="1776" spans="1:5">
      <c r="A1776" s="457"/>
      <c r="B1776" s="218"/>
      <c r="C1776" s="218"/>
      <c r="D1776" s="218"/>
      <c r="E1776" s="468"/>
    </row>
    <row r="1777" spans="1:5">
      <c r="A1777" s="457"/>
      <c r="B1777" s="218"/>
      <c r="C1777" s="218"/>
      <c r="D1777" s="218"/>
      <c r="E1777" s="468"/>
    </row>
    <row r="1778" spans="1:5">
      <c r="A1778" s="457"/>
      <c r="B1778" s="218"/>
      <c r="C1778" s="218"/>
      <c r="D1778" s="218"/>
      <c r="E1778" s="468"/>
    </row>
    <row r="1779" spans="1:5">
      <c r="A1779" s="457"/>
      <c r="B1779" s="218"/>
      <c r="C1779" s="218"/>
      <c r="D1779" s="218"/>
      <c r="E1779" s="468"/>
    </row>
    <row r="1780" spans="1:5">
      <c r="A1780" s="457"/>
      <c r="B1780" s="218"/>
      <c r="C1780" s="218"/>
      <c r="D1780" s="218"/>
      <c r="E1780" s="468"/>
    </row>
    <row r="1781" spans="1:5">
      <c r="A1781" s="457"/>
      <c r="B1781" s="218"/>
      <c r="C1781" s="218"/>
      <c r="D1781" s="218"/>
      <c r="E1781" s="468"/>
    </row>
    <row r="1782" spans="1:5">
      <c r="A1782" s="457"/>
      <c r="B1782" s="218"/>
      <c r="C1782" s="218"/>
      <c r="D1782" s="218"/>
      <c r="E1782" s="468"/>
    </row>
    <row r="1783" spans="1:5">
      <c r="A1783" s="457"/>
      <c r="B1783" s="218"/>
      <c r="C1783" s="218"/>
      <c r="D1783" s="218"/>
      <c r="E1783" s="468"/>
    </row>
    <row r="1784" spans="1:5">
      <c r="A1784" s="457"/>
      <c r="B1784" s="218"/>
      <c r="C1784" s="218"/>
      <c r="D1784" s="218"/>
      <c r="E1784" s="468"/>
    </row>
    <row r="1785" spans="1:5">
      <c r="A1785" s="457"/>
      <c r="B1785" s="218"/>
      <c r="C1785" s="218"/>
      <c r="D1785" s="218"/>
      <c r="E1785" s="468"/>
    </row>
    <row r="1786" spans="1:5">
      <c r="A1786" s="457"/>
      <c r="B1786" s="218"/>
      <c r="C1786" s="218"/>
      <c r="D1786" s="218"/>
      <c r="E1786" s="468"/>
    </row>
    <row r="1787" spans="1:5">
      <c r="A1787" s="457"/>
      <c r="B1787" s="218"/>
      <c r="C1787" s="218"/>
      <c r="D1787" s="218"/>
      <c r="E1787" s="468"/>
    </row>
    <row r="1788" spans="1:5">
      <c r="A1788" s="457"/>
      <c r="B1788" s="218"/>
      <c r="C1788" s="218"/>
      <c r="D1788" s="218"/>
      <c r="E1788" s="468"/>
    </row>
    <row r="1789" spans="1:5">
      <c r="A1789" s="457"/>
      <c r="B1789" s="218"/>
      <c r="C1789" s="218"/>
      <c r="D1789" s="218"/>
      <c r="E1789" s="468"/>
    </row>
    <row r="1790" spans="1:5">
      <c r="A1790" s="457"/>
      <c r="B1790" s="218"/>
      <c r="C1790" s="218"/>
      <c r="D1790" s="218"/>
      <c r="E1790" s="468"/>
    </row>
    <row r="1791" spans="1:5">
      <c r="A1791" s="457"/>
      <c r="B1791" s="218"/>
      <c r="C1791" s="218"/>
      <c r="D1791" s="218"/>
      <c r="E1791" s="468"/>
    </row>
    <row r="1792" spans="1:5">
      <c r="A1792" s="457"/>
      <c r="B1792" s="218"/>
      <c r="C1792" s="218"/>
      <c r="D1792" s="218"/>
      <c r="E1792" s="468"/>
    </row>
    <row r="1793" spans="1:5">
      <c r="A1793" s="457"/>
      <c r="B1793" s="218"/>
      <c r="C1793" s="218"/>
      <c r="D1793" s="218"/>
      <c r="E1793" s="468"/>
    </row>
    <row r="1794" spans="1:5">
      <c r="A1794" s="457"/>
      <c r="B1794" s="218"/>
      <c r="C1794" s="218"/>
      <c r="D1794" s="218"/>
      <c r="E1794" s="468"/>
    </row>
    <row r="1795" spans="1:5">
      <c r="A1795" s="457"/>
      <c r="B1795" s="218"/>
      <c r="C1795" s="218"/>
      <c r="D1795" s="218"/>
      <c r="E1795" s="468"/>
    </row>
    <row r="1796" spans="1:5">
      <c r="A1796" s="457"/>
      <c r="B1796" s="218"/>
      <c r="C1796" s="218"/>
      <c r="D1796" s="218"/>
      <c r="E1796" s="468"/>
    </row>
    <row r="1797" spans="1:5">
      <c r="A1797" s="457"/>
      <c r="B1797" s="218"/>
      <c r="C1797" s="218"/>
      <c r="D1797" s="218"/>
      <c r="E1797" s="468"/>
    </row>
    <row r="1798" spans="1:5">
      <c r="A1798" s="457"/>
      <c r="B1798" s="218"/>
      <c r="C1798" s="218"/>
      <c r="D1798" s="218"/>
      <c r="E1798" s="468"/>
    </row>
    <row r="1799" spans="1:5">
      <c r="A1799" s="217"/>
      <c r="B1799" s="217"/>
      <c r="C1799" s="217"/>
      <c r="D1799" s="217"/>
      <c r="E1799" s="469"/>
    </row>
    <row r="1800" spans="1:5">
      <c r="A1800" s="470"/>
      <c r="B1800" s="471"/>
      <c r="C1800" s="471"/>
      <c r="D1800" s="471"/>
      <c r="E1800" s="471"/>
    </row>
    <row r="1801" spans="1:5">
      <c r="A1801" s="217"/>
      <c r="B1801" s="217"/>
      <c r="C1801" s="217"/>
      <c r="D1801" s="217"/>
      <c r="E1801" s="217"/>
    </row>
    <row r="1802" spans="1:5">
      <c r="A1802" s="457"/>
      <c r="B1802" s="218"/>
      <c r="C1802" s="218"/>
      <c r="D1802" s="218"/>
      <c r="E1802" s="468"/>
    </row>
    <row r="1803" spans="1:5">
      <c r="A1803" s="457"/>
      <c r="B1803" s="218"/>
      <c r="C1803" s="218"/>
      <c r="D1803" s="218"/>
      <c r="E1803" s="468"/>
    </row>
    <row r="1804" spans="1:5">
      <c r="A1804" s="457"/>
      <c r="B1804" s="218"/>
      <c r="C1804" s="218"/>
      <c r="D1804" s="218"/>
      <c r="E1804" s="468"/>
    </row>
    <row r="1805" spans="1:5">
      <c r="A1805" s="457"/>
      <c r="B1805" s="218"/>
      <c r="C1805" s="218"/>
      <c r="D1805" s="218"/>
      <c r="E1805" s="468"/>
    </row>
    <row r="1806" spans="1:5">
      <c r="A1806" s="457"/>
      <c r="B1806" s="218"/>
      <c r="C1806" s="218"/>
      <c r="D1806" s="218"/>
      <c r="E1806" s="468"/>
    </row>
    <row r="1807" spans="1:5">
      <c r="A1807" s="457"/>
      <c r="B1807" s="218"/>
      <c r="C1807" s="218"/>
      <c r="D1807" s="218"/>
      <c r="E1807" s="468"/>
    </row>
    <row r="1808" spans="1:5">
      <c r="A1808" s="457"/>
      <c r="B1808" s="218"/>
      <c r="C1808" s="218"/>
      <c r="D1808" s="218"/>
      <c r="E1808" s="468"/>
    </row>
    <row r="1809" spans="1:5">
      <c r="A1809" s="457"/>
      <c r="B1809" s="218"/>
      <c r="C1809" s="218"/>
      <c r="D1809" s="218"/>
      <c r="E1809" s="468"/>
    </row>
    <row r="1810" spans="1:5">
      <c r="A1810" s="457"/>
      <c r="B1810" s="218"/>
      <c r="C1810" s="218"/>
      <c r="D1810" s="218"/>
      <c r="E1810" s="468"/>
    </row>
    <row r="1811" spans="1:5">
      <c r="A1811" s="457"/>
      <c r="B1811" s="218"/>
      <c r="C1811" s="218"/>
      <c r="D1811" s="218"/>
      <c r="E1811" s="468"/>
    </row>
    <row r="1812" spans="1:5">
      <c r="A1812" s="457"/>
      <c r="B1812" s="218"/>
      <c r="C1812" s="218"/>
      <c r="D1812" s="218"/>
      <c r="E1812" s="468"/>
    </row>
    <row r="1813" spans="1:5">
      <c r="A1813" s="457"/>
      <c r="B1813" s="218"/>
      <c r="C1813" s="218"/>
      <c r="D1813" s="218"/>
      <c r="E1813" s="468"/>
    </row>
    <row r="1814" spans="1:5">
      <c r="A1814" s="457"/>
      <c r="B1814" s="218"/>
      <c r="C1814" s="218"/>
      <c r="D1814" s="218"/>
      <c r="E1814" s="468"/>
    </row>
    <row r="1815" spans="1:5">
      <c r="A1815" s="457"/>
      <c r="B1815" s="218"/>
      <c r="C1815" s="218"/>
      <c r="D1815" s="218"/>
      <c r="E1815" s="468"/>
    </row>
    <row r="1816" spans="1:5">
      <c r="A1816" s="457"/>
      <c r="B1816" s="218"/>
      <c r="C1816" s="218"/>
      <c r="D1816" s="218"/>
      <c r="E1816" s="468"/>
    </row>
    <row r="1817" spans="1:5">
      <c r="A1817" s="457"/>
      <c r="B1817" s="218"/>
      <c r="C1817" s="218"/>
      <c r="D1817" s="218"/>
      <c r="E1817" s="468"/>
    </row>
    <row r="1818" spans="1:5">
      <c r="A1818" s="457"/>
      <c r="B1818" s="218"/>
      <c r="C1818" s="218"/>
      <c r="D1818" s="218"/>
      <c r="E1818" s="468"/>
    </row>
    <row r="1819" spans="1:5">
      <c r="A1819" s="457"/>
      <c r="B1819" s="218"/>
      <c r="C1819" s="218"/>
      <c r="D1819" s="218"/>
      <c r="E1819" s="468"/>
    </row>
    <row r="1820" spans="1:5">
      <c r="A1820" s="457"/>
      <c r="B1820" s="218"/>
      <c r="C1820" s="218"/>
      <c r="D1820" s="218"/>
      <c r="E1820" s="468"/>
    </row>
    <row r="1821" spans="1:5">
      <c r="A1821" s="217"/>
      <c r="B1821" s="217"/>
      <c r="C1821" s="217"/>
      <c r="D1821" s="217"/>
      <c r="E1821" s="469"/>
    </row>
    <row r="1822" spans="1:5">
      <c r="A1822" s="470"/>
      <c r="B1822" s="471"/>
      <c r="C1822" s="471"/>
      <c r="D1822" s="471"/>
      <c r="E1822" s="471"/>
    </row>
    <row r="1823" spans="1:5">
      <c r="A1823" s="217"/>
      <c r="B1823" s="217"/>
      <c r="C1823" s="217"/>
      <c r="D1823" s="217"/>
      <c r="E1823" s="217"/>
    </row>
    <row r="1824" spans="1:5">
      <c r="A1824" s="457"/>
      <c r="B1824" s="218"/>
      <c r="C1824" s="218"/>
      <c r="D1824" s="218"/>
      <c r="E1824" s="468"/>
    </row>
    <row r="1825" spans="1:5">
      <c r="A1825" s="457"/>
      <c r="B1825" s="218"/>
      <c r="C1825" s="218"/>
      <c r="D1825" s="218"/>
      <c r="E1825" s="468"/>
    </row>
    <row r="1826" spans="1:5">
      <c r="A1826" s="457"/>
      <c r="B1826" s="218"/>
      <c r="C1826" s="218"/>
      <c r="D1826" s="218"/>
      <c r="E1826" s="468"/>
    </row>
    <row r="1827" spans="1:5">
      <c r="A1827" s="457"/>
      <c r="B1827" s="218"/>
      <c r="C1827" s="218"/>
      <c r="D1827" s="218"/>
      <c r="E1827" s="468"/>
    </row>
    <row r="1828" spans="1:5">
      <c r="A1828" s="457"/>
      <c r="B1828" s="218"/>
      <c r="C1828" s="218"/>
      <c r="D1828" s="218"/>
      <c r="E1828" s="468"/>
    </row>
    <row r="1829" spans="1:5">
      <c r="A1829" s="457"/>
      <c r="B1829" s="218"/>
      <c r="C1829" s="218"/>
      <c r="D1829" s="218"/>
      <c r="E1829" s="468"/>
    </row>
    <row r="1830" spans="1:5">
      <c r="A1830" s="457"/>
      <c r="B1830" s="218"/>
      <c r="C1830" s="218"/>
      <c r="D1830" s="218"/>
      <c r="E1830" s="468"/>
    </row>
    <row r="1831" spans="1:5">
      <c r="A1831" s="457"/>
      <c r="B1831" s="218"/>
      <c r="C1831" s="218"/>
      <c r="D1831" s="218"/>
      <c r="E1831" s="468"/>
    </row>
    <row r="1832" spans="1:5">
      <c r="A1832" s="457"/>
      <c r="B1832" s="218"/>
      <c r="C1832" s="218"/>
      <c r="D1832" s="218"/>
      <c r="E1832" s="468"/>
    </row>
    <row r="1833" spans="1:5">
      <c r="A1833" s="457"/>
      <c r="B1833" s="218"/>
      <c r="C1833" s="218"/>
      <c r="D1833" s="218"/>
      <c r="E1833" s="468"/>
    </row>
    <row r="1834" spans="1:5">
      <c r="A1834" s="457"/>
      <c r="B1834" s="218"/>
      <c r="C1834" s="218"/>
      <c r="D1834" s="218"/>
      <c r="E1834" s="468"/>
    </row>
    <row r="1835" spans="1:5">
      <c r="A1835" s="457"/>
      <c r="B1835" s="218"/>
      <c r="C1835" s="218"/>
      <c r="D1835" s="218"/>
      <c r="E1835" s="468"/>
    </row>
    <row r="1836" spans="1:5">
      <c r="A1836" s="457"/>
      <c r="B1836" s="218"/>
      <c r="C1836" s="218"/>
      <c r="D1836" s="218"/>
      <c r="E1836" s="468"/>
    </row>
    <row r="1837" spans="1:5">
      <c r="A1837" s="457"/>
      <c r="B1837" s="218"/>
      <c r="C1837" s="218"/>
      <c r="D1837" s="218"/>
      <c r="E1837" s="468"/>
    </row>
    <row r="1838" spans="1:5">
      <c r="A1838" s="457"/>
      <c r="B1838" s="218"/>
      <c r="C1838" s="218"/>
      <c r="D1838" s="218"/>
      <c r="E1838" s="468"/>
    </row>
    <row r="1839" spans="1:5">
      <c r="A1839" s="457"/>
      <c r="B1839" s="218"/>
      <c r="C1839" s="218"/>
      <c r="D1839" s="218"/>
      <c r="E1839" s="468"/>
    </row>
    <row r="1840" spans="1:5">
      <c r="A1840" s="457"/>
      <c r="B1840" s="218"/>
      <c r="C1840" s="218"/>
      <c r="D1840" s="218"/>
      <c r="E1840" s="468"/>
    </row>
  </sheetData>
  <phoneticPr fontId="2" type="noConversion"/>
  <hyperlinks>
    <hyperlink ref="E4" location="Índice!A1" display="volver al índice"/>
  </hyperlinks>
  <printOptions horizontalCentered="1" gridLines="1"/>
  <pageMargins left="0.59055118110236227" right="0.59055118110236227" top="0.39370078740157483" bottom="0.59055118110236227" header="0" footer="0"/>
  <pageSetup paperSize="9" scale="97" orientation="portrait" horizontalDpi="300" verticalDpi="300" r:id="rId1"/>
  <headerFooter alignWithMargins="0">
    <oddFooter>&amp;R&amp;8Página &amp;P de &amp;N</oddFooter>
  </headerFooter>
</worksheet>
</file>

<file path=xl/worksheets/sheet30.xml><?xml version="1.0" encoding="utf-8"?>
<worksheet xmlns="http://schemas.openxmlformats.org/spreadsheetml/2006/main" xmlns:r="http://schemas.openxmlformats.org/officeDocument/2006/relationships">
  <dimension ref="A1:F71"/>
  <sheetViews>
    <sheetView zoomScaleNormal="100" workbookViewId="0">
      <selection activeCell="F4" sqref="F4"/>
    </sheetView>
  </sheetViews>
  <sheetFormatPr baseColWidth="10" defaultRowHeight="12.75"/>
  <cols>
    <col min="1" max="1" width="4.85546875" style="40" customWidth="1"/>
    <col min="2" max="2" width="4.85546875" style="40" bestFit="1" customWidth="1"/>
    <col min="3" max="3" width="30.42578125" style="40" customWidth="1"/>
    <col min="4" max="4" width="7.7109375" style="44" customWidth="1"/>
    <col min="5" max="5" width="15.85546875" style="41" bestFit="1" customWidth="1"/>
    <col min="6" max="6" width="24.85546875" style="40" customWidth="1"/>
    <col min="7" max="16384" width="11.42578125" style="40"/>
  </cols>
  <sheetData>
    <row r="1" spans="1:6" ht="13.5">
      <c r="A1" s="241" t="s">
        <v>5103</v>
      </c>
      <c r="B1" s="5"/>
      <c r="C1" s="4"/>
      <c r="D1" s="4"/>
      <c r="E1" s="6"/>
      <c r="F1" s="7" t="s">
        <v>6653</v>
      </c>
    </row>
    <row r="2" spans="1:6" ht="13.5">
      <c r="A2" s="242" t="s">
        <v>5104</v>
      </c>
      <c r="B2" s="5"/>
      <c r="C2" s="4"/>
      <c r="D2" s="4"/>
      <c r="E2" s="6"/>
      <c r="F2" s="7" t="s">
        <v>14433</v>
      </c>
    </row>
    <row r="3" spans="1:6" ht="13.5">
      <c r="A3" s="243" t="s">
        <v>5102</v>
      </c>
      <c r="B3" s="5"/>
      <c r="C3" s="4"/>
      <c r="D3" s="4"/>
      <c r="E3" s="6"/>
      <c r="F3" s="7" t="s">
        <v>2339</v>
      </c>
    </row>
    <row r="4" spans="1:6">
      <c r="A4" s="244"/>
      <c r="F4" s="178" t="s">
        <v>158</v>
      </c>
    </row>
    <row r="5" spans="1:6" s="14" customFormat="1" ht="11.25">
      <c r="A5" s="1350" t="s">
        <v>996</v>
      </c>
      <c r="B5" s="1350"/>
      <c r="C5" s="145" t="s">
        <v>997</v>
      </c>
      <c r="D5" s="145" t="s">
        <v>2682</v>
      </c>
      <c r="E5" s="146"/>
      <c r="F5" s="147" t="s">
        <v>999</v>
      </c>
    </row>
    <row r="6" spans="1:6" s="14" customFormat="1">
      <c r="A6" s="274"/>
      <c r="B6" s="274"/>
      <c r="C6" s="410"/>
      <c r="D6" s="418"/>
      <c r="E6" s="461"/>
      <c r="F6" s="274"/>
    </row>
    <row r="7" spans="1:6" s="14" customFormat="1">
      <c r="A7" s="836" t="s">
        <v>2683</v>
      </c>
      <c r="B7" s="314"/>
      <c r="C7" s="314"/>
      <c r="D7" s="352"/>
      <c r="E7" s="837"/>
      <c r="F7" s="314"/>
    </row>
    <row r="8" spans="1:6" s="14" customFormat="1" ht="38.25">
      <c r="A8" s="432" t="s">
        <v>2684</v>
      </c>
      <c r="B8" s="433">
        <v>2</v>
      </c>
      <c r="C8" s="829" t="s">
        <v>8115</v>
      </c>
      <c r="D8" s="830" t="s">
        <v>6654</v>
      </c>
      <c r="E8" s="838" t="s">
        <v>6655</v>
      </c>
      <c r="F8" s="447">
        <v>5.5380937499999998</v>
      </c>
    </row>
    <row r="9" spans="1:6" s="14" customFormat="1" ht="38.25">
      <c r="A9" s="432" t="s">
        <v>2684</v>
      </c>
      <c r="B9" s="433">
        <v>67</v>
      </c>
      <c r="C9" s="831" t="s">
        <v>7305</v>
      </c>
      <c r="D9" s="830" t="s">
        <v>6654</v>
      </c>
      <c r="E9" s="838" t="s">
        <v>7306</v>
      </c>
      <c r="F9" s="447">
        <v>9.4938749999999992</v>
      </c>
    </row>
    <row r="10" spans="1:6" s="14" customFormat="1" ht="38.25">
      <c r="A10" s="432" t="s">
        <v>2684</v>
      </c>
      <c r="B10" s="433">
        <v>1</v>
      </c>
      <c r="C10" s="829" t="s">
        <v>8116</v>
      </c>
      <c r="D10" s="830" t="s">
        <v>6654</v>
      </c>
      <c r="E10" s="838" t="s">
        <v>6656</v>
      </c>
      <c r="F10" s="447">
        <v>4.2195</v>
      </c>
    </row>
    <row r="11" spans="1:6" s="14" customFormat="1">
      <c r="A11" s="432" t="s">
        <v>2684</v>
      </c>
      <c r="B11" s="433">
        <v>44</v>
      </c>
      <c r="C11" s="433" t="s">
        <v>8117</v>
      </c>
      <c r="D11" s="830" t="s">
        <v>6654</v>
      </c>
      <c r="E11" s="838" t="s">
        <v>6657</v>
      </c>
      <c r="F11" s="447">
        <v>2.6371874999999996</v>
      </c>
    </row>
    <row r="12" spans="1:6" s="14" customFormat="1" ht="38.25">
      <c r="A12" s="432" t="s">
        <v>2684</v>
      </c>
      <c r="B12" s="433">
        <v>11</v>
      </c>
      <c r="C12" s="829" t="s">
        <v>8118</v>
      </c>
      <c r="D12" s="830" t="s">
        <v>6658</v>
      </c>
      <c r="E12" s="839" t="s">
        <v>6659</v>
      </c>
      <c r="F12" s="447">
        <v>17.405437499999998</v>
      </c>
    </row>
    <row r="13" spans="1:6" s="14" customFormat="1" ht="38.25">
      <c r="A13" s="432" t="s">
        <v>2684</v>
      </c>
      <c r="B13" s="433">
        <v>48</v>
      </c>
      <c r="C13" s="829" t="s">
        <v>8119</v>
      </c>
      <c r="D13" s="830" t="s">
        <v>6658</v>
      </c>
      <c r="E13" s="838" t="s">
        <v>6660</v>
      </c>
      <c r="F13" s="447">
        <v>19.937137499999999</v>
      </c>
    </row>
    <row r="14" spans="1:6" s="14" customFormat="1" ht="38.25">
      <c r="A14" s="432" t="s">
        <v>2684</v>
      </c>
      <c r="B14" s="433">
        <v>59</v>
      </c>
      <c r="C14" s="829" t="s">
        <v>8120</v>
      </c>
      <c r="D14" s="830" t="s">
        <v>6658</v>
      </c>
      <c r="E14" s="838" t="s">
        <v>6661</v>
      </c>
      <c r="F14" s="447">
        <v>13.1859375</v>
      </c>
    </row>
    <row r="15" spans="1:6" s="14" customFormat="1" ht="25.5">
      <c r="A15" s="432" t="s">
        <v>2684</v>
      </c>
      <c r="B15" s="433">
        <v>15</v>
      </c>
      <c r="C15" s="829" t="s">
        <v>8121</v>
      </c>
      <c r="D15" s="830" t="s">
        <v>6662</v>
      </c>
      <c r="E15" s="839" t="s">
        <v>14527</v>
      </c>
      <c r="F15" s="447">
        <v>26.371874999999999</v>
      </c>
    </row>
    <row r="16" spans="1:6" s="14" customFormat="1" ht="38.25">
      <c r="A16" s="432" t="s">
        <v>2684</v>
      </c>
      <c r="B16" s="433">
        <v>39</v>
      </c>
      <c r="C16" s="829" t="s">
        <v>8122</v>
      </c>
      <c r="D16" s="830"/>
      <c r="E16" s="839" t="s">
        <v>3381</v>
      </c>
      <c r="F16" s="447">
        <v>5.8018124999999996</v>
      </c>
    </row>
    <row r="17" spans="1:6" s="14" customFormat="1" ht="25.5">
      <c r="A17" s="432" t="s">
        <v>2684</v>
      </c>
      <c r="B17" s="433">
        <v>40</v>
      </c>
      <c r="C17" s="829" t="s">
        <v>8123</v>
      </c>
      <c r="D17" s="830"/>
      <c r="E17" s="838" t="s">
        <v>6663</v>
      </c>
      <c r="F17" s="447">
        <v>13.1859375</v>
      </c>
    </row>
    <row r="18" spans="1:6" s="14" customFormat="1" ht="25.5">
      <c r="A18" s="432" t="s">
        <v>2684</v>
      </c>
      <c r="B18" s="433">
        <v>41</v>
      </c>
      <c r="C18" s="829" t="s">
        <v>8124</v>
      </c>
      <c r="D18" s="830" t="s">
        <v>6664</v>
      </c>
      <c r="E18" s="838" t="s">
        <v>1743</v>
      </c>
      <c r="F18" s="447">
        <v>25.844437500000002</v>
      </c>
    </row>
    <row r="19" spans="1:6" s="14" customFormat="1">
      <c r="A19" s="432" t="s">
        <v>2684</v>
      </c>
      <c r="B19" s="433">
        <v>57</v>
      </c>
      <c r="C19" s="433" t="s">
        <v>8125</v>
      </c>
      <c r="D19" s="466" t="s">
        <v>6662</v>
      </c>
      <c r="E19" s="838" t="s">
        <v>6665</v>
      </c>
      <c r="F19" s="447">
        <v>19.937137499999999</v>
      </c>
    </row>
    <row r="20" spans="1:6" s="14" customFormat="1">
      <c r="A20" s="432" t="s">
        <v>2684</v>
      </c>
      <c r="B20" s="433">
        <v>49</v>
      </c>
      <c r="C20" s="433" t="s">
        <v>8897</v>
      </c>
      <c r="D20" s="466" t="s">
        <v>6666</v>
      </c>
      <c r="E20" s="838" t="s">
        <v>8900</v>
      </c>
      <c r="F20" s="447">
        <v>26.899312499999997</v>
      </c>
    </row>
    <row r="21" spans="1:6" s="14" customFormat="1" ht="25.5">
      <c r="A21" s="432" t="s">
        <v>2684</v>
      </c>
      <c r="B21" s="433">
        <v>58</v>
      </c>
      <c r="C21" s="829" t="s">
        <v>8898</v>
      </c>
      <c r="D21" s="466" t="s">
        <v>6666</v>
      </c>
      <c r="E21" s="838" t="s">
        <v>8901</v>
      </c>
      <c r="F21" s="447">
        <v>31.540762499999992</v>
      </c>
    </row>
    <row r="22" spans="1:6" s="14" customFormat="1" ht="25.5">
      <c r="A22" s="432" t="s">
        <v>2684</v>
      </c>
      <c r="B22" s="433">
        <v>61</v>
      </c>
      <c r="C22" s="829" t="s">
        <v>14027</v>
      </c>
      <c r="D22" s="466" t="s">
        <v>6666</v>
      </c>
      <c r="E22" s="838" t="s">
        <v>6667</v>
      </c>
      <c r="F22" s="447">
        <v>20.992012499999998</v>
      </c>
    </row>
    <row r="23" spans="1:6" s="14" customFormat="1" ht="25.5">
      <c r="A23" s="432" t="s">
        <v>2684</v>
      </c>
      <c r="B23" s="433">
        <v>51</v>
      </c>
      <c r="C23" s="829" t="s">
        <v>13789</v>
      </c>
      <c r="D23" s="466" t="s">
        <v>6666</v>
      </c>
      <c r="E23" s="838" t="s">
        <v>6667</v>
      </c>
      <c r="F23" s="447">
        <v>10.801919999999999</v>
      </c>
    </row>
    <row r="24" spans="1:6" s="14" customFormat="1" ht="25.5">
      <c r="A24" s="432" t="s">
        <v>2684</v>
      </c>
      <c r="B24" s="433">
        <v>64</v>
      </c>
      <c r="C24" s="829" t="s">
        <v>8126</v>
      </c>
      <c r="D24" s="466" t="s">
        <v>6666</v>
      </c>
      <c r="E24" s="838" t="s">
        <v>8902</v>
      </c>
      <c r="F24" s="447">
        <v>20.992012499999998</v>
      </c>
    </row>
    <row r="25" spans="1:6" s="14" customFormat="1" ht="25.5">
      <c r="A25" s="432" t="s">
        <v>2684</v>
      </c>
      <c r="B25" s="433">
        <v>66</v>
      </c>
      <c r="C25" s="829" t="s">
        <v>8127</v>
      </c>
      <c r="D25" s="466"/>
      <c r="E25" s="838" t="s">
        <v>6668</v>
      </c>
      <c r="F25" s="447">
        <v>13.1859375</v>
      </c>
    </row>
    <row r="26" spans="1:6" s="14" customFormat="1">
      <c r="A26" s="432"/>
      <c r="B26" s="433"/>
      <c r="C26" s="829"/>
      <c r="D26" s="830"/>
      <c r="E26" s="838"/>
      <c r="F26" s="447"/>
    </row>
    <row r="27" spans="1:6" s="14" customFormat="1">
      <c r="A27" s="842" t="s">
        <v>1744</v>
      </c>
      <c r="B27" s="433"/>
      <c r="C27" s="433"/>
      <c r="D27" s="466"/>
      <c r="E27" s="839"/>
      <c r="F27" s="447"/>
    </row>
    <row r="28" spans="1:6" s="14" customFormat="1">
      <c r="A28" s="433" t="s">
        <v>2684</v>
      </c>
      <c r="B28" s="433">
        <v>3</v>
      </c>
      <c r="C28" s="433" t="s">
        <v>8128</v>
      </c>
      <c r="D28" s="466" t="s">
        <v>6658</v>
      </c>
      <c r="E28" s="839" t="s">
        <v>6669</v>
      </c>
      <c r="F28" s="447">
        <v>22.046887499999997</v>
      </c>
    </row>
    <row r="29" spans="1:6" s="14" customFormat="1">
      <c r="A29" s="432" t="s">
        <v>2684</v>
      </c>
      <c r="B29" s="433">
        <v>4</v>
      </c>
      <c r="C29" s="832" t="s">
        <v>6670</v>
      </c>
      <c r="D29" s="830" t="s">
        <v>6658</v>
      </c>
      <c r="E29" s="838" t="s">
        <v>6671</v>
      </c>
      <c r="F29" s="447">
        <v>18.460312499999997</v>
      </c>
    </row>
    <row r="30" spans="1:6" s="14" customFormat="1" ht="25.5">
      <c r="A30" s="432" t="s">
        <v>2684</v>
      </c>
      <c r="B30" s="433">
        <v>33</v>
      </c>
      <c r="C30" s="832" t="s">
        <v>8129</v>
      </c>
      <c r="D30" s="830" t="s">
        <v>6664</v>
      </c>
      <c r="E30" s="838" t="s">
        <v>6672</v>
      </c>
      <c r="F30" s="447">
        <v>14.662762500000001</v>
      </c>
    </row>
    <row r="31" spans="1:6" s="14" customFormat="1" ht="25.5">
      <c r="A31" s="432" t="s">
        <v>2684</v>
      </c>
      <c r="B31" s="433">
        <v>12</v>
      </c>
      <c r="C31" s="829" t="s">
        <v>8129</v>
      </c>
      <c r="D31" s="830" t="s">
        <v>6664</v>
      </c>
      <c r="E31" s="839" t="s">
        <v>6673</v>
      </c>
      <c r="F31" s="447">
        <v>20.992012499999998</v>
      </c>
    </row>
    <row r="32" spans="1:6" s="14" customFormat="1" ht="25.5">
      <c r="A32" s="432" t="s">
        <v>2684</v>
      </c>
      <c r="B32" s="433">
        <v>22</v>
      </c>
      <c r="C32" s="829" t="s">
        <v>8130</v>
      </c>
      <c r="D32" s="830" t="s">
        <v>6664</v>
      </c>
      <c r="E32" s="838" t="s">
        <v>6674</v>
      </c>
      <c r="F32" s="447">
        <v>160.34099999999998</v>
      </c>
    </row>
    <row r="33" spans="1:6" s="14" customFormat="1" ht="25.5">
      <c r="A33" s="432" t="s">
        <v>2684</v>
      </c>
      <c r="B33" s="433">
        <v>68</v>
      </c>
      <c r="C33" s="829" t="s">
        <v>8131</v>
      </c>
      <c r="D33" s="830" t="s">
        <v>8132</v>
      </c>
      <c r="E33" s="840" t="s">
        <v>8903</v>
      </c>
      <c r="F33" s="447">
        <v>34.283437499999998</v>
      </c>
    </row>
    <row r="34" spans="1:6" s="14" customFormat="1" ht="25.5">
      <c r="A34" s="432" t="s">
        <v>2684</v>
      </c>
      <c r="B34" s="433">
        <v>72</v>
      </c>
      <c r="C34" s="831" t="s">
        <v>8899</v>
      </c>
      <c r="D34" s="830" t="s">
        <v>6679</v>
      </c>
      <c r="E34" s="840" t="s">
        <v>6673</v>
      </c>
      <c r="F34" s="447">
        <v>17.405437499999998</v>
      </c>
    </row>
    <row r="35" spans="1:6" s="14" customFormat="1">
      <c r="A35" s="432" t="s">
        <v>2684</v>
      </c>
      <c r="B35" s="433">
        <v>73</v>
      </c>
      <c r="C35" s="833" t="s">
        <v>13790</v>
      </c>
      <c r="D35" s="834" t="s">
        <v>13791</v>
      </c>
      <c r="E35" s="838" t="s">
        <v>13792</v>
      </c>
      <c r="F35" s="447">
        <v>18.460312499999997</v>
      </c>
    </row>
    <row r="36" spans="1:6" s="14" customFormat="1">
      <c r="A36" s="432" t="s">
        <v>2684</v>
      </c>
      <c r="B36" s="433">
        <v>28</v>
      </c>
      <c r="C36" s="829" t="s">
        <v>6675</v>
      </c>
      <c r="D36" s="834" t="s">
        <v>6664</v>
      </c>
      <c r="E36" s="838" t="s">
        <v>6676</v>
      </c>
      <c r="F36" s="447">
        <v>21.88865625</v>
      </c>
    </row>
    <row r="37" spans="1:6" s="14" customFormat="1">
      <c r="A37" s="432" t="s">
        <v>2684</v>
      </c>
      <c r="B37" s="433">
        <v>43</v>
      </c>
      <c r="C37" s="434" t="s">
        <v>6677</v>
      </c>
      <c r="D37" s="466" t="s">
        <v>6664</v>
      </c>
      <c r="E37" s="841" t="s">
        <v>6676</v>
      </c>
      <c r="F37" s="447">
        <v>24.167186249999997</v>
      </c>
    </row>
    <row r="38" spans="1:6" s="14" customFormat="1">
      <c r="A38" s="432" t="s">
        <v>2684</v>
      </c>
      <c r="B38" s="433">
        <v>7</v>
      </c>
      <c r="C38" s="434" t="s">
        <v>6678</v>
      </c>
      <c r="D38" s="466" t="s">
        <v>6658</v>
      </c>
      <c r="E38" s="841" t="s">
        <v>6669</v>
      </c>
      <c r="F38" s="447">
        <v>26.266387499999997</v>
      </c>
    </row>
    <row r="39" spans="1:6" s="14" customFormat="1">
      <c r="A39" s="432" t="s">
        <v>2684</v>
      </c>
      <c r="B39" s="433">
        <v>52</v>
      </c>
      <c r="C39" s="434" t="s">
        <v>8133</v>
      </c>
      <c r="D39" s="466" t="s">
        <v>6679</v>
      </c>
      <c r="E39" s="841" t="s">
        <v>6680</v>
      </c>
      <c r="F39" s="447">
        <v>41.140124999999998</v>
      </c>
    </row>
    <row r="40" spans="1:6" s="14" customFormat="1">
      <c r="A40" s="432" t="s">
        <v>2684</v>
      </c>
      <c r="B40" s="433">
        <v>53</v>
      </c>
      <c r="C40" s="833" t="s">
        <v>8134</v>
      </c>
      <c r="D40" s="466" t="s">
        <v>6679</v>
      </c>
      <c r="E40" s="838" t="s">
        <v>6680</v>
      </c>
      <c r="F40" s="447">
        <v>46.414499999999997</v>
      </c>
    </row>
    <row r="41" spans="1:6" s="14" customFormat="1">
      <c r="A41" s="432" t="s">
        <v>2684</v>
      </c>
      <c r="B41" s="433">
        <v>37</v>
      </c>
      <c r="C41" s="829" t="s">
        <v>6681</v>
      </c>
      <c r="D41" s="466" t="s">
        <v>6664</v>
      </c>
      <c r="E41" s="838" t="s">
        <v>6676</v>
      </c>
      <c r="F41" s="447">
        <v>14.852639999999999</v>
      </c>
    </row>
    <row r="42" spans="1:6" s="14" customFormat="1" ht="25.5">
      <c r="A42" s="432" t="s">
        <v>2684</v>
      </c>
      <c r="B42" s="433">
        <v>62</v>
      </c>
      <c r="C42" s="829" t="s">
        <v>14028</v>
      </c>
      <c r="D42" s="466" t="s">
        <v>6664</v>
      </c>
      <c r="E42" s="838" t="s">
        <v>6682</v>
      </c>
      <c r="F42" s="447">
        <v>11.4981375</v>
      </c>
    </row>
    <row r="43" spans="1:6" s="14" customFormat="1" ht="25.5">
      <c r="A43" s="432" t="s">
        <v>2684</v>
      </c>
      <c r="B43" s="433">
        <v>42</v>
      </c>
      <c r="C43" s="829" t="s">
        <v>14029</v>
      </c>
      <c r="D43" s="466" t="s">
        <v>6664</v>
      </c>
      <c r="E43" s="840" t="s">
        <v>14528</v>
      </c>
      <c r="F43" s="447">
        <v>17.827387499999997</v>
      </c>
    </row>
    <row r="44" spans="1:6" s="14" customFormat="1" ht="25.5">
      <c r="A44" s="432" t="s">
        <v>2684</v>
      </c>
      <c r="B44" s="433">
        <v>38</v>
      </c>
      <c r="C44" s="829" t="s">
        <v>14029</v>
      </c>
      <c r="D44" s="466" t="s">
        <v>6664</v>
      </c>
      <c r="E44" s="840" t="s">
        <v>6674</v>
      </c>
      <c r="F44" s="447">
        <v>27.321262499999992</v>
      </c>
    </row>
    <row r="45" spans="1:6" s="14" customFormat="1">
      <c r="A45" s="432" t="s">
        <v>2684</v>
      </c>
      <c r="B45" s="433">
        <v>70</v>
      </c>
      <c r="C45" s="829" t="s">
        <v>8135</v>
      </c>
      <c r="D45" s="830" t="s">
        <v>8132</v>
      </c>
      <c r="E45" s="840" t="s">
        <v>8136</v>
      </c>
      <c r="F45" s="447">
        <v>23.734687499999996</v>
      </c>
    </row>
    <row r="46" spans="1:6">
      <c r="A46" s="432" t="s">
        <v>2684</v>
      </c>
      <c r="B46" s="433">
        <v>45</v>
      </c>
      <c r="C46" s="829" t="s">
        <v>14030</v>
      </c>
      <c r="D46" s="830" t="s">
        <v>6658</v>
      </c>
      <c r="E46" s="840" t="s">
        <v>6671</v>
      </c>
      <c r="F46" s="447">
        <v>26.266387499999997</v>
      </c>
    </row>
    <row r="47" spans="1:6">
      <c r="A47" s="432" t="s">
        <v>2684</v>
      </c>
      <c r="B47" s="433">
        <v>69</v>
      </c>
      <c r="C47" s="434" t="s">
        <v>14030</v>
      </c>
      <c r="D47" s="466" t="s">
        <v>8132</v>
      </c>
      <c r="E47" s="841" t="s">
        <v>8136</v>
      </c>
      <c r="F47" s="447">
        <v>31.118812499999997</v>
      </c>
    </row>
    <row r="48" spans="1:6">
      <c r="A48" s="432" t="s">
        <v>2684</v>
      </c>
      <c r="B48" s="433">
        <v>75</v>
      </c>
      <c r="C48" s="829" t="s">
        <v>14031</v>
      </c>
      <c r="D48" s="466" t="s">
        <v>8132</v>
      </c>
      <c r="E48" s="838" t="s">
        <v>8136</v>
      </c>
      <c r="F48" s="447">
        <v>25.211512499999998</v>
      </c>
    </row>
    <row r="49" spans="1:6">
      <c r="A49" s="432" t="s">
        <v>2684</v>
      </c>
      <c r="B49" s="433">
        <v>8</v>
      </c>
      <c r="C49" s="832" t="s">
        <v>6683</v>
      </c>
      <c r="D49" s="830" t="s">
        <v>6658</v>
      </c>
      <c r="E49" s="840" t="s">
        <v>6684</v>
      </c>
      <c r="F49" s="447">
        <v>19.5151875</v>
      </c>
    </row>
    <row r="50" spans="1:6" ht="25.5">
      <c r="A50" s="432" t="s">
        <v>2684</v>
      </c>
      <c r="B50" s="433">
        <v>13</v>
      </c>
      <c r="C50" s="832" t="s">
        <v>6685</v>
      </c>
      <c r="D50" s="830" t="s">
        <v>6658</v>
      </c>
      <c r="E50" s="841" t="s">
        <v>6669</v>
      </c>
      <c r="F50" s="447">
        <v>26.582849999999997</v>
      </c>
    </row>
    <row r="51" spans="1:6" ht="25.5">
      <c r="A51" s="432" t="s">
        <v>2684</v>
      </c>
      <c r="B51" s="433">
        <v>16</v>
      </c>
      <c r="C51" s="832" t="s">
        <v>6686</v>
      </c>
      <c r="D51" s="830" t="s">
        <v>6664</v>
      </c>
      <c r="E51" s="839" t="s">
        <v>6687</v>
      </c>
      <c r="F51" s="447">
        <v>13.1859375</v>
      </c>
    </row>
    <row r="52" spans="1:6" ht="25.5">
      <c r="A52" s="432" t="s">
        <v>2684</v>
      </c>
      <c r="B52" s="433">
        <v>25</v>
      </c>
      <c r="C52" s="832" t="s">
        <v>6686</v>
      </c>
      <c r="D52" s="830" t="s">
        <v>6664</v>
      </c>
      <c r="E52" s="839" t="s">
        <v>6674</v>
      </c>
      <c r="F52" s="447">
        <v>73.841249999999988</v>
      </c>
    </row>
    <row r="53" spans="1:6">
      <c r="A53" s="432" t="s">
        <v>2684</v>
      </c>
      <c r="B53" s="433">
        <v>36</v>
      </c>
      <c r="C53" s="835" t="s">
        <v>6688</v>
      </c>
      <c r="D53" s="830" t="s">
        <v>6664</v>
      </c>
      <c r="E53" s="838" t="s">
        <v>14528</v>
      </c>
      <c r="F53" s="447">
        <v>18.460312499999997</v>
      </c>
    </row>
    <row r="54" spans="1:6">
      <c r="A54" s="432" t="s">
        <v>2684</v>
      </c>
      <c r="B54" s="433">
        <v>56</v>
      </c>
      <c r="C54" s="829" t="s">
        <v>6688</v>
      </c>
      <c r="D54" s="830" t="s">
        <v>6664</v>
      </c>
      <c r="E54" s="838" t="s">
        <v>6674</v>
      </c>
      <c r="F54" s="447">
        <v>62.237624999999994</v>
      </c>
    </row>
    <row r="55" spans="1:6">
      <c r="A55" s="432" t="s">
        <v>2684</v>
      </c>
      <c r="B55" s="433">
        <v>31</v>
      </c>
      <c r="C55" s="829" t="s">
        <v>6689</v>
      </c>
      <c r="D55" s="830" t="s">
        <v>6658</v>
      </c>
      <c r="E55" s="838" t="s">
        <v>6684</v>
      </c>
      <c r="F55" s="447">
        <v>23.734687499999996</v>
      </c>
    </row>
    <row r="56" spans="1:6" ht="38.25">
      <c r="A56" s="432" t="s">
        <v>2684</v>
      </c>
      <c r="B56" s="433">
        <v>32</v>
      </c>
      <c r="C56" s="829" t="s">
        <v>8137</v>
      </c>
      <c r="D56" s="830" t="s">
        <v>6664</v>
      </c>
      <c r="E56" s="838" t="s">
        <v>6690</v>
      </c>
      <c r="F56" s="447">
        <v>37.870012499999994</v>
      </c>
    </row>
    <row r="57" spans="1:6">
      <c r="A57" s="432" t="s">
        <v>2684</v>
      </c>
      <c r="B57" s="433">
        <v>74</v>
      </c>
      <c r="C57" s="433" t="s">
        <v>14032</v>
      </c>
      <c r="D57" s="466" t="s">
        <v>6658</v>
      </c>
      <c r="E57" s="839" t="s">
        <v>6669</v>
      </c>
      <c r="F57" s="447">
        <v>25.844437500000002</v>
      </c>
    </row>
    <row r="58" spans="1:6">
      <c r="A58" s="433" t="s">
        <v>2684</v>
      </c>
      <c r="B58" s="433">
        <v>63</v>
      </c>
      <c r="C58" s="433" t="s">
        <v>8138</v>
      </c>
      <c r="D58" s="466" t="s">
        <v>6658</v>
      </c>
      <c r="E58" s="839" t="s">
        <v>6680</v>
      </c>
      <c r="F58" s="447">
        <v>27.954187499999996</v>
      </c>
    </row>
    <row r="59" spans="1:6">
      <c r="A59" s="842" t="s">
        <v>2684</v>
      </c>
      <c r="B59" s="433">
        <v>54</v>
      </c>
      <c r="C59" s="433" t="s">
        <v>8138</v>
      </c>
      <c r="D59" s="466" t="s">
        <v>6658</v>
      </c>
      <c r="E59" s="839" t="s">
        <v>6691</v>
      </c>
      <c r="F59" s="447">
        <v>31.118812499999997</v>
      </c>
    </row>
    <row r="60" spans="1:6">
      <c r="A60" s="432"/>
      <c r="B60" s="433"/>
      <c r="C60" s="433"/>
      <c r="D60" s="466"/>
      <c r="E60" s="839"/>
      <c r="F60" s="447"/>
    </row>
    <row r="61" spans="1:6">
      <c r="A61" s="842" t="s">
        <v>2722</v>
      </c>
      <c r="B61" s="433"/>
      <c r="C61" s="433"/>
      <c r="D61" s="466"/>
      <c r="E61" s="839"/>
      <c r="F61" s="447"/>
    </row>
    <row r="62" spans="1:6">
      <c r="A62" s="432" t="s">
        <v>2684</v>
      </c>
      <c r="B62" s="433">
        <v>55</v>
      </c>
      <c r="C62" s="433" t="s">
        <v>8139</v>
      </c>
      <c r="D62" s="466" t="s">
        <v>6658</v>
      </c>
      <c r="E62" s="839" t="s">
        <v>6692</v>
      </c>
      <c r="F62" s="447">
        <v>15.2956875</v>
      </c>
    </row>
    <row r="63" spans="1:6">
      <c r="A63" s="432" t="s">
        <v>2684</v>
      </c>
      <c r="B63" s="433">
        <v>20</v>
      </c>
      <c r="C63" s="433" t="s">
        <v>8139</v>
      </c>
      <c r="D63" s="466" t="s">
        <v>6658</v>
      </c>
      <c r="E63" s="840" t="s">
        <v>6693</v>
      </c>
      <c r="F63" s="447">
        <v>17.932874999999999</v>
      </c>
    </row>
    <row r="64" spans="1:6">
      <c r="A64" s="432" t="s">
        <v>2684</v>
      </c>
      <c r="B64" s="433">
        <v>27</v>
      </c>
      <c r="C64" s="433" t="s">
        <v>8139</v>
      </c>
      <c r="D64" s="466" t="s">
        <v>6658</v>
      </c>
      <c r="E64" s="839" t="s">
        <v>6694</v>
      </c>
      <c r="F64" s="447">
        <v>20.570062499999999</v>
      </c>
    </row>
    <row r="65" spans="1:6">
      <c r="A65" s="432" t="s">
        <v>2684</v>
      </c>
      <c r="B65" s="433">
        <v>19</v>
      </c>
      <c r="C65" s="835" t="s">
        <v>8139</v>
      </c>
      <c r="D65" s="466" t="s">
        <v>6658</v>
      </c>
      <c r="E65" s="840" t="s">
        <v>6695</v>
      </c>
      <c r="F65" s="447">
        <v>22.679812499999997</v>
      </c>
    </row>
    <row r="66" spans="1:6">
      <c r="A66" s="432" t="s">
        <v>2684</v>
      </c>
      <c r="B66" s="433">
        <v>71</v>
      </c>
      <c r="C66" s="835" t="s">
        <v>8140</v>
      </c>
      <c r="D66" s="466" t="s">
        <v>6658</v>
      </c>
      <c r="E66" s="840" t="s">
        <v>8141</v>
      </c>
      <c r="F66" s="447">
        <v>24.156637499999992</v>
      </c>
    </row>
    <row r="67" spans="1:6">
      <c r="A67" s="432" t="s">
        <v>2684</v>
      </c>
      <c r="B67" s="433">
        <v>60</v>
      </c>
      <c r="C67" s="835" t="s">
        <v>6696</v>
      </c>
      <c r="D67" s="466" t="s">
        <v>6658</v>
      </c>
      <c r="E67" s="840" t="s">
        <v>6697</v>
      </c>
      <c r="F67" s="447">
        <v>18.460312499999997</v>
      </c>
    </row>
    <row r="68" spans="1:6">
      <c r="A68" s="432" t="s">
        <v>2684</v>
      </c>
      <c r="B68" s="433">
        <v>29</v>
      </c>
      <c r="C68" s="835" t="s">
        <v>6698</v>
      </c>
      <c r="D68" s="466" t="s">
        <v>6658</v>
      </c>
      <c r="E68" s="840" t="s">
        <v>6693</v>
      </c>
      <c r="F68" s="447">
        <v>18.987749999999998</v>
      </c>
    </row>
    <row r="69" spans="1:6" ht="25.5">
      <c r="A69" s="432" t="s">
        <v>2684</v>
      </c>
      <c r="B69" s="433">
        <v>30</v>
      </c>
      <c r="C69" s="835" t="s">
        <v>6699</v>
      </c>
      <c r="D69" s="466" t="s">
        <v>6658</v>
      </c>
      <c r="E69" s="840" t="s">
        <v>6700</v>
      </c>
      <c r="F69" s="447">
        <v>21.624937500000001</v>
      </c>
    </row>
    <row r="70" spans="1:6">
      <c r="A70" s="432" t="s">
        <v>2684</v>
      </c>
      <c r="B70" s="433">
        <v>46</v>
      </c>
      <c r="C70" s="835" t="s">
        <v>6701</v>
      </c>
      <c r="D70" s="466" t="s">
        <v>6658</v>
      </c>
      <c r="E70" s="840" t="s">
        <v>6693</v>
      </c>
      <c r="F70" s="447">
        <v>22.152374999999999</v>
      </c>
    </row>
    <row r="71" spans="1:6">
      <c r="A71" s="432" t="s">
        <v>2684</v>
      </c>
      <c r="B71" s="433">
        <v>47</v>
      </c>
      <c r="C71" s="835" t="s">
        <v>6702</v>
      </c>
      <c r="D71" s="466" t="s">
        <v>6658</v>
      </c>
      <c r="E71" s="840" t="s">
        <v>6700</v>
      </c>
      <c r="F71" s="447">
        <v>22.152374999999999</v>
      </c>
    </row>
  </sheetData>
  <mergeCells count="1">
    <mergeCell ref="A5:B5"/>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92" orientation="portrait" horizontalDpi="300" verticalDpi="300" r:id="rId1"/>
  <headerFooter alignWithMargins="0">
    <oddFooter>&amp;C&amp;8pág. &amp;P de &amp;N</oddFooter>
  </headerFooter>
</worksheet>
</file>

<file path=xl/worksheets/sheet31.xml><?xml version="1.0" encoding="utf-8"?>
<worksheet xmlns="http://schemas.openxmlformats.org/spreadsheetml/2006/main" xmlns:r="http://schemas.openxmlformats.org/officeDocument/2006/relationships">
  <sheetPr codeName="Hoja22"/>
  <dimension ref="A1:I2661"/>
  <sheetViews>
    <sheetView tabSelected="1" zoomScaleNormal="100" zoomScaleSheetLayoutView="75" workbookViewId="0">
      <selection activeCell="E257" sqref="E257"/>
    </sheetView>
  </sheetViews>
  <sheetFormatPr baseColWidth="10" defaultRowHeight="12.75"/>
  <cols>
    <col min="1" max="1" width="3.7109375" style="49" customWidth="1"/>
    <col min="2" max="2" width="4" style="49" bestFit="1" customWidth="1"/>
    <col min="3" max="3" width="12.28515625" style="49" bestFit="1" customWidth="1"/>
    <col min="4" max="4" width="5.140625" style="766" bestFit="1" customWidth="1"/>
    <col min="5" max="5" width="75.7109375" style="41" customWidth="1"/>
    <col min="6" max="6" width="11.42578125" style="49"/>
    <col min="7" max="7" width="0" style="49" hidden="1" customWidth="1"/>
    <col min="8" max="9" width="11.42578125" style="1373"/>
    <col min="10" max="16384" width="11.42578125" style="49"/>
  </cols>
  <sheetData>
    <row r="1" spans="1:9" s="43" customFormat="1">
      <c r="A1" s="285" t="s">
        <v>14241</v>
      </c>
      <c r="B1" s="1259"/>
      <c r="C1" s="503"/>
      <c r="D1" s="503"/>
      <c r="E1" s="1260"/>
      <c r="F1" s="1261" t="s">
        <v>1044</v>
      </c>
      <c r="H1" s="1396"/>
      <c r="I1" s="1396"/>
    </row>
    <row r="2" spans="1:9" s="43" customFormat="1">
      <c r="A2" s="287" t="s">
        <v>14242</v>
      </c>
      <c r="B2" s="1259"/>
      <c r="C2" s="503"/>
      <c r="D2" s="503"/>
      <c r="E2" s="1260"/>
      <c r="F2" s="1261" t="s">
        <v>16394</v>
      </c>
      <c r="H2" s="1396"/>
      <c r="I2" s="1396"/>
    </row>
    <row r="3" spans="1:9" s="43" customFormat="1">
      <c r="A3" s="287" t="s">
        <v>5102</v>
      </c>
      <c r="B3" s="1259"/>
      <c r="C3" s="503"/>
      <c r="D3" s="503"/>
      <c r="E3" s="1260"/>
      <c r="F3" s="1261" t="s">
        <v>2339</v>
      </c>
      <c r="H3" s="1396"/>
      <c r="I3" s="1396"/>
    </row>
    <row r="4" spans="1:9" s="43" customFormat="1">
      <c r="A4" s="288"/>
      <c r="B4" s="166"/>
      <c r="C4" s="166"/>
      <c r="D4" s="126"/>
      <c r="E4" s="1262"/>
      <c r="F4" s="1118" t="s">
        <v>158</v>
      </c>
      <c r="H4" s="1396"/>
      <c r="I4" s="1396"/>
    </row>
    <row r="5" spans="1:9" s="43" customFormat="1">
      <c r="A5" s="166"/>
      <c r="B5" s="166"/>
      <c r="C5" s="166"/>
      <c r="D5" s="126"/>
      <c r="E5" s="1262"/>
      <c r="F5" s="166"/>
      <c r="H5" s="1396"/>
      <c r="I5" s="1396"/>
    </row>
    <row r="6" spans="1:9" s="43" customFormat="1">
      <c r="A6" s="1351" t="s">
        <v>996</v>
      </c>
      <c r="B6" s="1351"/>
      <c r="C6" s="1263" t="s">
        <v>997</v>
      </c>
      <c r="D6" s="1263" t="s">
        <v>9422</v>
      </c>
      <c r="E6" s="1263" t="s">
        <v>9423</v>
      </c>
      <c r="F6" s="1264" t="s">
        <v>999</v>
      </c>
      <c r="H6" s="1396"/>
      <c r="I6" s="1396" t="s">
        <v>16421</v>
      </c>
    </row>
    <row r="7" spans="1:9">
      <c r="A7" s="1265"/>
      <c r="B7" s="790"/>
      <c r="C7" s="791"/>
      <c r="D7" s="791"/>
      <c r="E7" s="791"/>
      <c r="F7" s="35"/>
    </row>
    <row r="8" spans="1:9">
      <c r="A8" s="816"/>
      <c r="B8" s="812"/>
      <c r="C8" s="1160" t="s">
        <v>9424</v>
      </c>
      <c r="D8" s="813"/>
      <c r="E8" s="813"/>
      <c r="F8" s="1160"/>
    </row>
    <row r="9" spans="1:9">
      <c r="A9" s="816"/>
      <c r="B9" s="812"/>
      <c r="C9" s="816"/>
      <c r="D9" s="814"/>
      <c r="E9" s="814"/>
      <c r="F9" s="1161"/>
    </row>
    <row r="10" spans="1:9">
      <c r="A10" s="816"/>
      <c r="B10" s="812"/>
      <c r="C10" s="1158" t="s">
        <v>9425</v>
      </c>
      <c r="D10" s="815"/>
      <c r="E10" s="789"/>
      <c r="F10" s="1323"/>
    </row>
    <row r="11" spans="1:9">
      <c r="A11" s="816"/>
      <c r="B11" s="812"/>
      <c r="C11" s="1158"/>
      <c r="D11" s="815"/>
      <c r="E11" s="789"/>
      <c r="F11" s="1323"/>
    </row>
    <row r="12" spans="1:9">
      <c r="A12" s="1318"/>
      <c r="B12" s="1319"/>
      <c r="C12" s="1320" t="s">
        <v>9426</v>
      </c>
      <c r="D12" s="1321">
        <v>4</v>
      </c>
      <c r="E12" s="1320" t="s">
        <v>9427</v>
      </c>
      <c r="F12" s="1322">
        <v>109.14393600000002</v>
      </c>
      <c r="H12" s="1373">
        <f>F12+(F12*21%)</f>
        <v>132.06416256000003</v>
      </c>
      <c r="I12" s="1373">
        <f>H12+(H12*40%)</f>
        <v>184.88982758400005</v>
      </c>
    </row>
    <row r="13" spans="1:9">
      <c r="A13" s="1318" t="s">
        <v>2723</v>
      </c>
      <c r="B13" s="1319">
        <v>830</v>
      </c>
      <c r="C13" s="1320" t="s">
        <v>9428</v>
      </c>
      <c r="D13" s="1321">
        <v>4</v>
      </c>
      <c r="E13" s="1320" t="s">
        <v>9429</v>
      </c>
      <c r="F13" s="1322">
        <v>84.314252000000025</v>
      </c>
      <c r="H13" s="1373">
        <f t="shared" ref="H13:H76" si="0">F13+(F13*21%)</f>
        <v>102.02024492000002</v>
      </c>
      <c r="I13" s="1373">
        <f t="shared" ref="I13:I76" si="1">H13+(H13*40%)</f>
        <v>142.82834288800004</v>
      </c>
    </row>
    <row r="14" spans="1:9">
      <c r="A14" s="1318" t="s">
        <v>2723</v>
      </c>
      <c r="B14" s="1319">
        <v>313</v>
      </c>
      <c r="C14" s="1320" t="s">
        <v>9430</v>
      </c>
      <c r="D14" s="1321">
        <v>4</v>
      </c>
      <c r="E14" s="1320" t="s">
        <v>9431</v>
      </c>
      <c r="F14" s="1322">
        <v>81.857952000000026</v>
      </c>
      <c r="H14" s="1373">
        <f t="shared" si="0"/>
        <v>99.048121920000028</v>
      </c>
      <c r="I14" s="1373">
        <f t="shared" si="1"/>
        <v>138.66737068800003</v>
      </c>
    </row>
    <row r="15" spans="1:9">
      <c r="A15" s="1318"/>
      <c r="B15" s="1319"/>
      <c r="C15" s="1320" t="s">
        <v>9432</v>
      </c>
      <c r="D15" s="1321">
        <v>4</v>
      </c>
      <c r="E15" s="1320" t="s">
        <v>9433</v>
      </c>
      <c r="F15" s="1322">
        <v>97.816884000000016</v>
      </c>
      <c r="H15" s="1373">
        <f t="shared" si="0"/>
        <v>118.35842964000003</v>
      </c>
      <c r="I15" s="1373">
        <f t="shared" si="1"/>
        <v>165.70180149600003</v>
      </c>
    </row>
    <row r="16" spans="1:9">
      <c r="A16" s="1318" t="s">
        <v>2723</v>
      </c>
      <c r="B16" s="1319">
        <v>852</v>
      </c>
      <c r="C16" s="1320" t="s">
        <v>9434</v>
      </c>
      <c r="D16" s="1321">
        <v>1</v>
      </c>
      <c r="E16" s="1320" t="s">
        <v>9435</v>
      </c>
      <c r="F16" s="1322">
        <v>23.369940000000003</v>
      </c>
      <c r="H16" s="1373">
        <f t="shared" si="0"/>
        <v>28.277627400000004</v>
      </c>
      <c r="I16" s="1373">
        <f t="shared" si="1"/>
        <v>39.588678360000003</v>
      </c>
    </row>
    <row r="17" spans="1:9">
      <c r="A17" s="1318" t="s">
        <v>2723</v>
      </c>
      <c r="B17" s="1319">
        <v>562</v>
      </c>
      <c r="C17" s="1320" t="s">
        <v>9436</v>
      </c>
      <c r="D17" s="1321">
        <v>1</v>
      </c>
      <c r="E17" s="1320" t="s">
        <v>9437</v>
      </c>
      <c r="F17" s="1322">
        <v>23.369940000000003</v>
      </c>
      <c r="H17" s="1373">
        <f t="shared" si="0"/>
        <v>28.277627400000004</v>
      </c>
      <c r="I17" s="1373">
        <f t="shared" si="1"/>
        <v>39.588678360000003</v>
      </c>
    </row>
    <row r="18" spans="1:9">
      <c r="A18" s="1318" t="s">
        <v>2723</v>
      </c>
      <c r="B18" s="1319">
        <v>563</v>
      </c>
      <c r="C18" s="1320" t="s">
        <v>9438</v>
      </c>
      <c r="D18" s="1321">
        <v>1</v>
      </c>
      <c r="E18" s="1320" t="s">
        <v>9439</v>
      </c>
      <c r="F18" s="1322">
        <v>23.369940000000003</v>
      </c>
      <c r="H18" s="1373">
        <f t="shared" si="0"/>
        <v>28.277627400000004</v>
      </c>
      <c r="I18" s="1373">
        <f t="shared" si="1"/>
        <v>39.588678360000003</v>
      </c>
    </row>
    <row r="19" spans="1:9">
      <c r="A19" s="1318"/>
      <c r="B19" s="1319"/>
      <c r="C19" s="1320" t="s">
        <v>9440</v>
      </c>
      <c r="D19" s="1321">
        <v>1</v>
      </c>
      <c r="E19" s="1320" t="s">
        <v>9441</v>
      </c>
      <c r="F19" s="1322">
        <v>20.401326000000008</v>
      </c>
      <c r="H19" s="1373">
        <f t="shared" si="0"/>
        <v>24.685604460000008</v>
      </c>
      <c r="I19" s="1373">
        <f t="shared" si="1"/>
        <v>34.559846244000013</v>
      </c>
    </row>
    <row r="20" spans="1:9">
      <c r="A20" s="1318"/>
      <c r="B20" s="1319"/>
      <c r="C20" s="1320" t="s">
        <v>9442</v>
      </c>
      <c r="D20" s="1321">
        <v>4</v>
      </c>
      <c r="E20" s="1320" t="s">
        <v>9443</v>
      </c>
      <c r="F20" s="1322">
        <v>67.449998000000008</v>
      </c>
      <c r="H20" s="1373">
        <f t="shared" si="0"/>
        <v>81.614497580000005</v>
      </c>
      <c r="I20" s="1373">
        <f t="shared" si="1"/>
        <v>114.26029661200002</v>
      </c>
    </row>
    <row r="21" spans="1:9">
      <c r="A21" s="1318"/>
      <c r="B21" s="1319"/>
      <c r="C21" s="1320" t="s">
        <v>9444</v>
      </c>
      <c r="D21" s="1321">
        <v>4</v>
      </c>
      <c r="E21" s="1320" t="s">
        <v>9445</v>
      </c>
      <c r="F21" s="1322">
        <v>59.014362000000013</v>
      </c>
      <c r="H21" s="1373">
        <f t="shared" si="0"/>
        <v>71.40737802000001</v>
      </c>
      <c r="I21" s="1373">
        <f t="shared" si="1"/>
        <v>99.970329228000011</v>
      </c>
    </row>
    <row r="22" spans="1:9">
      <c r="A22" s="1318"/>
      <c r="B22" s="1319"/>
      <c r="C22" s="1320" t="s">
        <v>9446</v>
      </c>
      <c r="D22" s="1321">
        <v>4</v>
      </c>
      <c r="E22" s="1320" t="s">
        <v>9447</v>
      </c>
      <c r="F22" s="1322">
        <v>84.314252000000025</v>
      </c>
      <c r="H22" s="1373">
        <f t="shared" si="0"/>
        <v>102.02024492000002</v>
      </c>
      <c r="I22" s="1373">
        <f t="shared" si="1"/>
        <v>142.82834288800004</v>
      </c>
    </row>
    <row r="23" spans="1:9">
      <c r="A23" s="1318"/>
      <c r="B23" s="1319"/>
      <c r="C23" s="1320" t="s">
        <v>9448</v>
      </c>
      <c r="D23" s="1321">
        <v>4</v>
      </c>
      <c r="E23" s="1320" t="s">
        <v>9449</v>
      </c>
      <c r="F23" s="1322">
        <v>84.314252000000025</v>
      </c>
      <c r="H23" s="1373">
        <f t="shared" si="0"/>
        <v>102.02024492000002</v>
      </c>
      <c r="I23" s="1373">
        <f t="shared" si="1"/>
        <v>142.82834288800004</v>
      </c>
    </row>
    <row r="24" spans="1:9">
      <c r="A24" s="1318"/>
      <c r="B24" s="1319"/>
      <c r="C24" s="1320" t="s">
        <v>9450</v>
      </c>
      <c r="D24" s="1321">
        <v>4</v>
      </c>
      <c r="E24" s="1320" t="s">
        <v>9451</v>
      </c>
      <c r="F24" s="1322">
        <v>84.314252000000025</v>
      </c>
      <c r="H24" s="1373">
        <f t="shared" si="0"/>
        <v>102.02024492000002</v>
      </c>
      <c r="I24" s="1373">
        <f t="shared" si="1"/>
        <v>142.82834288800004</v>
      </c>
    </row>
    <row r="25" spans="1:9">
      <c r="A25" s="1318" t="s">
        <v>2723</v>
      </c>
      <c r="B25" s="1319">
        <v>492</v>
      </c>
      <c r="C25" s="1320" t="s">
        <v>9452</v>
      </c>
      <c r="D25" s="1321">
        <v>4</v>
      </c>
      <c r="E25" s="1320" t="s">
        <v>9453</v>
      </c>
      <c r="F25" s="1322">
        <v>129.60842400000004</v>
      </c>
      <c r="H25" s="1373">
        <f t="shared" si="0"/>
        <v>156.82619304000005</v>
      </c>
      <c r="I25" s="1373">
        <f t="shared" si="1"/>
        <v>219.55667025600007</v>
      </c>
    </row>
    <row r="26" spans="1:9">
      <c r="A26" s="1318"/>
      <c r="B26" s="1319"/>
      <c r="C26" s="1320" t="s">
        <v>9454</v>
      </c>
      <c r="D26" s="1321">
        <v>4</v>
      </c>
      <c r="E26" s="1320" t="s">
        <v>9455</v>
      </c>
      <c r="F26" s="1322">
        <v>129.60842400000004</v>
      </c>
      <c r="H26" s="1373">
        <f t="shared" si="0"/>
        <v>156.82619304000005</v>
      </c>
      <c r="I26" s="1373">
        <f t="shared" si="1"/>
        <v>219.55667025600007</v>
      </c>
    </row>
    <row r="27" spans="1:9">
      <c r="A27" s="1318"/>
      <c r="B27" s="1319"/>
      <c r="C27" s="1320" t="s">
        <v>9456</v>
      </c>
      <c r="D27" s="1321">
        <v>4</v>
      </c>
      <c r="E27" s="1320" t="s">
        <v>9457</v>
      </c>
      <c r="F27" s="1322">
        <v>47.996102000000008</v>
      </c>
      <c r="H27" s="1373">
        <f t="shared" si="0"/>
        <v>58.075283420000005</v>
      </c>
      <c r="I27" s="1373">
        <f t="shared" si="1"/>
        <v>81.30539678800001</v>
      </c>
    </row>
    <row r="28" spans="1:9">
      <c r="A28" s="1318"/>
      <c r="B28" s="1319"/>
      <c r="C28" s="1320" t="s">
        <v>9458</v>
      </c>
      <c r="D28" s="1321">
        <v>4</v>
      </c>
      <c r="E28" s="1320" t="s">
        <v>9459</v>
      </c>
      <c r="F28" s="1322">
        <v>84.314252000000025</v>
      </c>
      <c r="H28" s="1373">
        <f t="shared" si="0"/>
        <v>102.02024492000002</v>
      </c>
      <c r="I28" s="1373">
        <f t="shared" si="1"/>
        <v>142.82834288800004</v>
      </c>
    </row>
    <row r="29" spans="1:9">
      <c r="A29" s="1318" t="s">
        <v>2723</v>
      </c>
      <c r="B29" s="1319">
        <v>853</v>
      </c>
      <c r="C29" s="1320" t="s">
        <v>9460</v>
      </c>
      <c r="D29" s="1321">
        <v>4</v>
      </c>
      <c r="E29" s="1320" t="s">
        <v>9461</v>
      </c>
      <c r="F29" s="1322">
        <v>84.314252000000025</v>
      </c>
      <c r="H29" s="1373">
        <f t="shared" si="0"/>
        <v>102.02024492000002</v>
      </c>
      <c r="I29" s="1373">
        <f t="shared" si="1"/>
        <v>142.82834288800004</v>
      </c>
    </row>
    <row r="30" spans="1:9">
      <c r="A30" s="1318" t="s">
        <v>2723</v>
      </c>
      <c r="B30" s="1319">
        <v>781</v>
      </c>
      <c r="C30" s="1320" t="s">
        <v>9462</v>
      </c>
      <c r="D30" s="1321">
        <v>4</v>
      </c>
      <c r="E30" s="1320" t="s">
        <v>9463</v>
      </c>
      <c r="F30" s="1322">
        <v>95.500944000000018</v>
      </c>
      <c r="H30" s="1373">
        <f t="shared" si="0"/>
        <v>115.55614224000001</v>
      </c>
      <c r="I30" s="1373">
        <f t="shared" si="1"/>
        <v>161.77859913600003</v>
      </c>
    </row>
    <row r="31" spans="1:9">
      <c r="A31" s="1318"/>
      <c r="B31" s="1319"/>
      <c r="C31" s="1320" t="s">
        <v>9464</v>
      </c>
      <c r="D31" s="1321">
        <v>10</v>
      </c>
      <c r="E31" s="1320" t="s">
        <v>9465</v>
      </c>
      <c r="F31" s="1322">
        <v>95.500944000000018</v>
      </c>
      <c r="H31" s="1373">
        <f t="shared" si="0"/>
        <v>115.55614224000001</v>
      </c>
      <c r="I31" s="1373">
        <f t="shared" si="1"/>
        <v>161.77859913600003</v>
      </c>
    </row>
    <row r="32" spans="1:9">
      <c r="A32" s="1318"/>
      <c r="B32" s="1319"/>
      <c r="C32" s="1320" t="s">
        <v>9466</v>
      </c>
      <c r="D32" s="1321">
        <v>4</v>
      </c>
      <c r="E32" s="1320" t="s">
        <v>9467</v>
      </c>
      <c r="F32" s="1322">
        <v>87.493406000000007</v>
      </c>
      <c r="H32" s="1373">
        <f t="shared" si="0"/>
        <v>105.86702126</v>
      </c>
      <c r="I32" s="1373">
        <f t="shared" si="1"/>
        <v>148.213829764</v>
      </c>
    </row>
    <row r="33" spans="1:9">
      <c r="A33" s="1318"/>
      <c r="B33" s="1319"/>
      <c r="C33" s="1320" t="s">
        <v>9468</v>
      </c>
      <c r="D33" s="1321">
        <v>4</v>
      </c>
      <c r="E33" s="1320" t="s">
        <v>9469</v>
      </c>
      <c r="F33" s="1322">
        <v>83.626488000000009</v>
      </c>
      <c r="H33" s="1373">
        <f t="shared" si="0"/>
        <v>101.18805048000002</v>
      </c>
      <c r="I33" s="1373">
        <f t="shared" si="1"/>
        <v>141.66327067200001</v>
      </c>
    </row>
    <row r="34" spans="1:9">
      <c r="A34" s="1318" t="s">
        <v>2723</v>
      </c>
      <c r="B34" s="1319">
        <v>297</v>
      </c>
      <c r="C34" s="1320" t="s">
        <v>8722</v>
      </c>
      <c r="D34" s="1321">
        <v>4</v>
      </c>
      <c r="E34" s="1320" t="s">
        <v>8723</v>
      </c>
      <c r="F34" s="1322">
        <v>84.454612000000012</v>
      </c>
      <c r="H34" s="1373">
        <f t="shared" si="0"/>
        <v>102.19008052000001</v>
      </c>
      <c r="I34" s="1373">
        <f t="shared" si="1"/>
        <v>143.06611272800001</v>
      </c>
    </row>
    <row r="35" spans="1:9">
      <c r="A35" s="1318" t="s">
        <v>2723</v>
      </c>
      <c r="B35" s="1319">
        <v>314</v>
      </c>
      <c r="C35" s="1320" t="s">
        <v>9470</v>
      </c>
      <c r="D35" s="1321">
        <v>4</v>
      </c>
      <c r="E35" s="1320" t="s">
        <v>9471</v>
      </c>
      <c r="F35" s="1322">
        <v>83.394894000000022</v>
      </c>
      <c r="H35" s="1373">
        <f t="shared" si="0"/>
        <v>100.90782174000003</v>
      </c>
      <c r="I35" s="1373">
        <f t="shared" si="1"/>
        <v>141.27095043600005</v>
      </c>
    </row>
    <row r="36" spans="1:9">
      <c r="A36" s="1318"/>
      <c r="B36" s="1319"/>
      <c r="C36" s="1320" t="s">
        <v>9472</v>
      </c>
      <c r="D36" s="1321">
        <v>4</v>
      </c>
      <c r="E36" s="1320" t="s">
        <v>9473</v>
      </c>
      <c r="F36" s="1322">
        <v>75.878616000000008</v>
      </c>
      <c r="H36" s="1373">
        <f t="shared" si="0"/>
        <v>91.813125360000015</v>
      </c>
      <c r="I36" s="1373">
        <f t="shared" si="1"/>
        <v>128.53837550400002</v>
      </c>
    </row>
    <row r="37" spans="1:9">
      <c r="A37" s="1318"/>
      <c r="B37" s="1319"/>
      <c r="C37" s="1320" t="s">
        <v>9474</v>
      </c>
      <c r="D37" s="1321">
        <v>4</v>
      </c>
      <c r="E37" s="1320" t="s">
        <v>9475</v>
      </c>
      <c r="F37" s="1322">
        <v>79.542012000000014</v>
      </c>
      <c r="H37" s="1373">
        <f t="shared" si="0"/>
        <v>96.245834520000017</v>
      </c>
      <c r="I37" s="1373">
        <f t="shared" si="1"/>
        <v>134.74416832800003</v>
      </c>
    </row>
    <row r="38" spans="1:9">
      <c r="A38" s="1318" t="s">
        <v>2723</v>
      </c>
      <c r="B38" s="1319">
        <v>315</v>
      </c>
      <c r="C38" s="1320" t="s">
        <v>9476</v>
      </c>
      <c r="D38" s="1321">
        <v>4</v>
      </c>
      <c r="E38" s="1320" t="s">
        <v>9477</v>
      </c>
      <c r="F38" s="1322">
        <v>56.845800000000011</v>
      </c>
      <c r="H38" s="1373">
        <f t="shared" si="0"/>
        <v>68.783418000000012</v>
      </c>
      <c r="I38" s="1373">
        <f t="shared" si="1"/>
        <v>96.296785200000016</v>
      </c>
    </row>
    <row r="39" spans="1:9">
      <c r="A39" s="1318" t="s">
        <v>2723</v>
      </c>
      <c r="B39" s="1319">
        <v>316</v>
      </c>
      <c r="C39" s="1320" t="s">
        <v>9478</v>
      </c>
      <c r="D39" s="1321">
        <v>10</v>
      </c>
      <c r="E39" s="1320" t="s">
        <v>9479</v>
      </c>
      <c r="F39" s="1322">
        <v>34.486452000000007</v>
      </c>
      <c r="H39" s="1373">
        <f t="shared" si="0"/>
        <v>41.728606920000004</v>
      </c>
      <c r="I39" s="1373">
        <f t="shared" si="1"/>
        <v>58.420049688000006</v>
      </c>
    </row>
    <row r="40" spans="1:9">
      <c r="A40" s="1318"/>
      <c r="B40" s="1319"/>
      <c r="C40" s="1320" t="s">
        <v>9480</v>
      </c>
      <c r="D40" s="1321">
        <v>4</v>
      </c>
      <c r="E40" s="1320" t="s">
        <v>9481</v>
      </c>
      <c r="F40" s="1322">
        <v>84.342324000000019</v>
      </c>
      <c r="H40" s="1373">
        <f t="shared" si="0"/>
        <v>102.05421204000002</v>
      </c>
      <c r="I40" s="1373">
        <f t="shared" si="1"/>
        <v>142.87589685600005</v>
      </c>
    </row>
    <row r="41" spans="1:9">
      <c r="A41" s="1318" t="s">
        <v>2723</v>
      </c>
      <c r="B41" s="1319">
        <v>593</v>
      </c>
      <c r="C41" s="1320" t="s">
        <v>9482</v>
      </c>
      <c r="D41" s="1321">
        <v>4</v>
      </c>
      <c r="E41" s="1320" t="s">
        <v>9483</v>
      </c>
      <c r="F41" s="1322">
        <v>84.314252000000025</v>
      </c>
      <c r="H41" s="1373">
        <f t="shared" si="0"/>
        <v>102.02024492000002</v>
      </c>
      <c r="I41" s="1373">
        <f t="shared" si="1"/>
        <v>142.82834288800004</v>
      </c>
    </row>
    <row r="42" spans="1:9">
      <c r="A42" s="1318" t="s">
        <v>2723</v>
      </c>
      <c r="B42" s="1319">
        <v>317</v>
      </c>
      <c r="C42" s="1320" t="s">
        <v>9484</v>
      </c>
      <c r="D42" s="1321">
        <v>10</v>
      </c>
      <c r="E42" s="1320" t="s">
        <v>9485</v>
      </c>
      <c r="F42" s="1322">
        <v>31.903828000000008</v>
      </c>
      <c r="H42" s="1373">
        <f t="shared" si="0"/>
        <v>38.603631880000009</v>
      </c>
      <c r="I42" s="1373">
        <f t="shared" si="1"/>
        <v>54.045084632000012</v>
      </c>
    </row>
    <row r="43" spans="1:9">
      <c r="A43" s="1318" t="s">
        <v>2723</v>
      </c>
      <c r="B43" s="1319">
        <v>318</v>
      </c>
      <c r="C43" s="1320" t="s">
        <v>9486</v>
      </c>
      <c r="D43" s="1321">
        <v>10</v>
      </c>
      <c r="E43" s="1320" t="s">
        <v>9487</v>
      </c>
      <c r="F43" s="1322">
        <v>37.532264000000005</v>
      </c>
      <c r="H43" s="1373">
        <f t="shared" si="0"/>
        <v>45.414039440000003</v>
      </c>
      <c r="I43" s="1373">
        <f t="shared" si="1"/>
        <v>63.579655216000006</v>
      </c>
    </row>
    <row r="44" spans="1:9">
      <c r="A44" s="1318" t="s">
        <v>2723</v>
      </c>
      <c r="B44" s="1319">
        <v>818</v>
      </c>
      <c r="C44" s="1320" t="s">
        <v>9488</v>
      </c>
      <c r="D44" s="1321">
        <v>1</v>
      </c>
      <c r="E44" s="1320" t="s">
        <v>9489</v>
      </c>
      <c r="F44" s="1322">
        <v>89.591788000000022</v>
      </c>
      <c r="H44" s="1373">
        <f t="shared" si="0"/>
        <v>108.40606348000003</v>
      </c>
      <c r="I44" s="1373">
        <f t="shared" si="1"/>
        <v>151.76848887200003</v>
      </c>
    </row>
    <row r="45" spans="1:9">
      <c r="A45" s="1318" t="s">
        <v>2723</v>
      </c>
      <c r="B45" s="1319">
        <v>804</v>
      </c>
      <c r="C45" s="1320" t="s">
        <v>14223</v>
      </c>
      <c r="D45" s="1321">
        <v>4</v>
      </c>
      <c r="E45" s="1320" t="s">
        <v>14224</v>
      </c>
      <c r="F45" s="1322">
        <v>41.609722000000005</v>
      </c>
      <c r="H45" s="1373">
        <f t="shared" si="0"/>
        <v>50.347763620000009</v>
      </c>
      <c r="I45" s="1373">
        <f t="shared" si="1"/>
        <v>70.486869068000019</v>
      </c>
    </row>
    <row r="46" spans="1:9">
      <c r="A46" s="1318" t="s">
        <v>2723</v>
      </c>
      <c r="B46" s="1319">
        <v>827</v>
      </c>
      <c r="C46" s="1320" t="s">
        <v>9490</v>
      </c>
      <c r="D46" s="1321">
        <v>4</v>
      </c>
      <c r="E46" s="1320" t="s">
        <v>9491</v>
      </c>
      <c r="F46" s="1322">
        <v>42.999286000000012</v>
      </c>
      <c r="H46" s="1373">
        <f t="shared" si="0"/>
        <v>52.029136060000013</v>
      </c>
      <c r="I46" s="1373">
        <f t="shared" si="1"/>
        <v>72.840790484000024</v>
      </c>
    </row>
    <row r="47" spans="1:9">
      <c r="A47" s="1318"/>
      <c r="B47" s="1319"/>
      <c r="C47" s="1320" t="s">
        <v>9492</v>
      </c>
      <c r="D47" s="1321">
        <v>1</v>
      </c>
      <c r="E47" s="1320" t="s">
        <v>9493</v>
      </c>
      <c r="F47" s="1322">
        <v>73.829360000000023</v>
      </c>
      <c r="H47" s="1373">
        <f t="shared" si="0"/>
        <v>89.33352560000003</v>
      </c>
      <c r="I47" s="1373">
        <f t="shared" si="1"/>
        <v>125.06693584000004</v>
      </c>
    </row>
    <row r="48" spans="1:9">
      <c r="A48" s="1318" t="s">
        <v>2723</v>
      </c>
      <c r="B48" s="1319">
        <v>662</v>
      </c>
      <c r="C48" s="1320" t="s">
        <v>9494</v>
      </c>
      <c r="D48" s="1321">
        <v>4</v>
      </c>
      <c r="E48" s="1320" t="s">
        <v>9495</v>
      </c>
      <c r="F48" s="1322">
        <v>79.87887600000002</v>
      </c>
      <c r="H48" s="1373">
        <f t="shared" si="0"/>
        <v>96.653439960000014</v>
      </c>
      <c r="I48" s="1373">
        <f t="shared" si="1"/>
        <v>135.31481594400003</v>
      </c>
    </row>
    <row r="49" spans="1:9">
      <c r="A49" s="1318" t="s">
        <v>2723</v>
      </c>
      <c r="B49" s="1319">
        <v>319</v>
      </c>
      <c r="C49" s="1320" t="s">
        <v>9496</v>
      </c>
      <c r="D49" s="1321">
        <v>4</v>
      </c>
      <c r="E49" s="1320" t="s">
        <v>9497</v>
      </c>
      <c r="F49" s="1322">
        <v>78.257718000000011</v>
      </c>
      <c r="H49" s="1373">
        <f t="shared" si="0"/>
        <v>94.691838780000012</v>
      </c>
      <c r="I49" s="1373">
        <f t="shared" si="1"/>
        <v>132.56857429200002</v>
      </c>
    </row>
    <row r="50" spans="1:9">
      <c r="A50" s="1318" t="s">
        <v>2723</v>
      </c>
      <c r="B50" s="1319">
        <v>299</v>
      </c>
      <c r="C50" s="1320" t="s">
        <v>8805</v>
      </c>
      <c r="D50" s="1321">
        <v>1</v>
      </c>
      <c r="E50" s="1320" t="s">
        <v>8806</v>
      </c>
      <c r="F50" s="1322">
        <v>127.99428400000004</v>
      </c>
      <c r="H50" s="1373">
        <f t="shared" si="0"/>
        <v>154.87308364000003</v>
      </c>
      <c r="I50" s="1373">
        <f t="shared" si="1"/>
        <v>216.82231709600006</v>
      </c>
    </row>
    <row r="51" spans="1:9">
      <c r="A51" s="1318" t="s">
        <v>2723</v>
      </c>
      <c r="B51" s="1319">
        <v>320</v>
      </c>
      <c r="C51" s="1320" t="s">
        <v>9498</v>
      </c>
      <c r="D51" s="1321">
        <v>4</v>
      </c>
      <c r="E51" s="1320" t="s">
        <v>9499</v>
      </c>
      <c r="F51" s="1322">
        <v>44.697642000000009</v>
      </c>
      <c r="H51" s="1373">
        <f t="shared" si="0"/>
        <v>54.084146820000008</v>
      </c>
      <c r="I51" s="1373">
        <f t="shared" si="1"/>
        <v>75.717805548000015</v>
      </c>
    </row>
    <row r="52" spans="1:9">
      <c r="A52" s="1318" t="s">
        <v>2723</v>
      </c>
      <c r="B52" s="1319">
        <v>321</v>
      </c>
      <c r="C52" s="1320" t="s">
        <v>9500</v>
      </c>
      <c r="D52" s="1321">
        <v>4</v>
      </c>
      <c r="E52" s="1320" t="s">
        <v>9501</v>
      </c>
      <c r="F52" s="1322">
        <v>77.871728000000019</v>
      </c>
      <c r="H52" s="1373">
        <f t="shared" si="0"/>
        <v>94.224790880000029</v>
      </c>
      <c r="I52" s="1373">
        <f t="shared" si="1"/>
        <v>131.91470723200004</v>
      </c>
    </row>
    <row r="53" spans="1:9">
      <c r="A53" s="1318" t="s">
        <v>2723</v>
      </c>
      <c r="B53" s="1319">
        <v>663</v>
      </c>
      <c r="C53" s="1320" t="s">
        <v>9502</v>
      </c>
      <c r="D53" s="1321">
        <v>4</v>
      </c>
      <c r="E53" s="1320" t="s">
        <v>9503</v>
      </c>
      <c r="F53" s="1322">
        <v>79.87887600000002</v>
      </c>
      <c r="H53" s="1373">
        <f t="shared" si="0"/>
        <v>96.653439960000014</v>
      </c>
      <c r="I53" s="1373">
        <f t="shared" si="1"/>
        <v>135.31481594400003</v>
      </c>
    </row>
    <row r="54" spans="1:9">
      <c r="A54" s="1318" t="s">
        <v>2723</v>
      </c>
      <c r="B54" s="1319">
        <v>564</v>
      </c>
      <c r="C54" s="1320" t="s">
        <v>9504</v>
      </c>
      <c r="D54" s="1321">
        <v>4</v>
      </c>
      <c r="E54" s="1320" t="s">
        <v>9505</v>
      </c>
      <c r="F54" s="1322">
        <v>164.83176600000004</v>
      </c>
      <c r="H54" s="1373">
        <f t="shared" si="0"/>
        <v>199.44643686000006</v>
      </c>
      <c r="I54" s="1373">
        <f t="shared" si="1"/>
        <v>279.22501160400009</v>
      </c>
    </row>
    <row r="55" spans="1:9">
      <c r="A55" s="1318"/>
      <c r="B55" s="1319"/>
      <c r="C55" s="1320" t="s">
        <v>9506</v>
      </c>
      <c r="D55" s="1321">
        <v>4</v>
      </c>
      <c r="E55" s="1320" t="s">
        <v>9507</v>
      </c>
      <c r="F55" s="1322">
        <v>63.632206000000011</v>
      </c>
      <c r="H55" s="1373">
        <f t="shared" si="0"/>
        <v>76.994969260000005</v>
      </c>
      <c r="I55" s="1373">
        <f t="shared" si="1"/>
        <v>107.79295696400001</v>
      </c>
    </row>
    <row r="56" spans="1:9">
      <c r="A56" s="1318"/>
      <c r="B56" s="1319"/>
      <c r="C56" s="1320" t="s">
        <v>9508</v>
      </c>
      <c r="D56" s="1321">
        <v>4</v>
      </c>
      <c r="E56" s="1320" t="s">
        <v>9509</v>
      </c>
      <c r="F56" s="1322">
        <v>98.118658000000025</v>
      </c>
      <c r="H56" s="1373">
        <f t="shared" si="0"/>
        <v>118.72357618000004</v>
      </c>
      <c r="I56" s="1373">
        <f t="shared" si="1"/>
        <v>166.21300665200005</v>
      </c>
    </row>
    <row r="57" spans="1:9">
      <c r="A57" s="1318" t="s">
        <v>2723</v>
      </c>
      <c r="B57" s="1319">
        <v>698</v>
      </c>
      <c r="C57" s="1320" t="s">
        <v>9510</v>
      </c>
      <c r="D57" s="1321">
        <v>10</v>
      </c>
      <c r="E57" s="1320" t="s">
        <v>9511</v>
      </c>
      <c r="F57" s="1322">
        <v>34.718046000000008</v>
      </c>
      <c r="H57" s="1373">
        <f t="shared" si="0"/>
        <v>42.00883566000001</v>
      </c>
      <c r="I57" s="1373">
        <f t="shared" si="1"/>
        <v>58.812369924000009</v>
      </c>
    </row>
    <row r="58" spans="1:9">
      <c r="A58" s="1318"/>
      <c r="B58" s="1319"/>
      <c r="C58" s="1320" t="s">
        <v>9512</v>
      </c>
      <c r="D58" s="1321">
        <v>4</v>
      </c>
      <c r="E58" s="1320" t="s">
        <v>9513</v>
      </c>
      <c r="F58" s="1322">
        <v>63.632206000000011</v>
      </c>
      <c r="H58" s="1373">
        <f t="shared" si="0"/>
        <v>76.994969260000005</v>
      </c>
      <c r="I58" s="1373">
        <f t="shared" si="1"/>
        <v>107.79295696400001</v>
      </c>
    </row>
    <row r="59" spans="1:9">
      <c r="A59" s="1318"/>
      <c r="B59" s="1319"/>
      <c r="C59" s="1320" t="s">
        <v>9514</v>
      </c>
      <c r="D59" s="1321">
        <v>4</v>
      </c>
      <c r="E59" s="1320" t="s">
        <v>9515</v>
      </c>
      <c r="F59" s="1322">
        <v>47.722400000000007</v>
      </c>
      <c r="H59" s="1373">
        <f t="shared" si="0"/>
        <v>57.744104000000007</v>
      </c>
      <c r="I59" s="1373">
        <f t="shared" si="1"/>
        <v>80.84174560000001</v>
      </c>
    </row>
    <row r="60" spans="1:9">
      <c r="A60" s="1318" t="s">
        <v>2723</v>
      </c>
      <c r="B60" s="1319">
        <v>690</v>
      </c>
      <c r="C60" s="1320" t="s">
        <v>9516</v>
      </c>
      <c r="D60" s="1321">
        <v>4</v>
      </c>
      <c r="E60" s="1320" t="s">
        <v>9517</v>
      </c>
      <c r="F60" s="1322">
        <v>93.444670000000031</v>
      </c>
      <c r="H60" s="1373">
        <f t="shared" si="0"/>
        <v>113.06805070000004</v>
      </c>
      <c r="I60" s="1373">
        <f t="shared" si="1"/>
        <v>158.29527098000005</v>
      </c>
    </row>
    <row r="61" spans="1:9">
      <c r="A61" s="1318"/>
      <c r="B61" s="1319"/>
      <c r="C61" s="1320" t="s">
        <v>9518</v>
      </c>
      <c r="D61" s="1321">
        <v>4</v>
      </c>
      <c r="E61" s="1320" t="s">
        <v>9519</v>
      </c>
      <c r="F61" s="1322">
        <v>93.444670000000031</v>
      </c>
      <c r="H61" s="1373">
        <f t="shared" si="0"/>
        <v>113.06805070000004</v>
      </c>
      <c r="I61" s="1373">
        <f t="shared" si="1"/>
        <v>158.29527098000005</v>
      </c>
    </row>
    <row r="62" spans="1:9">
      <c r="A62" s="1318" t="s">
        <v>2723</v>
      </c>
      <c r="B62" s="1319">
        <v>777</v>
      </c>
      <c r="C62" s="1320" t="s">
        <v>9520</v>
      </c>
      <c r="D62" s="1321">
        <v>4</v>
      </c>
      <c r="E62" s="1320" t="s">
        <v>9521</v>
      </c>
      <c r="F62" s="1322">
        <v>100.57495800000002</v>
      </c>
      <c r="H62" s="1373">
        <f t="shared" si="0"/>
        <v>121.69569918000002</v>
      </c>
      <c r="I62" s="1373">
        <f t="shared" si="1"/>
        <v>170.37397885200002</v>
      </c>
    </row>
    <row r="63" spans="1:9">
      <c r="A63" s="1318"/>
      <c r="B63" s="1319"/>
      <c r="C63" s="1320" t="s">
        <v>9522</v>
      </c>
      <c r="D63" s="1321">
        <v>4</v>
      </c>
      <c r="E63" s="1320" t="s">
        <v>9523</v>
      </c>
      <c r="F63" s="1322">
        <v>93.444670000000031</v>
      </c>
      <c r="H63" s="1373">
        <f t="shared" si="0"/>
        <v>113.06805070000004</v>
      </c>
      <c r="I63" s="1373">
        <f t="shared" si="1"/>
        <v>158.29527098000005</v>
      </c>
    </row>
    <row r="64" spans="1:9">
      <c r="A64" s="1318"/>
      <c r="B64" s="1319"/>
      <c r="C64" s="1320" t="s">
        <v>9524</v>
      </c>
      <c r="D64" s="1321">
        <v>4</v>
      </c>
      <c r="E64" s="1320" t="s">
        <v>9525</v>
      </c>
      <c r="F64" s="1322">
        <v>77.871728000000019</v>
      </c>
      <c r="H64" s="1373">
        <f t="shared" si="0"/>
        <v>94.224790880000029</v>
      </c>
      <c r="I64" s="1373">
        <f t="shared" si="1"/>
        <v>131.91470723200004</v>
      </c>
    </row>
    <row r="65" spans="1:9">
      <c r="A65" s="1318" t="s">
        <v>2723</v>
      </c>
      <c r="B65" s="1319">
        <v>322</v>
      </c>
      <c r="C65" s="1320" t="s">
        <v>9526</v>
      </c>
      <c r="D65" s="1321">
        <v>4</v>
      </c>
      <c r="E65" s="1320" t="s">
        <v>9527</v>
      </c>
      <c r="F65" s="1322">
        <v>62.298786000000007</v>
      </c>
      <c r="H65" s="1373">
        <f t="shared" si="0"/>
        <v>75.381531060000015</v>
      </c>
      <c r="I65" s="1373">
        <f t="shared" si="1"/>
        <v>105.53414348400003</v>
      </c>
    </row>
    <row r="66" spans="1:9">
      <c r="A66" s="1318"/>
      <c r="B66" s="1319"/>
      <c r="C66" s="1320" t="s">
        <v>9528</v>
      </c>
      <c r="D66" s="1321">
        <v>1</v>
      </c>
      <c r="E66" s="1320" t="s">
        <v>9529</v>
      </c>
      <c r="F66" s="1322">
        <v>179.42920600000005</v>
      </c>
      <c r="H66" s="1373">
        <f t="shared" si="0"/>
        <v>217.10933926000007</v>
      </c>
      <c r="I66" s="1373">
        <f t="shared" si="1"/>
        <v>303.95307496400011</v>
      </c>
    </row>
    <row r="67" spans="1:9">
      <c r="A67" s="1318"/>
      <c r="B67" s="1319"/>
      <c r="C67" s="1320" t="s">
        <v>9530</v>
      </c>
      <c r="D67" s="1321">
        <v>4</v>
      </c>
      <c r="E67" s="1320" t="s">
        <v>9531</v>
      </c>
      <c r="F67" s="1322">
        <v>81.857952000000026</v>
      </c>
      <c r="H67" s="1373">
        <f t="shared" si="0"/>
        <v>99.048121920000028</v>
      </c>
      <c r="I67" s="1373">
        <f t="shared" si="1"/>
        <v>138.66737068800003</v>
      </c>
    </row>
    <row r="68" spans="1:9">
      <c r="A68" s="1318" t="s">
        <v>2723</v>
      </c>
      <c r="B68" s="1319">
        <v>493</v>
      </c>
      <c r="C68" s="1320" t="s">
        <v>9532</v>
      </c>
      <c r="D68" s="1321">
        <v>4</v>
      </c>
      <c r="E68" s="1320" t="s">
        <v>9533</v>
      </c>
      <c r="F68" s="1322">
        <v>181.94866800000005</v>
      </c>
      <c r="H68" s="1373">
        <f t="shared" si="0"/>
        <v>220.15788828000007</v>
      </c>
      <c r="I68" s="1373">
        <f t="shared" si="1"/>
        <v>308.22104359200011</v>
      </c>
    </row>
    <row r="69" spans="1:9">
      <c r="A69" s="1318"/>
      <c r="B69" s="1319"/>
      <c r="C69" s="1320" t="s">
        <v>9534</v>
      </c>
      <c r="D69" s="1321">
        <v>4</v>
      </c>
      <c r="E69" s="1320" t="s">
        <v>9535</v>
      </c>
      <c r="F69" s="1322">
        <v>70.636170000000021</v>
      </c>
      <c r="H69" s="1373">
        <f t="shared" si="0"/>
        <v>85.469765700000025</v>
      </c>
      <c r="I69" s="1373">
        <f t="shared" si="1"/>
        <v>119.65767198000003</v>
      </c>
    </row>
    <row r="70" spans="1:9">
      <c r="A70" s="1318"/>
      <c r="B70" s="1319"/>
      <c r="C70" s="1320" t="s">
        <v>9536</v>
      </c>
      <c r="D70" s="1321">
        <v>4</v>
      </c>
      <c r="E70" s="1320" t="s">
        <v>9537</v>
      </c>
      <c r="F70" s="1322">
        <v>85.654690000000002</v>
      </c>
      <c r="H70" s="1373">
        <f t="shared" si="0"/>
        <v>103.6421749</v>
      </c>
      <c r="I70" s="1373">
        <f t="shared" si="1"/>
        <v>145.09904485999999</v>
      </c>
    </row>
    <row r="71" spans="1:9">
      <c r="A71" s="1318" t="s">
        <v>2723</v>
      </c>
      <c r="B71" s="1319">
        <v>720</v>
      </c>
      <c r="C71" s="1320" t="s">
        <v>9538</v>
      </c>
      <c r="D71" s="1321">
        <v>4</v>
      </c>
      <c r="E71" s="1320" t="s">
        <v>9539</v>
      </c>
      <c r="F71" s="1322">
        <v>57.231790000000004</v>
      </c>
      <c r="H71" s="1373">
        <f t="shared" si="0"/>
        <v>69.250465900000009</v>
      </c>
      <c r="I71" s="1373">
        <f t="shared" si="1"/>
        <v>96.950652260000012</v>
      </c>
    </row>
    <row r="72" spans="1:9">
      <c r="A72" s="1318"/>
      <c r="B72" s="1319"/>
      <c r="C72" s="1320" t="s">
        <v>9540</v>
      </c>
      <c r="D72" s="1321">
        <v>4</v>
      </c>
      <c r="E72" s="1320" t="s">
        <v>9541</v>
      </c>
      <c r="F72" s="1322">
        <v>93.444670000000031</v>
      </c>
      <c r="H72" s="1373">
        <f t="shared" si="0"/>
        <v>113.06805070000004</v>
      </c>
      <c r="I72" s="1373">
        <f t="shared" si="1"/>
        <v>158.29527098000005</v>
      </c>
    </row>
    <row r="73" spans="1:9">
      <c r="A73" s="1318"/>
      <c r="B73" s="1319"/>
      <c r="C73" s="1320" t="s">
        <v>9542</v>
      </c>
      <c r="D73" s="1321">
        <v>1</v>
      </c>
      <c r="E73" s="1320" t="s">
        <v>9543</v>
      </c>
      <c r="F73" s="1322">
        <v>164.47384800000003</v>
      </c>
      <c r="H73" s="1373">
        <f t="shared" si="0"/>
        <v>199.01335608000005</v>
      </c>
      <c r="I73" s="1373">
        <f t="shared" si="1"/>
        <v>278.61869851200009</v>
      </c>
    </row>
    <row r="74" spans="1:9">
      <c r="A74" s="1318"/>
      <c r="B74" s="1319"/>
      <c r="C74" s="1320" t="s">
        <v>9544</v>
      </c>
      <c r="D74" s="1321">
        <v>4</v>
      </c>
      <c r="E74" s="1320" t="s">
        <v>9545</v>
      </c>
      <c r="F74" s="1322">
        <v>132.45773200000002</v>
      </c>
      <c r="H74" s="1373">
        <f t="shared" si="0"/>
        <v>160.27385572000003</v>
      </c>
      <c r="I74" s="1373">
        <f t="shared" si="1"/>
        <v>224.38339800800003</v>
      </c>
    </row>
    <row r="75" spans="1:9">
      <c r="A75" s="1318" t="s">
        <v>2723</v>
      </c>
      <c r="B75" s="1319">
        <v>323</v>
      </c>
      <c r="C75" s="1320" t="s">
        <v>9546</v>
      </c>
      <c r="D75" s="1321">
        <v>4</v>
      </c>
      <c r="E75" s="1320" t="s">
        <v>9547</v>
      </c>
      <c r="F75" s="1322">
        <v>92.279682000000022</v>
      </c>
      <c r="H75" s="1373">
        <f t="shared" si="0"/>
        <v>111.65841522000002</v>
      </c>
      <c r="I75" s="1373">
        <f t="shared" si="1"/>
        <v>156.32178130800003</v>
      </c>
    </row>
    <row r="76" spans="1:9">
      <c r="A76" s="1318"/>
      <c r="B76" s="1319"/>
      <c r="C76" s="1320" t="s">
        <v>9548</v>
      </c>
      <c r="D76" s="1321">
        <v>4</v>
      </c>
      <c r="E76" s="1320" t="s">
        <v>9549</v>
      </c>
      <c r="F76" s="1322">
        <v>147.95347600000002</v>
      </c>
      <c r="H76" s="1373">
        <f t="shared" si="0"/>
        <v>179.02370596000003</v>
      </c>
      <c r="I76" s="1373">
        <f t="shared" si="1"/>
        <v>250.63318834400005</v>
      </c>
    </row>
    <row r="77" spans="1:9">
      <c r="A77" s="1318" t="s">
        <v>2723</v>
      </c>
      <c r="B77" s="1319">
        <v>736</v>
      </c>
      <c r="C77" s="1320" t="s">
        <v>9550</v>
      </c>
      <c r="D77" s="1321">
        <v>4</v>
      </c>
      <c r="E77" s="1320" t="s">
        <v>9551</v>
      </c>
      <c r="F77" s="1322">
        <v>98.118658000000025</v>
      </c>
      <c r="H77" s="1373">
        <f t="shared" ref="H77:H140" si="2">F77+(F77*21%)</f>
        <v>118.72357618000004</v>
      </c>
      <c r="I77" s="1373">
        <f t="shared" ref="I77:I140" si="3">H77+(H77*40%)</f>
        <v>166.21300665200005</v>
      </c>
    </row>
    <row r="78" spans="1:9">
      <c r="A78" s="1318" t="s">
        <v>2723</v>
      </c>
      <c r="B78" s="1319">
        <v>324</v>
      </c>
      <c r="C78" s="1320" t="s">
        <v>9552</v>
      </c>
      <c r="D78" s="1321">
        <v>4</v>
      </c>
      <c r="E78" s="1320" t="s">
        <v>9553</v>
      </c>
      <c r="F78" s="1322">
        <v>81.857952000000026</v>
      </c>
      <c r="H78" s="1373">
        <f t="shared" si="2"/>
        <v>99.048121920000028</v>
      </c>
      <c r="I78" s="1373">
        <f t="shared" si="3"/>
        <v>138.66737068800003</v>
      </c>
    </row>
    <row r="79" spans="1:9">
      <c r="A79" s="1318"/>
      <c r="B79" s="1319"/>
      <c r="C79" s="1320" t="s">
        <v>9554</v>
      </c>
      <c r="D79" s="1321">
        <v>4</v>
      </c>
      <c r="E79" s="1320" t="s">
        <v>9555</v>
      </c>
      <c r="F79" s="1322">
        <v>101.22763200000003</v>
      </c>
      <c r="H79" s="1373">
        <f t="shared" si="2"/>
        <v>122.48543472000003</v>
      </c>
      <c r="I79" s="1373">
        <f t="shared" si="3"/>
        <v>171.47960860800004</v>
      </c>
    </row>
    <row r="80" spans="1:9">
      <c r="A80" s="1318" t="s">
        <v>2723</v>
      </c>
      <c r="B80" s="1319">
        <v>489</v>
      </c>
      <c r="C80" s="1320" t="s">
        <v>9556</v>
      </c>
      <c r="D80" s="1321">
        <v>20</v>
      </c>
      <c r="E80" s="1320" t="s">
        <v>9557</v>
      </c>
      <c r="F80" s="1322">
        <v>68.214960000000005</v>
      </c>
      <c r="H80" s="1373">
        <f t="shared" si="2"/>
        <v>82.5401016</v>
      </c>
      <c r="I80" s="1373">
        <f t="shared" si="3"/>
        <v>115.55614224</v>
      </c>
    </row>
    <row r="81" spans="1:9">
      <c r="A81" s="1318"/>
      <c r="B81" s="1319"/>
      <c r="C81" s="1320" t="s">
        <v>9558</v>
      </c>
      <c r="D81" s="1321">
        <v>4</v>
      </c>
      <c r="E81" s="1320" t="s">
        <v>9559</v>
      </c>
      <c r="F81" s="1322">
        <v>65.077914000000021</v>
      </c>
      <c r="H81" s="1373">
        <f t="shared" si="2"/>
        <v>78.744275940000023</v>
      </c>
      <c r="I81" s="1373">
        <f t="shared" si="3"/>
        <v>110.24198631600004</v>
      </c>
    </row>
    <row r="82" spans="1:9">
      <c r="A82" s="1318" t="s">
        <v>2723</v>
      </c>
      <c r="B82" s="1319">
        <v>848</v>
      </c>
      <c r="C82" s="1320" t="s">
        <v>9560</v>
      </c>
      <c r="D82" s="1321">
        <v>4</v>
      </c>
      <c r="E82" s="1320" t="s">
        <v>9561</v>
      </c>
      <c r="F82" s="1322">
        <v>74.762754000000015</v>
      </c>
      <c r="H82" s="1373">
        <f t="shared" si="2"/>
        <v>90.462932340000023</v>
      </c>
      <c r="I82" s="1373">
        <f t="shared" si="3"/>
        <v>126.64810527600002</v>
      </c>
    </row>
    <row r="83" spans="1:9">
      <c r="A83" s="1318" t="s">
        <v>2723</v>
      </c>
      <c r="B83" s="1319">
        <v>594</v>
      </c>
      <c r="C83" s="1320" t="s">
        <v>9562</v>
      </c>
      <c r="D83" s="1321">
        <v>4</v>
      </c>
      <c r="E83" s="1320" t="s">
        <v>9563</v>
      </c>
      <c r="F83" s="1322">
        <v>47.750472000000009</v>
      </c>
      <c r="H83" s="1373">
        <f t="shared" si="2"/>
        <v>57.778071120000007</v>
      </c>
      <c r="I83" s="1373">
        <f t="shared" si="3"/>
        <v>80.889299568000013</v>
      </c>
    </row>
    <row r="84" spans="1:9" ht="51">
      <c r="A84" s="1318" t="s">
        <v>2723</v>
      </c>
      <c r="B84" s="1319">
        <v>844</v>
      </c>
      <c r="C84" s="1320" t="s">
        <v>14434</v>
      </c>
      <c r="D84" s="1321">
        <v>30</v>
      </c>
      <c r="E84" s="1320" t="s">
        <v>14435</v>
      </c>
      <c r="F84" s="1322">
        <v>49.266360000000013</v>
      </c>
      <c r="H84" s="1373">
        <f t="shared" si="2"/>
        <v>59.612295600000017</v>
      </c>
      <c r="I84" s="1373">
        <f t="shared" si="3"/>
        <v>83.457213840000023</v>
      </c>
    </row>
    <row r="85" spans="1:9">
      <c r="A85" s="1318" t="s">
        <v>2723</v>
      </c>
      <c r="B85" s="1319">
        <v>101</v>
      </c>
      <c r="C85" s="1320" t="s">
        <v>2479</v>
      </c>
      <c r="D85" s="1321">
        <v>4</v>
      </c>
      <c r="E85" s="1320" t="s">
        <v>9564</v>
      </c>
      <c r="F85" s="1322">
        <v>79.998182000000014</v>
      </c>
      <c r="H85" s="1373">
        <f t="shared" si="2"/>
        <v>96.797800220000013</v>
      </c>
      <c r="I85" s="1373">
        <f t="shared" si="3"/>
        <v>135.51692030800001</v>
      </c>
    </row>
    <row r="86" spans="1:9">
      <c r="A86" s="1318" t="s">
        <v>2723</v>
      </c>
      <c r="B86" s="1319">
        <v>565</v>
      </c>
      <c r="C86" s="1320" t="s">
        <v>9565</v>
      </c>
      <c r="D86" s="1321">
        <v>1</v>
      </c>
      <c r="E86" s="1320" t="s">
        <v>9566</v>
      </c>
      <c r="F86" s="1322">
        <v>75.878616000000008</v>
      </c>
      <c r="H86" s="1373">
        <f t="shared" si="2"/>
        <v>91.813125360000015</v>
      </c>
      <c r="I86" s="1373">
        <f t="shared" si="3"/>
        <v>128.53837550400002</v>
      </c>
    </row>
    <row r="87" spans="1:9">
      <c r="A87" s="1318" t="s">
        <v>2723</v>
      </c>
      <c r="B87" s="1319">
        <v>325</v>
      </c>
      <c r="C87" s="1320" t="s">
        <v>9567</v>
      </c>
      <c r="D87" s="1321">
        <v>1</v>
      </c>
      <c r="E87" s="1320" t="s">
        <v>9568</v>
      </c>
      <c r="F87" s="1322">
        <v>72.306454000000016</v>
      </c>
      <c r="H87" s="1373">
        <f t="shared" si="2"/>
        <v>87.490809340000027</v>
      </c>
      <c r="I87" s="1373">
        <f t="shared" si="3"/>
        <v>122.48713307600005</v>
      </c>
    </row>
    <row r="88" spans="1:9">
      <c r="A88" s="1318" t="s">
        <v>2723</v>
      </c>
      <c r="B88" s="1319">
        <v>849</v>
      </c>
      <c r="C88" s="1320" t="s">
        <v>9569</v>
      </c>
      <c r="D88" s="1321">
        <v>12</v>
      </c>
      <c r="E88" s="1320" t="s">
        <v>9570</v>
      </c>
      <c r="F88" s="1322">
        <v>48.908442000000008</v>
      </c>
      <c r="H88" s="1373">
        <f t="shared" si="2"/>
        <v>59.179214820000013</v>
      </c>
      <c r="I88" s="1373">
        <f t="shared" si="3"/>
        <v>82.850900748000015</v>
      </c>
    </row>
    <row r="89" spans="1:9">
      <c r="A89" s="1318" t="s">
        <v>2723</v>
      </c>
      <c r="B89" s="1319">
        <v>326</v>
      </c>
      <c r="C89" s="1320" t="s">
        <v>9571</v>
      </c>
      <c r="D89" s="1321">
        <v>4</v>
      </c>
      <c r="E89" s="1320" t="s">
        <v>9572</v>
      </c>
      <c r="F89" s="1322">
        <v>100.57495800000002</v>
      </c>
      <c r="H89" s="1373">
        <f t="shared" si="2"/>
        <v>121.69569918000002</v>
      </c>
      <c r="I89" s="1373">
        <f t="shared" si="3"/>
        <v>170.37397885200002</v>
      </c>
    </row>
    <row r="90" spans="1:9">
      <c r="A90" s="1318"/>
      <c r="B90" s="1319"/>
      <c r="C90" s="1320" t="s">
        <v>9573</v>
      </c>
      <c r="D90" s="1321">
        <v>6</v>
      </c>
      <c r="E90" s="1320" t="s">
        <v>9574</v>
      </c>
      <c r="F90" s="1322">
        <v>63.997142000000018</v>
      </c>
      <c r="H90" s="1373">
        <f t="shared" si="2"/>
        <v>77.436541820000016</v>
      </c>
      <c r="I90" s="1373">
        <f t="shared" si="3"/>
        <v>108.41115854800003</v>
      </c>
    </row>
    <row r="91" spans="1:9">
      <c r="A91" s="1318" t="s">
        <v>2723</v>
      </c>
      <c r="B91" s="1319">
        <v>327</v>
      </c>
      <c r="C91" s="1320" t="s">
        <v>9575</v>
      </c>
      <c r="D91" s="1321">
        <v>10</v>
      </c>
      <c r="E91" s="1320" t="s">
        <v>9576</v>
      </c>
      <c r="F91" s="1322">
        <v>98.876601999999991</v>
      </c>
      <c r="H91" s="1373">
        <f t="shared" si="2"/>
        <v>119.64068841999999</v>
      </c>
      <c r="I91" s="1373">
        <f t="shared" si="3"/>
        <v>167.49696378799999</v>
      </c>
    </row>
    <row r="92" spans="1:9">
      <c r="A92" s="1318"/>
      <c r="B92" s="1319"/>
      <c r="C92" s="1320" t="s">
        <v>9577</v>
      </c>
      <c r="D92" s="1321">
        <v>4</v>
      </c>
      <c r="E92" s="1320" t="s">
        <v>9578</v>
      </c>
      <c r="F92" s="1322">
        <v>67.049972000000025</v>
      </c>
      <c r="H92" s="1373">
        <f t="shared" si="2"/>
        <v>81.130466120000023</v>
      </c>
      <c r="I92" s="1373">
        <f t="shared" si="3"/>
        <v>113.58265256800004</v>
      </c>
    </row>
    <row r="93" spans="1:9">
      <c r="A93" s="1318"/>
      <c r="B93" s="1319"/>
      <c r="C93" s="1320" t="s">
        <v>9579</v>
      </c>
      <c r="D93" s="1321">
        <v>4</v>
      </c>
      <c r="E93" s="1320" t="s">
        <v>9580</v>
      </c>
      <c r="F93" s="1322">
        <v>109.01761200000003</v>
      </c>
      <c r="H93" s="1373">
        <f t="shared" si="2"/>
        <v>131.91131052000003</v>
      </c>
      <c r="I93" s="1373">
        <f t="shared" si="3"/>
        <v>184.67583472800004</v>
      </c>
    </row>
    <row r="94" spans="1:9">
      <c r="A94" s="1318" t="s">
        <v>2723</v>
      </c>
      <c r="B94" s="1319">
        <v>328</v>
      </c>
      <c r="C94" s="1320" t="s">
        <v>9581</v>
      </c>
      <c r="D94" s="1321">
        <v>4</v>
      </c>
      <c r="E94" s="1320" t="s">
        <v>9582</v>
      </c>
      <c r="F94" s="1322">
        <v>44.213400000000007</v>
      </c>
      <c r="H94" s="1373">
        <f t="shared" si="2"/>
        <v>53.498214000000004</v>
      </c>
      <c r="I94" s="1373">
        <f t="shared" si="3"/>
        <v>74.897499600000003</v>
      </c>
    </row>
    <row r="95" spans="1:9">
      <c r="A95" s="1318" t="s">
        <v>2723</v>
      </c>
      <c r="B95" s="1319">
        <v>858</v>
      </c>
      <c r="C95" s="1320" t="s">
        <v>16280</v>
      </c>
      <c r="D95" s="1321">
        <v>20</v>
      </c>
      <c r="E95" s="1320" t="s">
        <v>16281</v>
      </c>
      <c r="F95" s="1322">
        <v>50.529600000000009</v>
      </c>
      <c r="H95" s="1373">
        <f t="shared" si="2"/>
        <v>61.140816000000008</v>
      </c>
      <c r="I95" s="1373">
        <f t="shared" si="3"/>
        <v>85.59714240000001</v>
      </c>
    </row>
    <row r="96" spans="1:9">
      <c r="A96" s="1318" t="s">
        <v>2723</v>
      </c>
      <c r="B96" s="1319">
        <v>553</v>
      </c>
      <c r="C96" s="1320" t="s">
        <v>9583</v>
      </c>
      <c r="D96" s="1321">
        <v>4</v>
      </c>
      <c r="E96" s="1320" t="s">
        <v>9584</v>
      </c>
      <c r="F96" s="1322">
        <v>49.266360000000013</v>
      </c>
      <c r="H96" s="1373">
        <f t="shared" si="2"/>
        <v>59.612295600000017</v>
      </c>
      <c r="I96" s="1373">
        <f t="shared" si="3"/>
        <v>83.457213840000023</v>
      </c>
    </row>
    <row r="97" spans="1:9">
      <c r="A97" s="1318" t="s">
        <v>2723</v>
      </c>
      <c r="B97" s="1319">
        <v>782</v>
      </c>
      <c r="C97" s="1320" t="s">
        <v>9585</v>
      </c>
      <c r="D97" s="1321">
        <v>4</v>
      </c>
      <c r="E97" s="1320" t="s">
        <v>9586</v>
      </c>
      <c r="F97" s="1322">
        <v>67.288584000000014</v>
      </c>
      <c r="H97" s="1373">
        <f t="shared" si="2"/>
        <v>81.419186640000021</v>
      </c>
      <c r="I97" s="1373">
        <f t="shared" si="3"/>
        <v>113.98686129600003</v>
      </c>
    </row>
    <row r="98" spans="1:9">
      <c r="A98" s="1318" t="s">
        <v>2723</v>
      </c>
      <c r="B98" s="1319">
        <v>664</v>
      </c>
      <c r="C98" s="1320" t="s">
        <v>9587</v>
      </c>
      <c r="D98" s="1321">
        <v>4</v>
      </c>
      <c r="E98" s="1320" t="s">
        <v>9588</v>
      </c>
      <c r="F98" s="1322">
        <v>93.837678000000011</v>
      </c>
      <c r="H98" s="1373">
        <f t="shared" si="2"/>
        <v>113.54359038000001</v>
      </c>
      <c r="I98" s="1373">
        <f t="shared" si="3"/>
        <v>158.96102653200001</v>
      </c>
    </row>
    <row r="99" spans="1:9">
      <c r="A99" s="1318" t="s">
        <v>2723</v>
      </c>
      <c r="B99" s="1319">
        <v>665</v>
      </c>
      <c r="C99" s="1320" t="s">
        <v>9589</v>
      </c>
      <c r="D99" s="1321">
        <v>1</v>
      </c>
      <c r="E99" s="1320" t="s">
        <v>9590</v>
      </c>
      <c r="F99" s="1322">
        <v>95.992204000000015</v>
      </c>
      <c r="H99" s="1373">
        <f t="shared" si="2"/>
        <v>116.15056684000001</v>
      </c>
      <c r="I99" s="1373">
        <f t="shared" si="3"/>
        <v>162.61079357600002</v>
      </c>
    </row>
    <row r="100" spans="1:9">
      <c r="A100" s="1318" t="s">
        <v>2723</v>
      </c>
      <c r="B100" s="1319">
        <v>503</v>
      </c>
      <c r="C100" s="1320" t="s">
        <v>9591</v>
      </c>
      <c r="D100" s="1321">
        <v>1</v>
      </c>
      <c r="E100" s="1320" t="s">
        <v>9592</v>
      </c>
      <c r="F100" s="1322">
        <v>79.099878000000018</v>
      </c>
      <c r="H100" s="1373">
        <f t="shared" si="2"/>
        <v>95.71085238000002</v>
      </c>
      <c r="I100" s="1373">
        <f t="shared" si="3"/>
        <v>133.99519333200004</v>
      </c>
    </row>
    <row r="101" spans="1:9">
      <c r="A101" s="1318" t="s">
        <v>2723</v>
      </c>
      <c r="B101" s="1319">
        <v>329</v>
      </c>
      <c r="C101" s="1320" t="s">
        <v>9593</v>
      </c>
      <c r="D101" s="1321">
        <v>4</v>
      </c>
      <c r="E101" s="1320" t="s">
        <v>9594</v>
      </c>
      <c r="F101" s="1322">
        <v>43.504582000000013</v>
      </c>
      <c r="H101" s="1373">
        <f t="shared" si="2"/>
        <v>52.640544220000017</v>
      </c>
      <c r="I101" s="1373">
        <f t="shared" si="3"/>
        <v>73.696761908000028</v>
      </c>
    </row>
    <row r="102" spans="1:9">
      <c r="A102" s="1318" t="s">
        <v>2723</v>
      </c>
      <c r="B102" s="1319">
        <v>583</v>
      </c>
      <c r="C102" s="1320" t="s">
        <v>9595</v>
      </c>
      <c r="D102" s="1321">
        <v>4</v>
      </c>
      <c r="E102" s="1320" t="s">
        <v>9596</v>
      </c>
      <c r="F102" s="1322">
        <v>35.370720000000006</v>
      </c>
      <c r="H102" s="1373">
        <f t="shared" si="2"/>
        <v>42.798571200000005</v>
      </c>
      <c r="I102" s="1373">
        <f t="shared" si="3"/>
        <v>59.917999680000008</v>
      </c>
    </row>
    <row r="103" spans="1:9">
      <c r="A103" s="1318"/>
      <c r="B103" s="1319"/>
      <c r="C103" s="1320" t="s">
        <v>9597</v>
      </c>
      <c r="D103" s="1321">
        <v>4</v>
      </c>
      <c r="E103" s="1320" t="s">
        <v>9598</v>
      </c>
      <c r="F103" s="1322">
        <v>78.229646000000002</v>
      </c>
      <c r="H103" s="1373">
        <f t="shared" si="2"/>
        <v>94.657871659999998</v>
      </c>
      <c r="I103" s="1373">
        <f t="shared" si="3"/>
        <v>132.52102032400001</v>
      </c>
    </row>
    <row r="104" spans="1:9">
      <c r="A104" s="1318" t="s">
        <v>2723</v>
      </c>
      <c r="B104" s="1319">
        <v>330</v>
      </c>
      <c r="C104" s="1320" t="s">
        <v>9599</v>
      </c>
      <c r="D104" s="1321">
        <v>4</v>
      </c>
      <c r="E104" s="1320" t="s">
        <v>9600</v>
      </c>
      <c r="F104" s="1322">
        <v>43.911626000000012</v>
      </c>
      <c r="H104" s="1373">
        <f t="shared" si="2"/>
        <v>53.133067460000014</v>
      </c>
      <c r="I104" s="1373">
        <f t="shared" si="3"/>
        <v>74.386294444000015</v>
      </c>
    </row>
    <row r="105" spans="1:9" ht="25.5">
      <c r="A105" s="1318" t="s">
        <v>2723</v>
      </c>
      <c r="B105" s="1319">
        <v>739</v>
      </c>
      <c r="C105" s="1320" t="s">
        <v>9601</v>
      </c>
      <c r="D105" s="1321">
        <v>4</v>
      </c>
      <c r="E105" s="1320" t="s">
        <v>9602</v>
      </c>
      <c r="F105" s="1322">
        <v>114.45656200000003</v>
      </c>
      <c r="H105" s="1373">
        <f t="shared" si="2"/>
        <v>138.49244002000003</v>
      </c>
      <c r="I105" s="1373">
        <f t="shared" si="3"/>
        <v>193.88941602800006</v>
      </c>
    </row>
    <row r="106" spans="1:9">
      <c r="A106" s="1318" t="s">
        <v>2723</v>
      </c>
      <c r="B106" s="1319">
        <v>331</v>
      </c>
      <c r="C106" s="1320" t="s">
        <v>9603</v>
      </c>
      <c r="D106" s="1321">
        <v>4</v>
      </c>
      <c r="E106" s="1320" t="s">
        <v>9604</v>
      </c>
      <c r="F106" s="1322">
        <v>97.816884000000016</v>
      </c>
      <c r="H106" s="1373">
        <f t="shared" si="2"/>
        <v>118.35842964000003</v>
      </c>
      <c r="I106" s="1373">
        <f t="shared" si="3"/>
        <v>165.70180149600003</v>
      </c>
    </row>
    <row r="107" spans="1:9">
      <c r="A107" s="1318" t="s">
        <v>2723</v>
      </c>
      <c r="B107" s="1319">
        <v>721</v>
      </c>
      <c r="C107" s="1320" t="s">
        <v>9605</v>
      </c>
      <c r="D107" s="1321">
        <v>10</v>
      </c>
      <c r="E107" s="1320" t="s">
        <v>9606</v>
      </c>
      <c r="F107" s="1322">
        <v>50.101502000000011</v>
      </c>
      <c r="H107" s="1373">
        <f t="shared" si="2"/>
        <v>60.622817420000011</v>
      </c>
      <c r="I107" s="1373">
        <f t="shared" si="3"/>
        <v>84.871944388000017</v>
      </c>
    </row>
    <row r="108" spans="1:9">
      <c r="A108" s="1318"/>
      <c r="B108" s="1319"/>
      <c r="C108" s="1320" t="s">
        <v>9607</v>
      </c>
      <c r="D108" s="1321">
        <v>4</v>
      </c>
      <c r="E108" s="1320" t="s">
        <v>9608</v>
      </c>
      <c r="F108" s="1322">
        <v>109.14393600000002</v>
      </c>
      <c r="H108" s="1373">
        <f t="shared" si="2"/>
        <v>132.06416256000003</v>
      </c>
      <c r="I108" s="1373">
        <f t="shared" si="3"/>
        <v>184.88982758400005</v>
      </c>
    </row>
    <row r="109" spans="1:9">
      <c r="A109" s="1318" t="s">
        <v>2723</v>
      </c>
      <c r="B109" s="1319">
        <v>714</v>
      </c>
      <c r="C109" s="1320" t="s">
        <v>9609</v>
      </c>
      <c r="D109" s="1321">
        <v>4</v>
      </c>
      <c r="E109" s="1320" t="s">
        <v>9610</v>
      </c>
      <c r="F109" s="1322">
        <v>56.459810000000012</v>
      </c>
      <c r="H109" s="1373">
        <f t="shared" si="2"/>
        <v>68.316370100000015</v>
      </c>
      <c r="I109" s="1373">
        <f t="shared" si="3"/>
        <v>95.64291814000002</v>
      </c>
    </row>
    <row r="110" spans="1:9">
      <c r="A110" s="1318" t="s">
        <v>2723</v>
      </c>
      <c r="B110" s="1319">
        <v>715</v>
      </c>
      <c r="C110" s="1320" t="s">
        <v>9611</v>
      </c>
      <c r="D110" s="1321">
        <v>4</v>
      </c>
      <c r="E110" s="1320" t="s">
        <v>9612</v>
      </c>
      <c r="F110" s="1322">
        <v>57.849374000000012</v>
      </c>
      <c r="H110" s="1373">
        <f t="shared" si="2"/>
        <v>69.997742540000019</v>
      </c>
      <c r="I110" s="1373">
        <f t="shared" si="3"/>
        <v>97.996839556000026</v>
      </c>
    </row>
    <row r="111" spans="1:9">
      <c r="A111" s="1318"/>
      <c r="B111" s="1319"/>
      <c r="C111" s="1320" t="s">
        <v>9613</v>
      </c>
      <c r="D111" s="1321">
        <v>4</v>
      </c>
      <c r="E111" s="1320" t="s">
        <v>9614</v>
      </c>
      <c r="F111" s="1322">
        <v>112.60381000000001</v>
      </c>
      <c r="H111" s="1373">
        <f t="shared" si="2"/>
        <v>136.25061010000002</v>
      </c>
      <c r="I111" s="1373">
        <f t="shared" si="3"/>
        <v>190.75085414000003</v>
      </c>
    </row>
    <row r="112" spans="1:9">
      <c r="A112" s="1318"/>
      <c r="B112" s="1319"/>
      <c r="C112" s="1320" t="s">
        <v>9615</v>
      </c>
      <c r="D112" s="1321">
        <v>4</v>
      </c>
      <c r="E112" s="1320" t="s">
        <v>9616</v>
      </c>
      <c r="F112" s="1322">
        <v>163.71590400000005</v>
      </c>
      <c r="H112" s="1373">
        <f t="shared" si="2"/>
        <v>198.09624384000006</v>
      </c>
      <c r="I112" s="1373">
        <f t="shared" si="3"/>
        <v>277.33474137600007</v>
      </c>
    </row>
    <row r="113" spans="1:9">
      <c r="A113" s="1318" t="s">
        <v>2723</v>
      </c>
      <c r="B113" s="1319">
        <v>290</v>
      </c>
      <c r="C113" s="1320" t="s">
        <v>8411</v>
      </c>
      <c r="D113" s="1321">
        <v>4</v>
      </c>
      <c r="E113" s="1320" t="s">
        <v>8412</v>
      </c>
      <c r="F113" s="1322">
        <v>75.071546000000012</v>
      </c>
      <c r="H113" s="1373">
        <f t="shared" si="2"/>
        <v>90.836570660000007</v>
      </c>
      <c r="I113" s="1373">
        <f t="shared" si="3"/>
        <v>127.17119892400001</v>
      </c>
    </row>
    <row r="114" spans="1:9">
      <c r="A114" s="1318" t="s">
        <v>2723</v>
      </c>
      <c r="B114" s="1319">
        <v>332</v>
      </c>
      <c r="C114" s="1320" t="s">
        <v>9617</v>
      </c>
      <c r="D114" s="1321">
        <v>4</v>
      </c>
      <c r="E114" s="1320" t="s">
        <v>9618</v>
      </c>
      <c r="F114" s="1322">
        <v>59.014362000000013</v>
      </c>
      <c r="H114" s="1373">
        <f t="shared" si="2"/>
        <v>71.40737802000001</v>
      </c>
      <c r="I114" s="1373">
        <f t="shared" si="3"/>
        <v>99.970329228000011</v>
      </c>
    </row>
    <row r="115" spans="1:9">
      <c r="A115" s="1318"/>
      <c r="B115" s="1319"/>
      <c r="C115" s="1320" t="s">
        <v>9619</v>
      </c>
      <c r="D115" s="1321">
        <v>1</v>
      </c>
      <c r="E115" s="1320" t="s">
        <v>9620</v>
      </c>
      <c r="F115" s="1322">
        <v>109.08077400000002</v>
      </c>
      <c r="H115" s="1373">
        <f t="shared" si="2"/>
        <v>131.98773654000001</v>
      </c>
      <c r="I115" s="1373">
        <f t="shared" si="3"/>
        <v>184.78283115600001</v>
      </c>
    </row>
    <row r="116" spans="1:9">
      <c r="A116" s="1318" t="s">
        <v>2723</v>
      </c>
      <c r="B116" s="1319">
        <v>762</v>
      </c>
      <c r="C116" s="1320" t="s">
        <v>9621</v>
      </c>
      <c r="D116" s="1321">
        <v>4</v>
      </c>
      <c r="E116" s="1320" t="s">
        <v>9622</v>
      </c>
      <c r="F116" s="1322">
        <v>68.214960000000005</v>
      </c>
      <c r="H116" s="1373">
        <f t="shared" si="2"/>
        <v>82.5401016</v>
      </c>
      <c r="I116" s="1373">
        <f t="shared" si="3"/>
        <v>115.55614224</v>
      </c>
    </row>
    <row r="117" spans="1:9">
      <c r="A117" s="1318" t="s">
        <v>2723</v>
      </c>
      <c r="B117" s="1319">
        <v>298</v>
      </c>
      <c r="C117" s="1320" t="s">
        <v>8724</v>
      </c>
      <c r="D117" s="1321">
        <v>4</v>
      </c>
      <c r="E117" s="1320" t="s">
        <v>8725</v>
      </c>
      <c r="F117" s="1322">
        <v>68.214960000000005</v>
      </c>
      <c r="H117" s="1373">
        <f t="shared" si="2"/>
        <v>82.5401016</v>
      </c>
      <c r="I117" s="1373">
        <f t="shared" si="3"/>
        <v>115.55614224</v>
      </c>
    </row>
    <row r="118" spans="1:9">
      <c r="A118" s="1318" t="s">
        <v>2723</v>
      </c>
      <c r="B118" s="1319">
        <v>823</v>
      </c>
      <c r="C118" s="1320" t="s">
        <v>9623</v>
      </c>
      <c r="D118" s="1321">
        <v>4</v>
      </c>
      <c r="E118" s="1320" t="s">
        <v>9624</v>
      </c>
      <c r="F118" s="1322">
        <v>109.14393600000002</v>
      </c>
      <c r="H118" s="1373">
        <f t="shared" si="2"/>
        <v>132.06416256000003</v>
      </c>
      <c r="I118" s="1373">
        <f t="shared" si="3"/>
        <v>184.88982758400005</v>
      </c>
    </row>
    <row r="119" spans="1:9">
      <c r="A119" s="1318"/>
      <c r="B119" s="1319"/>
      <c r="C119" s="1320" t="s">
        <v>9625</v>
      </c>
      <c r="D119" s="1321">
        <v>4</v>
      </c>
      <c r="E119" s="1320" t="s">
        <v>9626</v>
      </c>
      <c r="F119" s="1322">
        <v>42.157126000000012</v>
      </c>
      <c r="H119" s="1373">
        <f t="shared" si="2"/>
        <v>51.010122460000012</v>
      </c>
      <c r="I119" s="1373">
        <f t="shared" si="3"/>
        <v>71.414171444000019</v>
      </c>
    </row>
    <row r="120" spans="1:9">
      <c r="A120" s="1318"/>
      <c r="B120" s="1319"/>
      <c r="C120" s="1320" t="s">
        <v>9627</v>
      </c>
      <c r="D120" s="1321">
        <v>4</v>
      </c>
      <c r="E120" s="1320" t="s">
        <v>9628</v>
      </c>
      <c r="F120" s="1322">
        <v>61.60400400000001</v>
      </c>
      <c r="H120" s="1373">
        <f t="shared" si="2"/>
        <v>74.540844840000005</v>
      </c>
      <c r="I120" s="1373">
        <f t="shared" si="3"/>
        <v>104.357182776</v>
      </c>
    </row>
    <row r="121" spans="1:9">
      <c r="A121" s="1318"/>
      <c r="B121" s="1319"/>
      <c r="C121" s="1320" t="s">
        <v>9629</v>
      </c>
      <c r="D121" s="1321">
        <v>2</v>
      </c>
      <c r="E121" s="1320" t="s">
        <v>9630</v>
      </c>
      <c r="F121" s="1322">
        <v>159.07700600000001</v>
      </c>
      <c r="H121" s="1373">
        <f t="shared" si="2"/>
        <v>192.48317726000002</v>
      </c>
      <c r="I121" s="1373">
        <f t="shared" si="3"/>
        <v>269.47644816400003</v>
      </c>
    </row>
    <row r="122" spans="1:9">
      <c r="A122" s="1318"/>
      <c r="B122" s="1319"/>
      <c r="C122" s="1320" t="s">
        <v>9631</v>
      </c>
      <c r="D122" s="1321">
        <v>4</v>
      </c>
      <c r="E122" s="1320" t="s">
        <v>9632</v>
      </c>
      <c r="F122" s="1322">
        <v>116.807592</v>
      </c>
      <c r="H122" s="1373">
        <f t="shared" si="2"/>
        <v>141.33718632</v>
      </c>
      <c r="I122" s="1373">
        <f t="shared" si="3"/>
        <v>197.87206084799999</v>
      </c>
    </row>
    <row r="123" spans="1:9">
      <c r="A123" s="1318"/>
      <c r="B123" s="1319"/>
      <c r="C123" s="1320" t="s">
        <v>9633</v>
      </c>
      <c r="D123" s="1321">
        <v>4</v>
      </c>
      <c r="E123" s="1320" t="s">
        <v>9634</v>
      </c>
      <c r="F123" s="1322">
        <v>123.20800800000002</v>
      </c>
      <c r="H123" s="1373">
        <f t="shared" si="2"/>
        <v>149.08168968000001</v>
      </c>
      <c r="I123" s="1373">
        <f t="shared" si="3"/>
        <v>208.714365552</v>
      </c>
    </row>
    <row r="124" spans="1:9">
      <c r="A124" s="1318"/>
      <c r="B124" s="1319"/>
      <c r="C124" s="1320" t="s">
        <v>9635</v>
      </c>
      <c r="D124" s="1321">
        <v>4</v>
      </c>
      <c r="E124" s="1320" t="s">
        <v>9636</v>
      </c>
      <c r="F124" s="1322">
        <v>127.26441200000002</v>
      </c>
      <c r="H124" s="1373">
        <f t="shared" si="2"/>
        <v>153.98993852000001</v>
      </c>
      <c r="I124" s="1373">
        <f t="shared" si="3"/>
        <v>215.58591392800002</v>
      </c>
    </row>
    <row r="125" spans="1:9">
      <c r="A125" s="1318"/>
      <c r="B125" s="1319"/>
      <c r="C125" s="1320" t="s">
        <v>9637</v>
      </c>
      <c r="D125" s="1321">
        <v>20</v>
      </c>
      <c r="E125" s="1320" t="s">
        <v>9638</v>
      </c>
      <c r="F125" s="1322">
        <v>72.306454000000016</v>
      </c>
      <c r="H125" s="1373">
        <f t="shared" si="2"/>
        <v>87.490809340000027</v>
      </c>
      <c r="I125" s="1373">
        <f t="shared" si="3"/>
        <v>122.48713307600005</v>
      </c>
    </row>
    <row r="126" spans="1:9">
      <c r="A126" s="1318"/>
      <c r="B126" s="1319"/>
      <c r="C126" s="1320" t="s">
        <v>9639</v>
      </c>
      <c r="D126" s="1321">
        <v>4</v>
      </c>
      <c r="E126" s="1320" t="s">
        <v>9640</v>
      </c>
      <c r="F126" s="1322">
        <v>131.83313000000004</v>
      </c>
      <c r="H126" s="1373">
        <f t="shared" si="2"/>
        <v>159.51808730000005</v>
      </c>
      <c r="I126" s="1373">
        <f t="shared" si="3"/>
        <v>223.32532222000006</v>
      </c>
    </row>
    <row r="127" spans="1:9">
      <c r="A127" s="1318"/>
      <c r="B127" s="1319"/>
      <c r="C127" s="1320" t="s">
        <v>9641</v>
      </c>
      <c r="D127" s="1321">
        <v>4</v>
      </c>
      <c r="E127" s="1320" t="s">
        <v>9642</v>
      </c>
      <c r="F127" s="1322">
        <v>140.16349600000004</v>
      </c>
      <c r="H127" s="1373">
        <f t="shared" si="2"/>
        <v>169.59783016000006</v>
      </c>
      <c r="I127" s="1373">
        <f t="shared" si="3"/>
        <v>237.43696222400007</v>
      </c>
    </row>
    <row r="128" spans="1:9">
      <c r="A128" s="1318" t="s">
        <v>2723</v>
      </c>
      <c r="B128" s="1319">
        <v>333</v>
      </c>
      <c r="C128" s="1320" t="s">
        <v>9643</v>
      </c>
      <c r="D128" s="1321">
        <v>10</v>
      </c>
      <c r="E128" s="1320" t="s">
        <v>9644</v>
      </c>
      <c r="F128" s="1322">
        <v>34.275912000000012</v>
      </c>
      <c r="H128" s="1373">
        <f t="shared" si="2"/>
        <v>41.473853520000013</v>
      </c>
      <c r="I128" s="1373">
        <f t="shared" si="3"/>
        <v>58.063394928000022</v>
      </c>
    </row>
    <row r="129" spans="1:9">
      <c r="A129" s="1318" t="s">
        <v>2723</v>
      </c>
      <c r="B129" s="1319">
        <v>334</v>
      </c>
      <c r="C129" s="1320" t="s">
        <v>9645</v>
      </c>
      <c r="D129" s="1321">
        <v>4</v>
      </c>
      <c r="E129" s="1320" t="s">
        <v>9646</v>
      </c>
      <c r="F129" s="1322">
        <v>59.702126000000007</v>
      </c>
      <c r="H129" s="1373">
        <f t="shared" si="2"/>
        <v>72.239572460000005</v>
      </c>
      <c r="I129" s="1373">
        <f t="shared" si="3"/>
        <v>101.13540144400001</v>
      </c>
    </row>
    <row r="130" spans="1:9">
      <c r="A130" s="1318"/>
      <c r="B130" s="1319"/>
      <c r="C130" s="1320" t="s">
        <v>9647</v>
      </c>
      <c r="D130" s="1321">
        <v>2</v>
      </c>
      <c r="E130" s="1320" t="s">
        <v>9648</v>
      </c>
      <c r="F130" s="1322">
        <v>127.26441200000002</v>
      </c>
      <c r="H130" s="1373">
        <f t="shared" si="2"/>
        <v>153.98993852000001</v>
      </c>
      <c r="I130" s="1373">
        <f t="shared" si="3"/>
        <v>215.58591392800002</v>
      </c>
    </row>
    <row r="131" spans="1:9">
      <c r="A131" s="1318"/>
      <c r="B131" s="1319"/>
      <c r="C131" s="1320" t="s">
        <v>9649</v>
      </c>
      <c r="D131" s="1321">
        <v>2</v>
      </c>
      <c r="E131" s="1320" t="s">
        <v>9650</v>
      </c>
      <c r="F131" s="1322">
        <v>127.26441200000002</v>
      </c>
      <c r="H131" s="1373">
        <f t="shared" si="2"/>
        <v>153.98993852000001</v>
      </c>
      <c r="I131" s="1373">
        <f t="shared" si="3"/>
        <v>215.58591392800002</v>
      </c>
    </row>
    <row r="132" spans="1:9">
      <c r="A132" s="1318" t="s">
        <v>2723</v>
      </c>
      <c r="B132" s="1319">
        <v>590</v>
      </c>
      <c r="C132" s="1320" t="s">
        <v>9651</v>
      </c>
      <c r="D132" s="1321">
        <v>2</v>
      </c>
      <c r="E132" s="1320" t="s">
        <v>9652</v>
      </c>
      <c r="F132" s="1322">
        <v>127.26441200000002</v>
      </c>
      <c r="H132" s="1373">
        <f t="shared" si="2"/>
        <v>153.98993852000001</v>
      </c>
      <c r="I132" s="1373">
        <f t="shared" si="3"/>
        <v>215.58591392800002</v>
      </c>
    </row>
    <row r="133" spans="1:9">
      <c r="A133" s="1318" t="s">
        <v>2723</v>
      </c>
      <c r="B133" s="1319">
        <v>574</v>
      </c>
      <c r="C133" s="1320" t="s">
        <v>9653</v>
      </c>
      <c r="D133" s="1321">
        <v>8</v>
      </c>
      <c r="E133" s="1320" t="s">
        <v>9654</v>
      </c>
      <c r="F133" s="1322">
        <v>40.928976000000013</v>
      </c>
      <c r="H133" s="1373">
        <f t="shared" si="2"/>
        <v>49.524060960000014</v>
      </c>
      <c r="I133" s="1373">
        <f t="shared" si="3"/>
        <v>69.333685344000017</v>
      </c>
    </row>
    <row r="134" spans="1:9">
      <c r="A134" s="1318" t="s">
        <v>2723</v>
      </c>
      <c r="B134" s="1319">
        <v>711</v>
      </c>
      <c r="C134" s="1320" t="s">
        <v>9655</v>
      </c>
      <c r="D134" s="1321">
        <v>8</v>
      </c>
      <c r="E134" s="1320" t="s">
        <v>9656</v>
      </c>
      <c r="F134" s="1322">
        <v>34.107480000000002</v>
      </c>
      <c r="H134" s="1373">
        <f t="shared" si="2"/>
        <v>41.2700508</v>
      </c>
      <c r="I134" s="1373">
        <f t="shared" si="3"/>
        <v>57.77807112</v>
      </c>
    </row>
    <row r="135" spans="1:9">
      <c r="A135" s="1318"/>
      <c r="B135" s="1319"/>
      <c r="C135" s="1320" t="s">
        <v>9657</v>
      </c>
      <c r="D135" s="1321">
        <v>8</v>
      </c>
      <c r="E135" s="1320" t="s">
        <v>9658</v>
      </c>
      <c r="F135" s="1322">
        <v>65.40776000000001</v>
      </c>
      <c r="H135" s="1373">
        <f t="shared" si="2"/>
        <v>79.143389600000006</v>
      </c>
      <c r="I135" s="1373">
        <f t="shared" si="3"/>
        <v>110.80074544000001</v>
      </c>
    </row>
    <row r="136" spans="1:9">
      <c r="A136" s="1318" t="s">
        <v>2723</v>
      </c>
      <c r="B136" s="1319">
        <v>790</v>
      </c>
      <c r="C136" s="1320" t="s">
        <v>9659</v>
      </c>
      <c r="D136" s="1321">
        <v>10</v>
      </c>
      <c r="E136" s="1320" t="s">
        <v>9660</v>
      </c>
      <c r="F136" s="1322">
        <v>52.017416000000019</v>
      </c>
      <c r="H136" s="1373">
        <f t="shared" si="2"/>
        <v>62.941073360000019</v>
      </c>
      <c r="I136" s="1373">
        <f t="shared" si="3"/>
        <v>88.117502704000032</v>
      </c>
    </row>
    <row r="137" spans="1:9">
      <c r="A137" s="1318" t="s">
        <v>2723</v>
      </c>
      <c r="B137" s="1319">
        <v>699</v>
      </c>
      <c r="C137" s="1320" t="s">
        <v>9661</v>
      </c>
      <c r="D137" s="1321">
        <v>4</v>
      </c>
      <c r="E137" s="1320" t="s">
        <v>9662</v>
      </c>
      <c r="F137" s="1322">
        <v>67.449998000000008</v>
      </c>
      <c r="H137" s="1373">
        <f t="shared" si="2"/>
        <v>81.614497580000005</v>
      </c>
      <c r="I137" s="1373">
        <f t="shared" si="3"/>
        <v>114.26029661200002</v>
      </c>
    </row>
    <row r="138" spans="1:9">
      <c r="A138" s="1318" t="s">
        <v>2723</v>
      </c>
      <c r="B138" s="1319">
        <v>554</v>
      </c>
      <c r="C138" s="1320" t="s">
        <v>9663</v>
      </c>
      <c r="D138" s="1321">
        <v>4</v>
      </c>
      <c r="E138" s="1320" t="s">
        <v>9664</v>
      </c>
      <c r="F138" s="1322">
        <v>55.175516000000016</v>
      </c>
      <c r="H138" s="1373">
        <f t="shared" si="2"/>
        <v>66.762374360000024</v>
      </c>
      <c r="I138" s="1373">
        <f t="shared" si="3"/>
        <v>93.467324104000028</v>
      </c>
    </row>
    <row r="139" spans="1:9">
      <c r="A139" s="1318" t="s">
        <v>2723</v>
      </c>
      <c r="B139" s="1319">
        <v>802</v>
      </c>
      <c r="C139" s="1320" t="s">
        <v>9665</v>
      </c>
      <c r="D139" s="1321">
        <v>1</v>
      </c>
      <c r="E139" s="1320" t="s">
        <v>9666</v>
      </c>
      <c r="F139" s="1322">
        <v>59.11963200000001</v>
      </c>
      <c r="H139" s="1373">
        <f t="shared" si="2"/>
        <v>71.534754720000009</v>
      </c>
      <c r="I139" s="1373">
        <f t="shared" si="3"/>
        <v>100.14865660800001</v>
      </c>
    </row>
    <row r="140" spans="1:9">
      <c r="A140" s="1318"/>
      <c r="B140" s="1319"/>
      <c r="C140" s="1320" t="s">
        <v>9667</v>
      </c>
      <c r="D140" s="1321">
        <v>1</v>
      </c>
      <c r="E140" s="1320" t="s">
        <v>9668</v>
      </c>
      <c r="F140" s="1322">
        <v>63.632206000000011</v>
      </c>
      <c r="H140" s="1373">
        <f t="shared" si="2"/>
        <v>76.994969260000005</v>
      </c>
      <c r="I140" s="1373">
        <f t="shared" si="3"/>
        <v>107.79295696400001</v>
      </c>
    </row>
    <row r="141" spans="1:9">
      <c r="A141" s="1318" t="s">
        <v>2723</v>
      </c>
      <c r="B141" s="1319">
        <v>498</v>
      </c>
      <c r="C141" s="1320" t="s">
        <v>9669</v>
      </c>
      <c r="D141" s="1321">
        <v>20</v>
      </c>
      <c r="E141" s="1320" t="s">
        <v>9670</v>
      </c>
      <c r="F141" s="1322">
        <v>71.583600000000004</v>
      </c>
      <c r="H141" s="1373">
        <f t="shared" ref="H141:H204" si="4">F141+(F141*21%)</f>
        <v>86.616156000000004</v>
      </c>
      <c r="I141" s="1373">
        <f t="shared" ref="I141:I204" si="5">H141+(H141*40%)</f>
        <v>121.26261840000001</v>
      </c>
    </row>
    <row r="142" spans="1:9">
      <c r="A142" s="1318"/>
      <c r="B142" s="1319"/>
      <c r="C142" s="1320" t="s">
        <v>9671</v>
      </c>
      <c r="D142" s="1321">
        <v>10</v>
      </c>
      <c r="E142" s="1320" t="s">
        <v>9672</v>
      </c>
      <c r="F142" s="1322">
        <v>46.922348000000007</v>
      </c>
      <c r="H142" s="1373">
        <f t="shared" si="4"/>
        <v>56.776041080000006</v>
      </c>
      <c r="I142" s="1373">
        <f t="shared" si="5"/>
        <v>79.486457512000015</v>
      </c>
    </row>
    <row r="143" spans="1:9">
      <c r="A143" s="1318"/>
      <c r="B143" s="1319"/>
      <c r="C143" s="1320" t="s">
        <v>9673</v>
      </c>
      <c r="D143" s="1321">
        <v>4</v>
      </c>
      <c r="E143" s="1320" t="s">
        <v>9674</v>
      </c>
      <c r="F143" s="1322">
        <v>79.542012000000014</v>
      </c>
      <c r="H143" s="1373">
        <f t="shared" si="4"/>
        <v>96.245834520000017</v>
      </c>
      <c r="I143" s="1373">
        <f t="shared" si="5"/>
        <v>134.74416832800003</v>
      </c>
    </row>
    <row r="144" spans="1:9">
      <c r="A144" s="1318" t="s">
        <v>2723</v>
      </c>
      <c r="B144" s="1319">
        <v>700</v>
      </c>
      <c r="C144" s="1320" t="s">
        <v>9675</v>
      </c>
      <c r="D144" s="1321">
        <v>4</v>
      </c>
      <c r="E144" s="1320" t="s">
        <v>9676</v>
      </c>
      <c r="F144" s="1322">
        <v>59.449477999999999</v>
      </c>
      <c r="H144" s="1373">
        <f t="shared" si="4"/>
        <v>71.933868379999993</v>
      </c>
      <c r="I144" s="1373">
        <f t="shared" si="5"/>
        <v>100.70741573199999</v>
      </c>
    </row>
    <row r="145" spans="1:9">
      <c r="A145" s="1318"/>
      <c r="B145" s="1319"/>
      <c r="C145" s="1320" t="s">
        <v>9677</v>
      </c>
      <c r="D145" s="1321">
        <v>4</v>
      </c>
      <c r="E145" s="1320" t="s">
        <v>9678</v>
      </c>
      <c r="F145" s="1322">
        <v>81.857952000000026</v>
      </c>
      <c r="H145" s="1373">
        <f t="shared" si="4"/>
        <v>99.048121920000028</v>
      </c>
      <c r="I145" s="1373">
        <f t="shared" si="5"/>
        <v>138.66737068800003</v>
      </c>
    </row>
    <row r="146" spans="1:9">
      <c r="A146" s="1318"/>
      <c r="B146" s="1319"/>
      <c r="C146" s="1320" t="s">
        <v>9679</v>
      </c>
      <c r="D146" s="1321">
        <v>4</v>
      </c>
      <c r="E146" s="1320" t="s">
        <v>9680</v>
      </c>
      <c r="F146" s="1322">
        <v>81.857952000000026</v>
      </c>
      <c r="H146" s="1373">
        <f t="shared" si="4"/>
        <v>99.048121920000028</v>
      </c>
      <c r="I146" s="1373">
        <f t="shared" si="5"/>
        <v>138.66737068800003</v>
      </c>
    </row>
    <row r="147" spans="1:9">
      <c r="A147" s="1318" t="s">
        <v>2723</v>
      </c>
      <c r="B147" s="1319">
        <v>335</v>
      </c>
      <c r="C147" s="1320" t="s">
        <v>9681</v>
      </c>
      <c r="D147" s="1321">
        <v>4</v>
      </c>
      <c r="E147" s="1320" t="s">
        <v>9682</v>
      </c>
      <c r="F147" s="1322">
        <v>75.071546000000012</v>
      </c>
      <c r="H147" s="1373">
        <f t="shared" si="4"/>
        <v>90.836570660000007</v>
      </c>
      <c r="I147" s="1373">
        <f t="shared" si="5"/>
        <v>127.17119892400001</v>
      </c>
    </row>
    <row r="148" spans="1:9">
      <c r="A148" s="1318" t="s">
        <v>2723</v>
      </c>
      <c r="B148" s="1319">
        <v>336</v>
      </c>
      <c r="C148" s="1320" t="s">
        <v>9683</v>
      </c>
      <c r="D148" s="1321">
        <v>4</v>
      </c>
      <c r="E148" s="1320" t="s">
        <v>9684</v>
      </c>
      <c r="F148" s="1322">
        <v>56.305414000000013</v>
      </c>
      <c r="H148" s="1373">
        <f t="shared" si="4"/>
        <v>68.129550940000016</v>
      </c>
      <c r="I148" s="1373">
        <f t="shared" si="5"/>
        <v>95.381371316000028</v>
      </c>
    </row>
    <row r="149" spans="1:9">
      <c r="A149" s="1318" t="s">
        <v>2723</v>
      </c>
      <c r="B149" s="1319">
        <v>575</v>
      </c>
      <c r="C149" s="1320" t="s">
        <v>9685</v>
      </c>
      <c r="D149" s="1321">
        <v>6</v>
      </c>
      <c r="E149" s="1320" t="s">
        <v>9686</v>
      </c>
      <c r="F149" s="1322">
        <v>57.849374000000012</v>
      </c>
      <c r="H149" s="1373">
        <f t="shared" si="4"/>
        <v>69.997742540000019</v>
      </c>
      <c r="I149" s="1373">
        <f t="shared" si="5"/>
        <v>97.996839556000026</v>
      </c>
    </row>
    <row r="150" spans="1:9">
      <c r="A150" s="1318" t="s">
        <v>2723</v>
      </c>
      <c r="B150" s="1319">
        <v>832</v>
      </c>
      <c r="C150" s="1320" t="s">
        <v>14436</v>
      </c>
      <c r="D150" s="1321">
        <v>20</v>
      </c>
      <c r="E150" s="1320" t="s">
        <v>14437</v>
      </c>
      <c r="F150" s="1322">
        <v>47.750472000000009</v>
      </c>
      <c r="H150" s="1373">
        <f t="shared" si="4"/>
        <v>57.778071120000007</v>
      </c>
      <c r="I150" s="1373">
        <f t="shared" si="5"/>
        <v>80.889299568000013</v>
      </c>
    </row>
    <row r="151" spans="1:9">
      <c r="A151" s="1318" t="s">
        <v>2723</v>
      </c>
      <c r="B151" s="1319">
        <v>337</v>
      </c>
      <c r="C151" s="1320" t="s">
        <v>9687</v>
      </c>
      <c r="D151" s="1321">
        <v>4</v>
      </c>
      <c r="E151" s="1320" t="s">
        <v>9688</v>
      </c>
      <c r="F151" s="1322">
        <v>55.175516000000016</v>
      </c>
      <c r="H151" s="1373">
        <f t="shared" si="4"/>
        <v>66.762374360000024</v>
      </c>
      <c r="I151" s="1373">
        <f t="shared" si="5"/>
        <v>93.467324104000028</v>
      </c>
    </row>
    <row r="152" spans="1:9">
      <c r="A152" s="1318" t="s">
        <v>2723</v>
      </c>
      <c r="B152" s="1319">
        <v>595</v>
      </c>
      <c r="C152" s="1320" t="s">
        <v>9689</v>
      </c>
      <c r="D152" s="1321">
        <v>1</v>
      </c>
      <c r="E152" s="1320" t="s">
        <v>9690</v>
      </c>
      <c r="F152" s="1322">
        <v>56.368576000000019</v>
      </c>
      <c r="H152" s="1373">
        <f t="shared" si="4"/>
        <v>68.205976960000015</v>
      </c>
      <c r="I152" s="1373">
        <f t="shared" si="5"/>
        <v>95.488367744000016</v>
      </c>
    </row>
    <row r="153" spans="1:9">
      <c r="A153" s="1318"/>
      <c r="B153" s="1319"/>
      <c r="C153" s="1320" t="s">
        <v>9691</v>
      </c>
      <c r="D153" s="1321">
        <v>1</v>
      </c>
      <c r="E153" s="1320" t="s">
        <v>9692</v>
      </c>
      <c r="F153" s="1322">
        <v>55.877316000000008</v>
      </c>
      <c r="H153" s="1373">
        <f t="shared" si="4"/>
        <v>67.611552360000005</v>
      </c>
      <c r="I153" s="1373">
        <f t="shared" si="5"/>
        <v>94.656173304000006</v>
      </c>
    </row>
    <row r="154" spans="1:9">
      <c r="A154" s="1318" t="s">
        <v>2723</v>
      </c>
      <c r="B154" s="1319">
        <v>338</v>
      </c>
      <c r="C154" s="1320" t="s">
        <v>9693</v>
      </c>
      <c r="D154" s="1321">
        <v>4</v>
      </c>
      <c r="E154" s="1320" t="s">
        <v>9694</v>
      </c>
      <c r="F154" s="1322">
        <v>46.922348000000007</v>
      </c>
      <c r="H154" s="1373">
        <f t="shared" si="4"/>
        <v>56.776041080000006</v>
      </c>
      <c r="I154" s="1373">
        <f t="shared" si="5"/>
        <v>79.486457512000015</v>
      </c>
    </row>
    <row r="155" spans="1:9">
      <c r="A155" s="1318"/>
      <c r="B155" s="1319"/>
      <c r="C155" s="1320" t="s">
        <v>9695</v>
      </c>
      <c r="D155" s="1321">
        <v>1</v>
      </c>
      <c r="E155" s="1320" t="s">
        <v>9696</v>
      </c>
      <c r="F155" s="1322">
        <v>65.913056000000012</v>
      </c>
      <c r="H155" s="1373">
        <f t="shared" si="4"/>
        <v>79.754797760000017</v>
      </c>
      <c r="I155" s="1373">
        <f t="shared" si="5"/>
        <v>111.65671686400003</v>
      </c>
    </row>
    <row r="156" spans="1:9">
      <c r="A156" s="1318" t="s">
        <v>2723</v>
      </c>
      <c r="B156" s="1319">
        <v>339</v>
      </c>
      <c r="C156" s="1320" t="s">
        <v>9697</v>
      </c>
      <c r="D156" s="1321">
        <v>4</v>
      </c>
      <c r="E156" s="1320" t="s">
        <v>9698</v>
      </c>
      <c r="F156" s="1322">
        <v>62.298786000000007</v>
      </c>
      <c r="H156" s="1373">
        <f t="shared" si="4"/>
        <v>75.381531060000015</v>
      </c>
      <c r="I156" s="1373">
        <f t="shared" si="5"/>
        <v>105.53414348400003</v>
      </c>
    </row>
    <row r="157" spans="1:9">
      <c r="A157" s="1318" t="s">
        <v>2723</v>
      </c>
      <c r="B157" s="1319">
        <v>340</v>
      </c>
      <c r="C157" s="1320" t="s">
        <v>9699</v>
      </c>
      <c r="D157" s="1321">
        <v>4</v>
      </c>
      <c r="E157" s="1320" t="s">
        <v>9700</v>
      </c>
      <c r="F157" s="1322">
        <v>62.298786000000007</v>
      </c>
      <c r="H157" s="1373">
        <f t="shared" si="4"/>
        <v>75.381531060000015</v>
      </c>
      <c r="I157" s="1373">
        <f t="shared" si="5"/>
        <v>105.53414348400003</v>
      </c>
    </row>
    <row r="158" spans="1:9">
      <c r="A158" s="1318"/>
      <c r="B158" s="1319"/>
      <c r="C158" s="1320" t="s">
        <v>9701</v>
      </c>
      <c r="D158" s="1321">
        <v>4</v>
      </c>
      <c r="E158" s="1320" t="s">
        <v>9702</v>
      </c>
      <c r="F158" s="1322">
        <v>42.157126000000012</v>
      </c>
      <c r="H158" s="1373">
        <f t="shared" si="4"/>
        <v>51.010122460000012</v>
      </c>
      <c r="I158" s="1373">
        <f t="shared" si="5"/>
        <v>71.414171444000019</v>
      </c>
    </row>
    <row r="159" spans="1:9">
      <c r="A159" s="1318"/>
      <c r="B159" s="1319"/>
      <c r="C159" s="1320" t="s">
        <v>9703</v>
      </c>
      <c r="D159" s="1321">
        <v>4</v>
      </c>
      <c r="E159" s="1320" t="s">
        <v>9704</v>
      </c>
      <c r="F159" s="1322">
        <v>103.40321200000001</v>
      </c>
      <c r="H159" s="1373">
        <f t="shared" si="4"/>
        <v>125.11788652000001</v>
      </c>
      <c r="I159" s="1373">
        <f t="shared" si="5"/>
        <v>175.16504112800001</v>
      </c>
    </row>
    <row r="160" spans="1:9">
      <c r="A160" s="1318"/>
      <c r="B160" s="1319"/>
      <c r="C160" s="1320" t="s">
        <v>9705</v>
      </c>
      <c r="D160" s="1321">
        <v>4</v>
      </c>
      <c r="E160" s="1320" t="s">
        <v>9706</v>
      </c>
      <c r="F160" s="1322">
        <v>109.14393600000002</v>
      </c>
      <c r="H160" s="1373">
        <f t="shared" si="4"/>
        <v>132.06416256000003</v>
      </c>
      <c r="I160" s="1373">
        <f t="shared" si="5"/>
        <v>184.88982758400005</v>
      </c>
    </row>
    <row r="161" spans="1:9">
      <c r="A161" s="1318"/>
      <c r="B161" s="1319"/>
      <c r="C161" s="1320" t="s">
        <v>9707</v>
      </c>
      <c r="D161" s="1321">
        <v>4</v>
      </c>
      <c r="E161" s="1320" t="s">
        <v>9708</v>
      </c>
      <c r="F161" s="1322">
        <v>79.542012000000014</v>
      </c>
      <c r="H161" s="1373">
        <f t="shared" si="4"/>
        <v>96.245834520000017</v>
      </c>
      <c r="I161" s="1373">
        <f t="shared" si="5"/>
        <v>134.74416832800003</v>
      </c>
    </row>
    <row r="162" spans="1:9">
      <c r="A162" s="1318" t="s">
        <v>2723</v>
      </c>
      <c r="B162" s="1319">
        <v>854</v>
      </c>
      <c r="C162" s="1320" t="s">
        <v>9709</v>
      </c>
      <c r="D162" s="1321">
        <v>4</v>
      </c>
      <c r="E162" s="1320" t="s">
        <v>9710</v>
      </c>
      <c r="F162" s="1322">
        <v>78.229646000000002</v>
      </c>
      <c r="H162" s="1373">
        <f t="shared" si="4"/>
        <v>94.657871659999998</v>
      </c>
      <c r="I162" s="1373">
        <f t="shared" si="5"/>
        <v>132.52102032400001</v>
      </c>
    </row>
    <row r="163" spans="1:9">
      <c r="A163" s="1318"/>
      <c r="B163" s="1319"/>
      <c r="C163" s="1320" t="s">
        <v>9711</v>
      </c>
      <c r="D163" s="1321">
        <v>4</v>
      </c>
      <c r="E163" s="1320" t="s">
        <v>9712</v>
      </c>
      <c r="F163" s="1322">
        <v>81.759700000000024</v>
      </c>
      <c r="H163" s="1373">
        <f t="shared" si="4"/>
        <v>98.929237000000029</v>
      </c>
      <c r="I163" s="1373">
        <f t="shared" si="5"/>
        <v>138.50093180000005</v>
      </c>
    </row>
    <row r="164" spans="1:9">
      <c r="A164" s="1318" t="s">
        <v>2723</v>
      </c>
      <c r="B164" s="1319">
        <v>341</v>
      </c>
      <c r="C164" s="1320" t="s">
        <v>9713</v>
      </c>
      <c r="D164" s="1321">
        <v>8</v>
      </c>
      <c r="E164" s="1320" t="s">
        <v>9714</v>
      </c>
      <c r="F164" s="1322">
        <v>39.546430000000008</v>
      </c>
      <c r="H164" s="1373">
        <f t="shared" si="4"/>
        <v>47.85118030000001</v>
      </c>
      <c r="I164" s="1373">
        <f t="shared" si="5"/>
        <v>66.991652420000008</v>
      </c>
    </row>
    <row r="165" spans="1:9">
      <c r="A165" s="1318"/>
      <c r="B165" s="1319"/>
      <c r="C165" s="1320" t="s">
        <v>9715</v>
      </c>
      <c r="D165" s="1321">
        <v>4</v>
      </c>
      <c r="E165" s="1320" t="s">
        <v>9716</v>
      </c>
      <c r="F165" s="1322">
        <v>131.83313000000004</v>
      </c>
      <c r="H165" s="1373">
        <f t="shared" si="4"/>
        <v>159.51808730000005</v>
      </c>
      <c r="I165" s="1373">
        <f t="shared" si="5"/>
        <v>223.32532222000006</v>
      </c>
    </row>
    <row r="166" spans="1:9">
      <c r="A166" s="1318"/>
      <c r="B166" s="1319"/>
      <c r="C166" s="1320" t="s">
        <v>9717</v>
      </c>
      <c r="D166" s="1321">
        <v>4</v>
      </c>
      <c r="E166" s="1320" t="s">
        <v>9718</v>
      </c>
      <c r="F166" s="1322">
        <v>158.19975600000004</v>
      </c>
      <c r="H166" s="1373">
        <f t="shared" si="4"/>
        <v>191.42170476000004</v>
      </c>
      <c r="I166" s="1373">
        <f t="shared" si="5"/>
        <v>267.99038666400008</v>
      </c>
    </row>
    <row r="167" spans="1:9">
      <c r="A167" s="1318"/>
      <c r="B167" s="1319"/>
      <c r="C167" s="1320" t="s">
        <v>9719</v>
      </c>
      <c r="D167" s="1321">
        <v>4</v>
      </c>
      <c r="E167" s="1320" t="s">
        <v>9720</v>
      </c>
      <c r="F167" s="1322">
        <v>47.217104000000006</v>
      </c>
      <c r="H167" s="1373">
        <f t="shared" si="4"/>
        <v>57.132695840000011</v>
      </c>
      <c r="I167" s="1373">
        <f t="shared" si="5"/>
        <v>79.985774176000021</v>
      </c>
    </row>
    <row r="168" spans="1:9">
      <c r="A168" s="1318" t="s">
        <v>2723</v>
      </c>
      <c r="B168" s="1319">
        <v>680</v>
      </c>
      <c r="C168" s="1320" t="s">
        <v>9721</v>
      </c>
      <c r="D168" s="1321">
        <v>8</v>
      </c>
      <c r="E168" s="1320" t="s">
        <v>9722</v>
      </c>
      <c r="F168" s="1322">
        <v>44.339724000000011</v>
      </c>
      <c r="H168" s="1373">
        <f t="shared" si="4"/>
        <v>53.651066040000011</v>
      </c>
      <c r="I168" s="1373">
        <f t="shared" si="5"/>
        <v>75.111492456000008</v>
      </c>
    </row>
    <row r="169" spans="1:9">
      <c r="A169" s="1318" t="s">
        <v>2723</v>
      </c>
      <c r="B169" s="1319">
        <v>783</v>
      </c>
      <c r="C169" s="1320" t="s">
        <v>9723</v>
      </c>
      <c r="D169" s="1321">
        <v>4</v>
      </c>
      <c r="E169" s="1320" t="s">
        <v>9724</v>
      </c>
      <c r="F169" s="1322">
        <v>59.323154000000009</v>
      </c>
      <c r="H169" s="1373">
        <f t="shared" si="4"/>
        <v>71.781016340000008</v>
      </c>
      <c r="I169" s="1373">
        <f t="shared" si="5"/>
        <v>100.49342287600001</v>
      </c>
    </row>
    <row r="170" spans="1:9">
      <c r="A170" s="1318" t="s">
        <v>2723</v>
      </c>
      <c r="B170" s="1319">
        <v>342</v>
      </c>
      <c r="C170" s="1320" t="s">
        <v>9725</v>
      </c>
      <c r="D170" s="1321">
        <v>6</v>
      </c>
      <c r="E170" s="1320" t="s">
        <v>9726</v>
      </c>
      <c r="F170" s="1322">
        <v>73.801288000000014</v>
      </c>
      <c r="H170" s="1373">
        <f t="shared" si="4"/>
        <v>89.299558480000016</v>
      </c>
      <c r="I170" s="1373">
        <f t="shared" si="5"/>
        <v>125.01938187200003</v>
      </c>
    </row>
    <row r="171" spans="1:9">
      <c r="A171" s="1318" t="s">
        <v>2723</v>
      </c>
      <c r="B171" s="1319">
        <v>784</v>
      </c>
      <c r="C171" s="1320" t="s">
        <v>9727</v>
      </c>
      <c r="D171" s="1321">
        <v>4</v>
      </c>
      <c r="E171" s="1320" t="s">
        <v>9728</v>
      </c>
      <c r="F171" s="1322">
        <v>61.60400400000001</v>
      </c>
      <c r="H171" s="1373">
        <f t="shared" si="4"/>
        <v>74.540844840000005</v>
      </c>
      <c r="I171" s="1373">
        <f t="shared" si="5"/>
        <v>104.357182776</v>
      </c>
    </row>
    <row r="172" spans="1:9">
      <c r="A172" s="1318"/>
      <c r="B172" s="1319"/>
      <c r="C172" s="1320" t="s">
        <v>9729</v>
      </c>
      <c r="D172" s="1321">
        <v>4</v>
      </c>
      <c r="E172" s="1320" t="s">
        <v>9730</v>
      </c>
      <c r="F172" s="1322">
        <v>141.28637600000002</v>
      </c>
      <c r="H172" s="1373">
        <f t="shared" si="4"/>
        <v>170.95651496000002</v>
      </c>
      <c r="I172" s="1373">
        <f t="shared" si="5"/>
        <v>239.33912094400003</v>
      </c>
    </row>
    <row r="173" spans="1:9">
      <c r="A173" s="1318"/>
      <c r="B173" s="1319"/>
      <c r="C173" s="1320" t="s">
        <v>9731</v>
      </c>
      <c r="D173" s="1321">
        <v>1</v>
      </c>
      <c r="E173" s="1320" t="s">
        <v>9732</v>
      </c>
      <c r="F173" s="1322">
        <v>143.98830600000002</v>
      </c>
      <c r="H173" s="1373">
        <f t="shared" si="4"/>
        <v>174.22585026000002</v>
      </c>
      <c r="I173" s="1373">
        <f t="shared" si="5"/>
        <v>243.91619036400004</v>
      </c>
    </row>
    <row r="174" spans="1:9">
      <c r="A174" s="1318" t="s">
        <v>2723</v>
      </c>
      <c r="B174" s="1319">
        <v>785</v>
      </c>
      <c r="C174" s="1320" t="s">
        <v>9733</v>
      </c>
      <c r="D174" s="1321">
        <v>4</v>
      </c>
      <c r="E174" s="1320" t="s">
        <v>9734</v>
      </c>
      <c r="F174" s="1322">
        <v>65.077914000000021</v>
      </c>
      <c r="H174" s="1373">
        <f t="shared" si="4"/>
        <v>78.744275940000023</v>
      </c>
      <c r="I174" s="1373">
        <f t="shared" si="5"/>
        <v>110.24198631600004</v>
      </c>
    </row>
    <row r="175" spans="1:9">
      <c r="A175" s="1318"/>
      <c r="B175" s="1319"/>
      <c r="C175" s="1320" t="s">
        <v>9735</v>
      </c>
      <c r="D175" s="1321">
        <v>4</v>
      </c>
      <c r="E175" s="1320" t="s">
        <v>9736</v>
      </c>
      <c r="F175" s="1322">
        <v>123.62908800000002</v>
      </c>
      <c r="H175" s="1373">
        <f t="shared" si="4"/>
        <v>149.59119648000004</v>
      </c>
      <c r="I175" s="1373">
        <f t="shared" si="5"/>
        <v>209.42767507200006</v>
      </c>
    </row>
    <row r="176" spans="1:9">
      <c r="A176" s="1318"/>
      <c r="B176" s="1319"/>
      <c r="C176" s="1320" t="s">
        <v>9737</v>
      </c>
      <c r="D176" s="1321">
        <v>4</v>
      </c>
      <c r="E176" s="1320" t="s">
        <v>9738</v>
      </c>
      <c r="F176" s="1322">
        <v>144.29709800000003</v>
      </c>
      <c r="H176" s="1373">
        <f t="shared" si="4"/>
        <v>174.59948858000004</v>
      </c>
      <c r="I176" s="1373">
        <f t="shared" si="5"/>
        <v>244.43928401200006</v>
      </c>
    </row>
    <row r="177" spans="1:9">
      <c r="A177" s="1318"/>
      <c r="B177" s="1319"/>
      <c r="C177" s="1320" t="s">
        <v>9739</v>
      </c>
      <c r="D177" s="1321">
        <v>4</v>
      </c>
      <c r="E177" s="1320" t="s">
        <v>9740</v>
      </c>
      <c r="F177" s="1322">
        <v>136.42992000000001</v>
      </c>
      <c r="H177" s="1373">
        <f t="shared" si="4"/>
        <v>165.0802032</v>
      </c>
      <c r="I177" s="1373">
        <f t="shared" si="5"/>
        <v>231.11228448</v>
      </c>
    </row>
    <row r="178" spans="1:9">
      <c r="A178" s="1318"/>
      <c r="B178" s="1319"/>
      <c r="C178" s="1320" t="s">
        <v>9741</v>
      </c>
      <c r="D178" s="1321">
        <v>4</v>
      </c>
      <c r="E178" s="1320" t="s">
        <v>9742</v>
      </c>
      <c r="F178" s="1322">
        <v>140.16349600000004</v>
      </c>
      <c r="H178" s="1373">
        <f t="shared" si="4"/>
        <v>169.59783016000006</v>
      </c>
      <c r="I178" s="1373">
        <f t="shared" si="5"/>
        <v>237.43696222400007</v>
      </c>
    </row>
    <row r="179" spans="1:9">
      <c r="A179" s="1318"/>
      <c r="B179" s="1319"/>
      <c r="C179" s="1320" t="s">
        <v>9743</v>
      </c>
      <c r="D179" s="1321">
        <v>8</v>
      </c>
      <c r="E179" s="1320" t="s">
        <v>9744</v>
      </c>
      <c r="F179" s="1322">
        <v>44.339724000000011</v>
      </c>
      <c r="H179" s="1373">
        <f t="shared" si="4"/>
        <v>53.651066040000011</v>
      </c>
      <c r="I179" s="1373">
        <f t="shared" si="5"/>
        <v>75.111492456000008</v>
      </c>
    </row>
    <row r="180" spans="1:9">
      <c r="A180" s="1318" t="s">
        <v>2723</v>
      </c>
      <c r="B180" s="1319">
        <v>343</v>
      </c>
      <c r="C180" s="1320" t="s">
        <v>9745</v>
      </c>
      <c r="D180" s="1321">
        <v>4</v>
      </c>
      <c r="E180" s="1320" t="s">
        <v>9746</v>
      </c>
      <c r="F180" s="1322">
        <v>55.175516000000016</v>
      </c>
      <c r="H180" s="1373">
        <f t="shared" si="4"/>
        <v>66.762374360000024</v>
      </c>
      <c r="I180" s="1373">
        <f t="shared" si="5"/>
        <v>93.467324104000028</v>
      </c>
    </row>
    <row r="181" spans="1:9">
      <c r="A181" s="1318" t="s">
        <v>2723</v>
      </c>
      <c r="B181" s="1319">
        <v>344</v>
      </c>
      <c r="C181" s="1320" t="s">
        <v>9747</v>
      </c>
      <c r="D181" s="1321">
        <v>4</v>
      </c>
      <c r="E181" s="1320" t="s">
        <v>9748</v>
      </c>
      <c r="F181" s="1322">
        <v>74.762754000000015</v>
      </c>
      <c r="H181" s="1373">
        <f t="shared" si="4"/>
        <v>90.462932340000023</v>
      </c>
      <c r="I181" s="1373">
        <f t="shared" si="5"/>
        <v>126.64810527600002</v>
      </c>
    </row>
    <row r="182" spans="1:9">
      <c r="A182" s="1318"/>
      <c r="B182" s="1319"/>
      <c r="C182" s="1320" t="s">
        <v>9749</v>
      </c>
      <c r="D182" s="1321">
        <v>6</v>
      </c>
      <c r="E182" s="1320" t="s">
        <v>9750</v>
      </c>
      <c r="F182" s="1322">
        <v>155.083764</v>
      </c>
      <c r="H182" s="1373">
        <f t="shared" si="4"/>
        <v>187.65135444000001</v>
      </c>
      <c r="I182" s="1373">
        <f t="shared" si="5"/>
        <v>262.71189621600001</v>
      </c>
    </row>
    <row r="183" spans="1:9">
      <c r="A183" s="1318" t="s">
        <v>2723</v>
      </c>
      <c r="B183" s="1319">
        <v>345</v>
      </c>
      <c r="C183" s="1320" t="s">
        <v>9751</v>
      </c>
      <c r="D183" s="1321">
        <v>4</v>
      </c>
      <c r="E183" s="1320" t="s">
        <v>9752</v>
      </c>
      <c r="F183" s="1322">
        <v>95.500944000000018</v>
      </c>
      <c r="H183" s="1373">
        <f t="shared" si="4"/>
        <v>115.55614224000001</v>
      </c>
      <c r="I183" s="1373">
        <f t="shared" si="5"/>
        <v>161.77859913600003</v>
      </c>
    </row>
    <row r="184" spans="1:9">
      <c r="A184" s="1318" t="s">
        <v>2723</v>
      </c>
      <c r="B184" s="1319">
        <v>555</v>
      </c>
      <c r="C184" s="1320" t="s">
        <v>9753</v>
      </c>
      <c r="D184" s="1321">
        <v>8</v>
      </c>
      <c r="E184" s="1320" t="s">
        <v>9754</v>
      </c>
      <c r="F184" s="1322">
        <v>39.771006000000007</v>
      </c>
      <c r="H184" s="1373">
        <f t="shared" si="4"/>
        <v>48.122917260000008</v>
      </c>
      <c r="I184" s="1373">
        <f t="shared" si="5"/>
        <v>67.372084164000015</v>
      </c>
    </row>
    <row r="185" spans="1:9">
      <c r="A185" s="1318" t="s">
        <v>2723</v>
      </c>
      <c r="B185" s="1319">
        <v>651</v>
      </c>
      <c r="C185" s="1320" t="s">
        <v>9755</v>
      </c>
      <c r="D185" s="1321">
        <v>4</v>
      </c>
      <c r="E185" s="1320" t="s">
        <v>9756</v>
      </c>
      <c r="F185" s="1322">
        <v>47.217104000000006</v>
      </c>
      <c r="H185" s="1373">
        <f t="shared" si="4"/>
        <v>57.132695840000011</v>
      </c>
      <c r="I185" s="1373">
        <f t="shared" si="5"/>
        <v>79.985774176000021</v>
      </c>
    </row>
    <row r="186" spans="1:9">
      <c r="A186" s="1318"/>
      <c r="B186" s="1319"/>
      <c r="C186" s="1320" t="s">
        <v>9757</v>
      </c>
      <c r="D186" s="1321">
        <v>4</v>
      </c>
      <c r="E186" s="1320" t="s">
        <v>9758</v>
      </c>
      <c r="F186" s="1322">
        <v>170.71986799999999</v>
      </c>
      <c r="H186" s="1373">
        <f t="shared" si="4"/>
        <v>206.57104027999998</v>
      </c>
      <c r="I186" s="1373">
        <f t="shared" si="5"/>
        <v>289.199456392</v>
      </c>
    </row>
    <row r="187" spans="1:9">
      <c r="A187" s="1318" t="s">
        <v>2723</v>
      </c>
      <c r="B187" s="1319">
        <v>346</v>
      </c>
      <c r="C187" s="1320" t="s">
        <v>9759</v>
      </c>
      <c r="D187" s="1321">
        <v>4</v>
      </c>
      <c r="E187" s="1320" t="s">
        <v>9760</v>
      </c>
      <c r="F187" s="1322">
        <v>70.70635</v>
      </c>
      <c r="H187" s="1373">
        <f t="shared" si="4"/>
        <v>85.554683499999996</v>
      </c>
      <c r="I187" s="1373">
        <f t="shared" si="5"/>
        <v>119.7765569</v>
      </c>
    </row>
    <row r="188" spans="1:9">
      <c r="A188" s="1318" t="s">
        <v>2723</v>
      </c>
      <c r="B188" s="1319">
        <v>347</v>
      </c>
      <c r="C188" s="1320" t="s">
        <v>9761</v>
      </c>
      <c r="D188" s="1321">
        <v>4</v>
      </c>
      <c r="E188" s="1320" t="s">
        <v>9762</v>
      </c>
      <c r="F188" s="1322">
        <v>73.583730000000017</v>
      </c>
      <c r="H188" s="1373">
        <f t="shared" si="4"/>
        <v>89.036313300000018</v>
      </c>
      <c r="I188" s="1373">
        <f t="shared" si="5"/>
        <v>124.65083862000003</v>
      </c>
    </row>
    <row r="189" spans="1:9">
      <c r="A189" s="1318" t="s">
        <v>2723</v>
      </c>
      <c r="B189" s="1319">
        <v>348</v>
      </c>
      <c r="C189" s="1320" t="s">
        <v>9763</v>
      </c>
      <c r="D189" s="1321">
        <v>4</v>
      </c>
      <c r="E189" s="1320" t="s">
        <v>9764</v>
      </c>
      <c r="F189" s="1322">
        <v>98.118658000000025</v>
      </c>
      <c r="H189" s="1373">
        <f t="shared" si="4"/>
        <v>118.72357618000004</v>
      </c>
      <c r="I189" s="1373">
        <f t="shared" si="5"/>
        <v>166.21300665200005</v>
      </c>
    </row>
    <row r="190" spans="1:9">
      <c r="A190" s="1318" t="s">
        <v>2723</v>
      </c>
      <c r="B190" s="1319">
        <v>349</v>
      </c>
      <c r="C190" s="1320" t="s">
        <v>9765</v>
      </c>
      <c r="D190" s="1321">
        <v>4</v>
      </c>
      <c r="E190" s="1320" t="s">
        <v>9766</v>
      </c>
      <c r="F190" s="1322">
        <v>93.444670000000031</v>
      </c>
      <c r="H190" s="1373">
        <f t="shared" si="4"/>
        <v>113.06805070000004</v>
      </c>
      <c r="I190" s="1373">
        <f t="shared" si="5"/>
        <v>158.29527098000005</v>
      </c>
    </row>
    <row r="191" spans="1:9">
      <c r="A191" s="1318"/>
      <c r="B191" s="1319"/>
      <c r="C191" s="1320" t="s">
        <v>9767</v>
      </c>
      <c r="D191" s="1321">
        <v>4</v>
      </c>
      <c r="E191" s="1320" t="s">
        <v>9768</v>
      </c>
      <c r="F191" s="1322">
        <v>93.444670000000031</v>
      </c>
      <c r="H191" s="1373">
        <f t="shared" si="4"/>
        <v>113.06805070000004</v>
      </c>
      <c r="I191" s="1373">
        <f t="shared" si="5"/>
        <v>158.29527098000005</v>
      </c>
    </row>
    <row r="192" spans="1:9">
      <c r="A192" s="1318"/>
      <c r="B192" s="1319"/>
      <c r="C192" s="1320" t="s">
        <v>9769</v>
      </c>
      <c r="D192" s="1321">
        <v>4</v>
      </c>
      <c r="E192" s="1320" t="s">
        <v>9770</v>
      </c>
      <c r="F192" s="1322">
        <v>173.66742800000003</v>
      </c>
      <c r="H192" s="1373">
        <f t="shared" si="4"/>
        <v>210.13758788000004</v>
      </c>
      <c r="I192" s="1373">
        <f t="shared" si="5"/>
        <v>294.19262303200003</v>
      </c>
    </row>
    <row r="193" spans="1:9">
      <c r="A193" s="1318" t="s">
        <v>2723</v>
      </c>
      <c r="B193" s="1319">
        <v>350</v>
      </c>
      <c r="C193" s="1320" t="s">
        <v>9771</v>
      </c>
      <c r="D193" s="1321">
        <v>4</v>
      </c>
      <c r="E193" s="1320" t="s">
        <v>9772</v>
      </c>
      <c r="F193" s="1322">
        <v>84.342324000000019</v>
      </c>
      <c r="H193" s="1373">
        <f t="shared" si="4"/>
        <v>102.05421204000002</v>
      </c>
      <c r="I193" s="1373">
        <f t="shared" si="5"/>
        <v>142.87589685600005</v>
      </c>
    </row>
    <row r="194" spans="1:9">
      <c r="A194" s="1318"/>
      <c r="B194" s="1319"/>
      <c r="C194" s="1320" t="s">
        <v>9773</v>
      </c>
      <c r="D194" s="1321">
        <v>4</v>
      </c>
      <c r="E194" s="1320" t="s">
        <v>9774</v>
      </c>
      <c r="F194" s="1322">
        <v>95.444800000000015</v>
      </c>
      <c r="H194" s="1373">
        <f t="shared" si="4"/>
        <v>115.48820800000001</v>
      </c>
      <c r="I194" s="1373">
        <f t="shared" si="5"/>
        <v>161.68349120000002</v>
      </c>
    </row>
    <row r="195" spans="1:9">
      <c r="A195" s="1318" t="s">
        <v>2723</v>
      </c>
      <c r="B195" s="1319">
        <v>881</v>
      </c>
      <c r="C195" s="1320" t="s">
        <v>9775</v>
      </c>
      <c r="D195" s="1321">
        <v>4</v>
      </c>
      <c r="E195" s="1320" t="s">
        <v>9776</v>
      </c>
      <c r="F195" s="1322">
        <v>127.26441200000002</v>
      </c>
      <c r="H195" s="1373">
        <f t="shared" si="4"/>
        <v>153.98993852000001</v>
      </c>
      <c r="I195" s="1373">
        <f t="shared" si="5"/>
        <v>215.58591392800002</v>
      </c>
    </row>
    <row r="196" spans="1:9">
      <c r="A196" s="1318"/>
      <c r="B196" s="1319"/>
      <c r="C196" s="1320" t="s">
        <v>9777</v>
      </c>
      <c r="D196" s="1321">
        <v>4</v>
      </c>
      <c r="E196" s="1320" t="s">
        <v>9778</v>
      </c>
      <c r="F196" s="1322">
        <v>109.14393600000002</v>
      </c>
      <c r="H196" s="1373">
        <f t="shared" si="4"/>
        <v>132.06416256000003</v>
      </c>
      <c r="I196" s="1373">
        <f t="shared" si="5"/>
        <v>184.88982758400005</v>
      </c>
    </row>
    <row r="197" spans="1:9">
      <c r="A197" s="1318"/>
      <c r="B197" s="1319"/>
      <c r="C197" s="1320" t="s">
        <v>9779</v>
      </c>
      <c r="D197" s="1321">
        <v>4</v>
      </c>
      <c r="E197" s="1320" t="s">
        <v>9780</v>
      </c>
      <c r="F197" s="1322">
        <v>182.49607200000005</v>
      </c>
      <c r="H197" s="1373">
        <f t="shared" si="4"/>
        <v>220.82024712000006</v>
      </c>
      <c r="I197" s="1373">
        <f t="shared" si="5"/>
        <v>309.14834596800006</v>
      </c>
    </row>
    <row r="198" spans="1:9">
      <c r="A198" s="1318"/>
      <c r="B198" s="1319"/>
      <c r="C198" s="1320" t="s">
        <v>9781</v>
      </c>
      <c r="D198" s="1321">
        <v>4</v>
      </c>
      <c r="E198" s="1320" t="s">
        <v>9782</v>
      </c>
      <c r="F198" s="1322">
        <v>141.28637600000002</v>
      </c>
      <c r="H198" s="1373">
        <f t="shared" si="4"/>
        <v>170.95651496000002</v>
      </c>
      <c r="I198" s="1373">
        <f t="shared" si="5"/>
        <v>239.33912094400003</v>
      </c>
    </row>
    <row r="199" spans="1:9">
      <c r="A199" s="1318" t="s">
        <v>2723</v>
      </c>
      <c r="B199" s="1319">
        <v>351</v>
      </c>
      <c r="C199" s="1320" t="s">
        <v>9783</v>
      </c>
      <c r="D199" s="1321">
        <v>4</v>
      </c>
      <c r="E199" s="1320" t="s">
        <v>9784</v>
      </c>
      <c r="F199" s="1322">
        <v>109.01761200000003</v>
      </c>
      <c r="H199" s="1373">
        <f t="shared" si="4"/>
        <v>131.91131052000003</v>
      </c>
      <c r="I199" s="1373">
        <f t="shared" si="5"/>
        <v>184.67583472800004</v>
      </c>
    </row>
    <row r="200" spans="1:9">
      <c r="A200" s="1318" t="s">
        <v>2723</v>
      </c>
      <c r="B200" s="1319">
        <v>352</v>
      </c>
      <c r="C200" s="1320" t="s">
        <v>9785</v>
      </c>
      <c r="D200" s="1321">
        <v>4</v>
      </c>
      <c r="E200" s="1320" t="s">
        <v>9786</v>
      </c>
      <c r="F200" s="1322">
        <v>86.770552000000023</v>
      </c>
      <c r="H200" s="1373">
        <f t="shared" si="4"/>
        <v>104.99236792000002</v>
      </c>
      <c r="I200" s="1373">
        <f t="shared" si="5"/>
        <v>146.98931508800004</v>
      </c>
    </row>
    <row r="201" spans="1:9">
      <c r="A201" s="1318" t="s">
        <v>2723</v>
      </c>
      <c r="B201" s="1319">
        <v>353</v>
      </c>
      <c r="C201" s="1320" t="s">
        <v>9787</v>
      </c>
      <c r="D201" s="1321">
        <v>4</v>
      </c>
      <c r="E201" s="1320" t="s">
        <v>9788</v>
      </c>
      <c r="F201" s="1322">
        <v>46.922348000000007</v>
      </c>
      <c r="H201" s="1373">
        <f t="shared" si="4"/>
        <v>56.776041080000006</v>
      </c>
      <c r="I201" s="1373">
        <f t="shared" si="5"/>
        <v>79.486457512000015</v>
      </c>
    </row>
    <row r="202" spans="1:9">
      <c r="A202" s="1318" t="s">
        <v>2723</v>
      </c>
      <c r="B202" s="1319">
        <v>354</v>
      </c>
      <c r="C202" s="1320" t="s">
        <v>9789</v>
      </c>
      <c r="D202" s="1321">
        <v>4</v>
      </c>
      <c r="E202" s="1320" t="s">
        <v>9790</v>
      </c>
      <c r="F202" s="1322">
        <v>78.229646000000002</v>
      </c>
      <c r="H202" s="1373">
        <f t="shared" si="4"/>
        <v>94.657871659999998</v>
      </c>
      <c r="I202" s="1373">
        <f t="shared" si="5"/>
        <v>132.52102032400001</v>
      </c>
    </row>
    <row r="203" spans="1:9">
      <c r="A203" s="1318" t="s">
        <v>2723</v>
      </c>
      <c r="B203" s="1319">
        <v>824</v>
      </c>
      <c r="C203" s="1320" t="s">
        <v>9791</v>
      </c>
      <c r="D203" s="1321">
        <v>4</v>
      </c>
      <c r="E203" s="1320" t="s">
        <v>9792</v>
      </c>
      <c r="F203" s="1322">
        <v>122.64656800000003</v>
      </c>
      <c r="H203" s="1373">
        <f t="shared" si="4"/>
        <v>148.40234728000004</v>
      </c>
      <c r="I203" s="1373">
        <f t="shared" si="5"/>
        <v>207.76328619200007</v>
      </c>
    </row>
    <row r="204" spans="1:9">
      <c r="A204" s="1318"/>
      <c r="B204" s="1319"/>
      <c r="C204" s="1320" t="s">
        <v>9793</v>
      </c>
      <c r="D204" s="1321">
        <v>4</v>
      </c>
      <c r="E204" s="1320" t="s">
        <v>9794</v>
      </c>
      <c r="F204" s="1322">
        <v>196.23029800000003</v>
      </c>
      <c r="H204" s="1373">
        <f t="shared" si="4"/>
        <v>237.43866058000003</v>
      </c>
      <c r="I204" s="1373">
        <f t="shared" si="5"/>
        <v>332.41412481200007</v>
      </c>
    </row>
    <row r="205" spans="1:9">
      <c r="A205" s="1318"/>
      <c r="B205" s="1319"/>
      <c r="C205" s="1320" t="s">
        <v>9795</v>
      </c>
      <c r="D205" s="1321">
        <v>4</v>
      </c>
      <c r="E205" s="1320" t="s">
        <v>9796</v>
      </c>
      <c r="F205" s="1322">
        <v>134.09994400000005</v>
      </c>
      <c r="H205" s="1373">
        <f t="shared" ref="H205:H268" si="6">F205+(F205*21%)</f>
        <v>162.26093224000005</v>
      </c>
      <c r="I205" s="1373">
        <f t="shared" ref="I205:I268" si="7">H205+(H205*40%)</f>
        <v>227.16530513600009</v>
      </c>
    </row>
    <row r="206" spans="1:9">
      <c r="A206" s="1318"/>
      <c r="B206" s="1319"/>
      <c r="C206" s="1320" t="s">
        <v>9797</v>
      </c>
      <c r="D206" s="1321">
        <v>4</v>
      </c>
      <c r="E206" s="1320" t="s">
        <v>9798</v>
      </c>
      <c r="F206" s="1322">
        <v>134.09994400000005</v>
      </c>
      <c r="H206" s="1373">
        <f t="shared" si="6"/>
        <v>162.26093224000005</v>
      </c>
      <c r="I206" s="1373">
        <f t="shared" si="7"/>
        <v>227.16530513600009</v>
      </c>
    </row>
    <row r="207" spans="1:9">
      <c r="A207" s="1318"/>
      <c r="B207" s="1319"/>
      <c r="C207" s="1320" t="s">
        <v>9799</v>
      </c>
      <c r="D207" s="1321">
        <v>4</v>
      </c>
      <c r="E207" s="1320" t="s">
        <v>9800</v>
      </c>
      <c r="F207" s="1322">
        <v>134.09994400000005</v>
      </c>
      <c r="H207" s="1373">
        <f t="shared" si="6"/>
        <v>162.26093224000005</v>
      </c>
      <c r="I207" s="1373">
        <f t="shared" si="7"/>
        <v>227.16530513600009</v>
      </c>
    </row>
    <row r="208" spans="1:9">
      <c r="A208" s="1318"/>
      <c r="B208" s="1319"/>
      <c r="C208" s="1320" t="s">
        <v>9801</v>
      </c>
      <c r="D208" s="1321">
        <v>4</v>
      </c>
      <c r="E208" s="1320" t="s">
        <v>9802</v>
      </c>
      <c r="F208" s="1322">
        <v>104.66645200000001</v>
      </c>
      <c r="H208" s="1373">
        <f t="shared" si="6"/>
        <v>126.64640692</v>
      </c>
      <c r="I208" s="1373">
        <f t="shared" si="7"/>
        <v>177.304969688</v>
      </c>
    </row>
    <row r="209" spans="1:9">
      <c r="A209" s="1318"/>
      <c r="B209" s="1319"/>
      <c r="C209" s="1320" t="s">
        <v>9803</v>
      </c>
      <c r="D209" s="1321">
        <v>4</v>
      </c>
      <c r="E209" s="1320" t="s">
        <v>9804</v>
      </c>
      <c r="F209" s="1322">
        <v>59.014362000000013</v>
      </c>
      <c r="H209" s="1373">
        <f t="shared" si="6"/>
        <v>71.40737802000001</v>
      </c>
      <c r="I209" s="1373">
        <f t="shared" si="7"/>
        <v>99.970329228000011</v>
      </c>
    </row>
    <row r="210" spans="1:9">
      <c r="A210" s="1318" t="s">
        <v>2723</v>
      </c>
      <c r="B210" s="1319">
        <v>841</v>
      </c>
      <c r="C210" s="1320" t="s">
        <v>9805</v>
      </c>
      <c r="D210" s="1321">
        <v>4</v>
      </c>
      <c r="E210" s="1320" t="s">
        <v>9806</v>
      </c>
      <c r="F210" s="1322">
        <v>156.00312200000002</v>
      </c>
      <c r="H210" s="1373">
        <f t="shared" si="6"/>
        <v>188.76377762000001</v>
      </c>
      <c r="I210" s="1373">
        <f t="shared" si="7"/>
        <v>264.269288668</v>
      </c>
    </row>
    <row r="211" spans="1:9">
      <c r="A211" s="1318" t="s">
        <v>2723</v>
      </c>
      <c r="B211" s="1319">
        <v>355</v>
      </c>
      <c r="C211" s="1320" t="s">
        <v>9807</v>
      </c>
      <c r="D211" s="1321">
        <v>4</v>
      </c>
      <c r="E211" s="1320" t="s">
        <v>9808</v>
      </c>
      <c r="F211" s="1322">
        <v>59.11963200000001</v>
      </c>
      <c r="H211" s="1373">
        <f t="shared" si="6"/>
        <v>71.534754720000009</v>
      </c>
      <c r="I211" s="1373">
        <f t="shared" si="7"/>
        <v>100.14865660800001</v>
      </c>
    </row>
    <row r="212" spans="1:9">
      <c r="A212" s="1318"/>
      <c r="B212" s="1319"/>
      <c r="C212" s="1320" t="s">
        <v>9809</v>
      </c>
      <c r="D212" s="1321">
        <v>4</v>
      </c>
      <c r="E212" s="1320" t="s">
        <v>9810</v>
      </c>
      <c r="F212" s="1322">
        <v>94.88336000000001</v>
      </c>
      <c r="H212" s="1373">
        <f t="shared" si="6"/>
        <v>114.80886560000002</v>
      </c>
      <c r="I212" s="1373">
        <f t="shared" si="7"/>
        <v>160.73241184000003</v>
      </c>
    </row>
    <row r="213" spans="1:9">
      <c r="A213" s="1318" t="s">
        <v>2723</v>
      </c>
      <c r="B213" s="1319">
        <v>356</v>
      </c>
      <c r="C213" s="1320" t="s">
        <v>9811</v>
      </c>
      <c r="D213" s="1321">
        <v>4</v>
      </c>
      <c r="E213" s="1320" t="s">
        <v>9812</v>
      </c>
      <c r="F213" s="1322">
        <v>49.434792000000009</v>
      </c>
      <c r="H213" s="1373">
        <f t="shared" si="6"/>
        <v>59.816098320000009</v>
      </c>
      <c r="I213" s="1373">
        <f t="shared" si="7"/>
        <v>83.74253764800001</v>
      </c>
    </row>
    <row r="214" spans="1:9">
      <c r="A214" s="1318" t="s">
        <v>2723</v>
      </c>
      <c r="B214" s="1319">
        <v>499</v>
      </c>
      <c r="C214" s="1320" t="s">
        <v>9813</v>
      </c>
      <c r="D214" s="1321"/>
      <c r="E214" s="1320" t="s">
        <v>9814</v>
      </c>
      <c r="F214" s="1322">
        <v>50.045358000000007</v>
      </c>
      <c r="H214" s="1373">
        <f t="shared" si="6"/>
        <v>60.554883180000004</v>
      </c>
      <c r="I214" s="1373">
        <f t="shared" si="7"/>
        <v>84.776836452000012</v>
      </c>
    </row>
    <row r="215" spans="1:9">
      <c r="A215" s="1318"/>
      <c r="B215" s="1319"/>
      <c r="C215" s="1320" t="s">
        <v>9815</v>
      </c>
      <c r="D215" s="1321">
        <v>4</v>
      </c>
      <c r="E215" s="1320" t="s">
        <v>9816</v>
      </c>
      <c r="F215" s="1322">
        <v>108.97550400000002</v>
      </c>
      <c r="H215" s="1373">
        <f t="shared" si="6"/>
        <v>131.86035984000003</v>
      </c>
      <c r="I215" s="1373">
        <f t="shared" si="7"/>
        <v>184.60450377600006</v>
      </c>
    </row>
    <row r="216" spans="1:9">
      <c r="A216" s="1318"/>
      <c r="B216" s="1319"/>
      <c r="C216" s="1320" t="s">
        <v>9817</v>
      </c>
      <c r="D216" s="1321">
        <v>1</v>
      </c>
      <c r="E216" s="1320" t="s">
        <v>9818</v>
      </c>
      <c r="F216" s="1322">
        <v>111.99324400000005</v>
      </c>
      <c r="H216" s="1373">
        <f t="shared" si="6"/>
        <v>135.51182524000006</v>
      </c>
      <c r="I216" s="1373">
        <f t="shared" si="7"/>
        <v>189.71655533600008</v>
      </c>
    </row>
    <row r="217" spans="1:9">
      <c r="A217" s="1318"/>
      <c r="B217" s="1319"/>
      <c r="C217" s="1320" t="s">
        <v>9819</v>
      </c>
      <c r="D217" s="1321">
        <v>4</v>
      </c>
      <c r="E217" s="1320" t="s">
        <v>9820</v>
      </c>
      <c r="F217" s="1322">
        <v>95.444800000000015</v>
      </c>
      <c r="H217" s="1373">
        <f t="shared" si="6"/>
        <v>115.48820800000001</v>
      </c>
      <c r="I217" s="1373">
        <f t="shared" si="7"/>
        <v>161.68349120000002</v>
      </c>
    </row>
    <row r="218" spans="1:9">
      <c r="A218" s="1318" t="s">
        <v>2723</v>
      </c>
      <c r="B218" s="1319">
        <v>763</v>
      </c>
      <c r="C218" s="1320" t="s">
        <v>9821</v>
      </c>
      <c r="D218" s="1321">
        <v>4</v>
      </c>
      <c r="E218" s="1320" t="s">
        <v>9822</v>
      </c>
      <c r="F218" s="1322">
        <v>72.306454000000016</v>
      </c>
      <c r="H218" s="1373">
        <f t="shared" si="6"/>
        <v>87.490809340000027</v>
      </c>
      <c r="I218" s="1373">
        <f t="shared" si="7"/>
        <v>122.48713307600005</v>
      </c>
    </row>
    <row r="219" spans="1:9">
      <c r="A219" s="1318" t="s">
        <v>2723</v>
      </c>
      <c r="B219" s="1319">
        <v>357</v>
      </c>
      <c r="C219" s="1320" t="s">
        <v>9823</v>
      </c>
      <c r="D219" s="1321">
        <v>4</v>
      </c>
      <c r="E219" s="1320" t="s">
        <v>9824</v>
      </c>
      <c r="F219" s="1322">
        <v>25.699916000000005</v>
      </c>
      <c r="H219" s="1373">
        <f t="shared" si="6"/>
        <v>31.096898360000004</v>
      </c>
      <c r="I219" s="1373">
        <f t="shared" si="7"/>
        <v>43.535657704000009</v>
      </c>
    </row>
    <row r="220" spans="1:9">
      <c r="A220" s="1318" t="s">
        <v>2723</v>
      </c>
      <c r="B220" s="1319">
        <v>358</v>
      </c>
      <c r="C220" s="1320" t="s">
        <v>9825</v>
      </c>
      <c r="D220" s="1321">
        <v>4</v>
      </c>
      <c r="E220" s="1320" t="s">
        <v>9826</v>
      </c>
      <c r="F220" s="1322">
        <v>55.877316000000008</v>
      </c>
      <c r="H220" s="1373">
        <f t="shared" si="6"/>
        <v>67.611552360000005</v>
      </c>
      <c r="I220" s="1373">
        <f t="shared" si="7"/>
        <v>94.656173304000006</v>
      </c>
    </row>
    <row r="221" spans="1:9">
      <c r="A221" s="1318" t="s">
        <v>2723</v>
      </c>
      <c r="B221" s="1319">
        <v>641</v>
      </c>
      <c r="C221" s="1320" t="s">
        <v>9827</v>
      </c>
      <c r="D221" s="1321">
        <v>4</v>
      </c>
      <c r="E221" s="1320" t="s">
        <v>9828</v>
      </c>
      <c r="F221" s="1322">
        <v>39.771006000000007</v>
      </c>
      <c r="H221" s="1373">
        <f t="shared" si="6"/>
        <v>48.122917260000008</v>
      </c>
      <c r="I221" s="1373">
        <f t="shared" si="7"/>
        <v>67.372084164000015</v>
      </c>
    </row>
    <row r="222" spans="1:9">
      <c r="A222" s="1318" t="s">
        <v>2723</v>
      </c>
      <c r="B222" s="1319">
        <v>681</v>
      </c>
      <c r="C222" s="1320" t="s">
        <v>9829</v>
      </c>
      <c r="D222" s="1321">
        <v>4</v>
      </c>
      <c r="E222" s="1320" t="s">
        <v>9830</v>
      </c>
      <c r="F222" s="1322">
        <v>53.624538000000001</v>
      </c>
      <c r="H222" s="1373">
        <f t="shared" si="6"/>
        <v>64.885690980000007</v>
      </c>
      <c r="I222" s="1373">
        <f t="shared" si="7"/>
        <v>90.839967372000018</v>
      </c>
    </row>
    <row r="223" spans="1:9">
      <c r="A223" s="1318"/>
      <c r="B223" s="1319"/>
      <c r="C223" s="1320" t="s">
        <v>9831</v>
      </c>
      <c r="D223" s="1321">
        <v>1</v>
      </c>
      <c r="E223" s="1320" t="s">
        <v>9832</v>
      </c>
      <c r="F223" s="1322">
        <v>159.98934600000004</v>
      </c>
      <c r="H223" s="1373">
        <f t="shared" si="6"/>
        <v>193.58710866000004</v>
      </c>
      <c r="I223" s="1373">
        <f t="shared" si="7"/>
        <v>271.02195212400005</v>
      </c>
    </row>
    <row r="224" spans="1:9">
      <c r="A224" s="1318"/>
      <c r="B224" s="1319"/>
      <c r="C224" s="1320" t="s">
        <v>9833</v>
      </c>
      <c r="D224" s="1321">
        <v>4</v>
      </c>
      <c r="E224" s="1320" t="s">
        <v>9834</v>
      </c>
      <c r="F224" s="1322">
        <v>139.84768600000004</v>
      </c>
      <c r="H224" s="1373">
        <f t="shared" si="6"/>
        <v>169.21570006000005</v>
      </c>
      <c r="I224" s="1373">
        <f t="shared" si="7"/>
        <v>236.90198008400006</v>
      </c>
    </row>
    <row r="225" spans="1:9">
      <c r="A225" s="1318" t="s">
        <v>2723</v>
      </c>
      <c r="B225" s="1319">
        <v>723</v>
      </c>
      <c r="C225" s="1320" t="s">
        <v>9835</v>
      </c>
      <c r="D225" s="1321">
        <v>6</v>
      </c>
      <c r="E225" s="1320" t="s">
        <v>9836</v>
      </c>
      <c r="F225" s="1322">
        <v>100.57495800000002</v>
      </c>
      <c r="H225" s="1373">
        <f t="shared" si="6"/>
        <v>121.69569918000002</v>
      </c>
      <c r="I225" s="1373">
        <f t="shared" si="7"/>
        <v>170.37397885200002</v>
      </c>
    </row>
    <row r="226" spans="1:9">
      <c r="A226" s="1318" t="s">
        <v>2723</v>
      </c>
      <c r="B226" s="1319">
        <v>883</v>
      </c>
      <c r="C226" s="1320" t="s">
        <v>16403</v>
      </c>
      <c r="D226" s="1321">
        <v>20</v>
      </c>
      <c r="E226" s="1320" t="s">
        <v>16404</v>
      </c>
      <c r="F226" s="1322">
        <v>45.701216000000002</v>
      </c>
      <c r="H226" s="1373">
        <f t="shared" si="6"/>
        <v>55.298471360000001</v>
      </c>
      <c r="I226" s="1373">
        <f t="shared" si="7"/>
        <v>77.417859904000011</v>
      </c>
    </row>
    <row r="227" spans="1:9">
      <c r="A227" s="1318"/>
      <c r="B227" s="1319"/>
      <c r="C227" s="1320" t="s">
        <v>9837</v>
      </c>
      <c r="D227" s="1321">
        <v>4</v>
      </c>
      <c r="E227" s="1320" t="s">
        <v>9838</v>
      </c>
      <c r="F227" s="1322">
        <v>206.04146200000002</v>
      </c>
      <c r="H227" s="1373">
        <f t="shared" si="6"/>
        <v>249.31016902000002</v>
      </c>
      <c r="I227" s="1373">
        <f t="shared" si="7"/>
        <v>349.03423662800003</v>
      </c>
    </row>
    <row r="228" spans="1:9">
      <c r="A228" s="1318" t="s">
        <v>2723</v>
      </c>
      <c r="B228" s="1319">
        <v>842</v>
      </c>
      <c r="C228" s="1320" t="s">
        <v>9839</v>
      </c>
      <c r="D228" s="1321">
        <v>4</v>
      </c>
      <c r="E228" s="1320" t="s">
        <v>9840</v>
      </c>
      <c r="F228" s="1322">
        <v>70.081748000000019</v>
      </c>
      <c r="H228" s="1373">
        <f t="shared" si="6"/>
        <v>84.798915080000029</v>
      </c>
      <c r="I228" s="1373">
        <f t="shared" si="7"/>
        <v>118.71848111200003</v>
      </c>
    </row>
    <row r="229" spans="1:9">
      <c r="A229" s="1318"/>
      <c r="B229" s="1319"/>
      <c r="C229" s="1320" t="s">
        <v>9841</v>
      </c>
      <c r="D229" s="1321">
        <v>4</v>
      </c>
      <c r="E229" s="1320" t="s">
        <v>9842</v>
      </c>
      <c r="F229" s="1322">
        <v>71.583600000000004</v>
      </c>
      <c r="H229" s="1373">
        <f t="shared" si="6"/>
        <v>86.616156000000004</v>
      </c>
      <c r="I229" s="1373">
        <f t="shared" si="7"/>
        <v>121.26261840000001</v>
      </c>
    </row>
    <row r="230" spans="1:9">
      <c r="A230" s="1318" t="s">
        <v>2723</v>
      </c>
      <c r="B230" s="1319">
        <v>696</v>
      </c>
      <c r="C230" s="1320" t="s">
        <v>9843</v>
      </c>
      <c r="D230" s="1321">
        <v>4</v>
      </c>
      <c r="E230" s="1320" t="s">
        <v>9844</v>
      </c>
      <c r="F230" s="1322">
        <v>93.444670000000031</v>
      </c>
      <c r="H230" s="1373">
        <f t="shared" si="6"/>
        <v>113.06805070000004</v>
      </c>
      <c r="I230" s="1373">
        <f t="shared" si="7"/>
        <v>158.29527098000005</v>
      </c>
    </row>
    <row r="231" spans="1:9">
      <c r="A231" s="1318"/>
      <c r="B231" s="1319"/>
      <c r="C231" s="1320" t="s">
        <v>9845</v>
      </c>
      <c r="D231" s="1321">
        <v>4</v>
      </c>
      <c r="E231" s="1320" t="s">
        <v>9846</v>
      </c>
      <c r="F231" s="1322">
        <v>79.542012000000014</v>
      </c>
      <c r="H231" s="1373">
        <f t="shared" si="6"/>
        <v>96.245834520000017</v>
      </c>
      <c r="I231" s="1373">
        <f t="shared" si="7"/>
        <v>134.74416832800003</v>
      </c>
    </row>
    <row r="232" spans="1:9">
      <c r="A232" s="1318" t="s">
        <v>2723</v>
      </c>
      <c r="B232" s="1319">
        <v>359</v>
      </c>
      <c r="C232" s="1320" t="s">
        <v>9847</v>
      </c>
      <c r="D232" s="1321">
        <v>1</v>
      </c>
      <c r="E232" s="1320" t="s">
        <v>9848</v>
      </c>
      <c r="F232" s="1322">
        <v>68.972904000000014</v>
      </c>
      <c r="H232" s="1373">
        <f t="shared" si="6"/>
        <v>83.457213840000009</v>
      </c>
      <c r="I232" s="1373">
        <f t="shared" si="7"/>
        <v>116.84009937600001</v>
      </c>
    </row>
    <row r="233" spans="1:9">
      <c r="A233" s="1318" t="s">
        <v>2723</v>
      </c>
      <c r="B233" s="1319">
        <v>724</v>
      </c>
      <c r="C233" s="1320" t="s">
        <v>9849</v>
      </c>
      <c r="D233" s="1321">
        <v>1</v>
      </c>
      <c r="E233" s="1320" t="s">
        <v>9850</v>
      </c>
      <c r="F233" s="1322">
        <v>92.279682000000022</v>
      </c>
      <c r="H233" s="1373">
        <f t="shared" si="6"/>
        <v>111.65841522000002</v>
      </c>
      <c r="I233" s="1373">
        <f t="shared" si="7"/>
        <v>156.32178130800003</v>
      </c>
    </row>
    <row r="234" spans="1:9">
      <c r="A234" s="1318"/>
      <c r="B234" s="1319"/>
      <c r="C234" s="1320" t="s">
        <v>9851</v>
      </c>
      <c r="D234" s="1321">
        <v>4</v>
      </c>
      <c r="E234" s="1320" t="s">
        <v>9852</v>
      </c>
      <c r="F234" s="1322">
        <v>220.75820800000002</v>
      </c>
      <c r="H234" s="1373">
        <f t="shared" si="6"/>
        <v>267.11743168000004</v>
      </c>
      <c r="I234" s="1373">
        <f t="shared" si="7"/>
        <v>373.96440435200009</v>
      </c>
    </row>
    <row r="235" spans="1:9">
      <c r="A235" s="1318" t="s">
        <v>2723</v>
      </c>
      <c r="B235" s="1319">
        <v>289</v>
      </c>
      <c r="C235" s="1320" t="s">
        <v>8228</v>
      </c>
      <c r="D235" s="1321">
        <v>1</v>
      </c>
      <c r="E235" s="1320" t="s">
        <v>8229</v>
      </c>
      <c r="F235" s="1322">
        <v>43.385276000000012</v>
      </c>
      <c r="H235" s="1373">
        <f t="shared" si="6"/>
        <v>52.49618396000001</v>
      </c>
      <c r="I235" s="1373">
        <f t="shared" si="7"/>
        <v>73.49465754400002</v>
      </c>
    </row>
    <row r="236" spans="1:9">
      <c r="A236" s="1318"/>
      <c r="B236" s="1319"/>
      <c r="C236" s="1320" t="s">
        <v>9853</v>
      </c>
      <c r="D236" s="1321">
        <v>4</v>
      </c>
      <c r="E236" s="1320" t="s">
        <v>9854</v>
      </c>
      <c r="F236" s="1322">
        <v>216.76496600000002</v>
      </c>
      <c r="H236" s="1373">
        <f t="shared" si="6"/>
        <v>262.28560886000002</v>
      </c>
      <c r="I236" s="1373">
        <f t="shared" si="7"/>
        <v>367.19985240400001</v>
      </c>
    </row>
    <row r="237" spans="1:9">
      <c r="A237" s="1318"/>
      <c r="B237" s="1319"/>
      <c r="C237" s="1320" t="s">
        <v>9855</v>
      </c>
      <c r="D237" s="1321">
        <v>4</v>
      </c>
      <c r="E237" s="1320" t="s">
        <v>9856</v>
      </c>
      <c r="F237" s="1322">
        <v>79.542012000000014</v>
      </c>
      <c r="H237" s="1373">
        <f t="shared" si="6"/>
        <v>96.245834520000017</v>
      </c>
      <c r="I237" s="1373">
        <f t="shared" si="7"/>
        <v>134.74416832800003</v>
      </c>
    </row>
    <row r="238" spans="1:9">
      <c r="A238" s="1318"/>
      <c r="B238" s="1319"/>
      <c r="C238" s="1320" t="s">
        <v>9857</v>
      </c>
      <c r="D238" s="1321">
        <v>4</v>
      </c>
      <c r="E238" s="1320" t="s">
        <v>9858</v>
      </c>
      <c r="F238" s="1322">
        <v>89.711094000000003</v>
      </c>
      <c r="H238" s="1373">
        <f t="shared" si="6"/>
        <v>108.55042374</v>
      </c>
      <c r="I238" s="1373">
        <f t="shared" si="7"/>
        <v>151.97059323600001</v>
      </c>
    </row>
    <row r="239" spans="1:9">
      <c r="A239" s="1318" t="s">
        <v>2723</v>
      </c>
      <c r="B239" s="1319">
        <v>682</v>
      </c>
      <c r="C239" s="1320" t="s">
        <v>9859</v>
      </c>
      <c r="D239" s="1321">
        <v>1</v>
      </c>
      <c r="E239" s="1320" t="s">
        <v>9860</v>
      </c>
      <c r="F239" s="1322">
        <v>91.63402600000002</v>
      </c>
      <c r="H239" s="1373">
        <f t="shared" si="6"/>
        <v>110.87717146000003</v>
      </c>
      <c r="I239" s="1373">
        <f t="shared" si="7"/>
        <v>155.22804004400004</v>
      </c>
    </row>
    <row r="240" spans="1:9">
      <c r="A240" s="1318" t="s">
        <v>2723</v>
      </c>
      <c r="B240" s="1319">
        <v>725</v>
      </c>
      <c r="C240" s="1320" t="s">
        <v>9861</v>
      </c>
      <c r="D240" s="1321">
        <v>1</v>
      </c>
      <c r="E240" s="1320" t="s">
        <v>9862</v>
      </c>
      <c r="F240" s="1322">
        <v>47.722400000000007</v>
      </c>
      <c r="H240" s="1373">
        <f t="shared" si="6"/>
        <v>57.744104000000007</v>
      </c>
      <c r="I240" s="1373">
        <f t="shared" si="7"/>
        <v>80.84174560000001</v>
      </c>
    </row>
    <row r="241" spans="1:9">
      <c r="A241" s="1318" t="s">
        <v>2723</v>
      </c>
      <c r="B241" s="1319">
        <v>683</v>
      </c>
      <c r="C241" s="1320" t="s">
        <v>9863</v>
      </c>
      <c r="D241" s="1321">
        <v>4</v>
      </c>
      <c r="E241" s="1320" t="s">
        <v>9864</v>
      </c>
      <c r="F241" s="1322">
        <v>169.38644800000006</v>
      </c>
      <c r="H241" s="1373">
        <f t="shared" si="6"/>
        <v>204.95760208000007</v>
      </c>
      <c r="I241" s="1373">
        <f t="shared" si="7"/>
        <v>286.9406429120001</v>
      </c>
    </row>
    <row r="242" spans="1:9">
      <c r="A242" s="1318"/>
      <c r="B242" s="1319"/>
      <c r="C242" s="1320" t="s">
        <v>9865</v>
      </c>
      <c r="D242" s="1321">
        <v>4</v>
      </c>
      <c r="E242" s="1320" t="s">
        <v>9866</v>
      </c>
      <c r="F242" s="1322">
        <v>125.76957800000004</v>
      </c>
      <c r="H242" s="1373">
        <f t="shared" si="6"/>
        <v>152.18118938000003</v>
      </c>
      <c r="I242" s="1373">
        <f t="shared" si="7"/>
        <v>213.05366513200005</v>
      </c>
    </row>
    <row r="243" spans="1:9">
      <c r="A243" s="1318" t="s">
        <v>2723</v>
      </c>
      <c r="B243" s="1319">
        <v>504</v>
      </c>
      <c r="C243" s="1320" t="s">
        <v>9867</v>
      </c>
      <c r="D243" s="1321">
        <v>4</v>
      </c>
      <c r="E243" s="1320" t="s">
        <v>9868</v>
      </c>
      <c r="F243" s="1322">
        <v>134.09994400000005</v>
      </c>
      <c r="H243" s="1373">
        <f t="shared" si="6"/>
        <v>162.26093224000005</v>
      </c>
      <c r="I243" s="1373">
        <f t="shared" si="7"/>
        <v>227.16530513600009</v>
      </c>
    </row>
    <row r="244" spans="1:9">
      <c r="A244" s="1318" t="s">
        <v>2723</v>
      </c>
      <c r="B244" s="1319">
        <v>868</v>
      </c>
      <c r="C244" s="1320" t="s">
        <v>9869</v>
      </c>
      <c r="D244" s="1321">
        <v>4</v>
      </c>
      <c r="E244" s="1320" t="s">
        <v>9870</v>
      </c>
      <c r="F244" s="1322">
        <v>62.074210000000022</v>
      </c>
      <c r="H244" s="1373">
        <f t="shared" si="6"/>
        <v>75.10979410000003</v>
      </c>
      <c r="I244" s="1373">
        <f t="shared" si="7"/>
        <v>105.15371174000005</v>
      </c>
    </row>
    <row r="245" spans="1:9">
      <c r="A245" s="1318" t="s">
        <v>2723</v>
      </c>
      <c r="B245" s="1319">
        <v>360</v>
      </c>
      <c r="C245" s="1320" t="s">
        <v>9871</v>
      </c>
      <c r="D245" s="1321">
        <v>4</v>
      </c>
      <c r="E245" s="1320" t="s">
        <v>9872</v>
      </c>
      <c r="F245" s="1322">
        <v>137.04750400000003</v>
      </c>
      <c r="H245" s="1373">
        <f t="shared" si="6"/>
        <v>165.82747984000002</v>
      </c>
      <c r="I245" s="1373">
        <f t="shared" si="7"/>
        <v>232.15847177600006</v>
      </c>
    </row>
    <row r="246" spans="1:9">
      <c r="A246" s="1318" t="s">
        <v>2723</v>
      </c>
      <c r="B246" s="1319">
        <v>713</v>
      </c>
      <c r="C246" s="1320" t="s">
        <v>9873</v>
      </c>
      <c r="D246" s="1321">
        <v>4</v>
      </c>
      <c r="E246" s="1320" t="s">
        <v>9874</v>
      </c>
      <c r="F246" s="1322">
        <v>56.845800000000011</v>
      </c>
      <c r="H246" s="1373">
        <f t="shared" si="6"/>
        <v>68.783418000000012</v>
      </c>
      <c r="I246" s="1373">
        <f t="shared" si="7"/>
        <v>96.296785200000016</v>
      </c>
    </row>
    <row r="247" spans="1:9">
      <c r="A247" s="1318" t="s">
        <v>2723</v>
      </c>
      <c r="B247" s="1319">
        <v>361</v>
      </c>
      <c r="C247" s="1320" t="s">
        <v>9875</v>
      </c>
      <c r="D247" s="1321">
        <v>4</v>
      </c>
      <c r="E247" s="1320" t="s">
        <v>9876</v>
      </c>
      <c r="F247" s="1322">
        <v>79.542012000000014</v>
      </c>
      <c r="H247" s="1373">
        <f t="shared" si="6"/>
        <v>96.245834520000017</v>
      </c>
      <c r="I247" s="1373">
        <f t="shared" si="7"/>
        <v>134.74416832800003</v>
      </c>
    </row>
    <row r="248" spans="1:9">
      <c r="A248" s="1318" t="s">
        <v>2723</v>
      </c>
      <c r="B248" s="1319">
        <v>362</v>
      </c>
      <c r="C248" s="1320" t="s">
        <v>9877</v>
      </c>
      <c r="D248" s="1321">
        <v>4</v>
      </c>
      <c r="E248" s="1320" t="s">
        <v>9878</v>
      </c>
      <c r="F248" s="1322">
        <v>58.831894000000013</v>
      </c>
      <c r="H248" s="1373">
        <f t="shared" si="6"/>
        <v>71.186591740000011</v>
      </c>
      <c r="I248" s="1373">
        <f t="shared" si="7"/>
        <v>99.661228436000016</v>
      </c>
    </row>
    <row r="249" spans="1:9" ht="25.5">
      <c r="A249" s="1318" t="s">
        <v>2723</v>
      </c>
      <c r="B249" s="1319">
        <v>859</v>
      </c>
      <c r="C249" s="1320" t="s">
        <v>16282</v>
      </c>
      <c r="D249" s="1321">
        <v>20</v>
      </c>
      <c r="E249" s="1320" t="s">
        <v>16283</v>
      </c>
      <c r="F249" s="1322">
        <v>63.162000000000013</v>
      </c>
      <c r="H249" s="1373">
        <f t="shared" si="6"/>
        <v>76.426020000000022</v>
      </c>
      <c r="I249" s="1373">
        <f t="shared" si="7"/>
        <v>106.99642800000004</v>
      </c>
    </row>
    <row r="250" spans="1:9">
      <c r="A250" s="1318"/>
      <c r="B250" s="1319"/>
      <c r="C250" s="1320" t="s">
        <v>9879</v>
      </c>
      <c r="D250" s="1321">
        <v>2</v>
      </c>
      <c r="E250" s="1320" t="s">
        <v>9880</v>
      </c>
      <c r="F250" s="1322">
        <v>118.23926400000002</v>
      </c>
      <c r="H250" s="1373">
        <f t="shared" si="6"/>
        <v>143.06950944000002</v>
      </c>
      <c r="I250" s="1373">
        <f t="shared" si="7"/>
        <v>200.29731321600002</v>
      </c>
    </row>
    <row r="251" spans="1:9">
      <c r="A251" s="1318"/>
      <c r="B251" s="1319"/>
      <c r="C251" s="1320" t="s">
        <v>9881</v>
      </c>
      <c r="D251" s="1321">
        <v>10</v>
      </c>
      <c r="E251" s="1320" t="s">
        <v>9882</v>
      </c>
      <c r="F251" s="1322">
        <v>118.23926400000002</v>
      </c>
      <c r="H251" s="1373">
        <f t="shared" si="6"/>
        <v>143.06950944000002</v>
      </c>
      <c r="I251" s="1373">
        <f t="shared" si="7"/>
        <v>200.29731321600002</v>
      </c>
    </row>
    <row r="252" spans="1:9">
      <c r="A252" s="1318" t="s">
        <v>2723</v>
      </c>
      <c r="B252" s="1319">
        <v>617</v>
      </c>
      <c r="C252" s="1320" t="s">
        <v>9883</v>
      </c>
      <c r="D252" s="1321">
        <v>4</v>
      </c>
      <c r="E252" s="1320" t="s">
        <v>9884</v>
      </c>
      <c r="F252" s="1322">
        <v>58.130094000000007</v>
      </c>
      <c r="H252" s="1373">
        <f t="shared" si="6"/>
        <v>70.337413740000002</v>
      </c>
      <c r="I252" s="1373">
        <f t="shared" si="7"/>
        <v>98.472379236000009</v>
      </c>
    </row>
    <row r="253" spans="1:9">
      <c r="A253" s="1318" t="s">
        <v>2723</v>
      </c>
      <c r="B253" s="1319">
        <v>613</v>
      </c>
      <c r="C253" s="1320" t="s">
        <v>9885</v>
      </c>
      <c r="D253" s="1321">
        <v>1</v>
      </c>
      <c r="E253" s="1320" t="s">
        <v>9886</v>
      </c>
      <c r="F253" s="1322">
        <v>53.210476000000007</v>
      </c>
      <c r="H253" s="1373">
        <f t="shared" si="6"/>
        <v>64.38467596000001</v>
      </c>
      <c r="I253" s="1373">
        <f t="shared" si="7"/>
        <v>90.138546344000019</v>
      </c>
    </row>
    <row r="254" spans="1:9">
      <c r="A254" s="1318"/>
      <c r="B254" s="1319"/>
      <c r="C254" s="1320" t="s">
        <v>9887</v>
      </c>
      <c r="D254" s="1321">
        <v>4</v>
      </c>
      <c r="E254" s="1320" t="s">
        <v>9888</v>
      </c>
      <c r="F254" s="1322">
        <v>86.770552000000023</v>
      </c>
      <c r="H254" s="1373">
        <f t="shared" si="6"/>
        <v>104.99236792000002</v>
      </c>
      <c r="I254" s="1373">
        <f t="shared" si="7"/>
        <v>146.98931508800004</v>
      </c>
    </row>
    <row r="255" spans="1:9">
      <c r="A255" s="1318" t="s">
        <v>2723</v>
      </c>
      <c r="B255" s="1319">
        <v>884</v>
      </c>
      <c r="C255" s="1320" t="s">
        <v>9889</v>
      </c>
      <c r="D255" s="1321">
        <v>4</v>
      </c>
      <c r="E255" s="1320" t="s">
        <v>9890</v>
      </c>
      <c r="F255" s="1322">
        <v>61.091690000000014</v>
      </c>
      <c r="H255" s="1373">
        <f t="shared" si="6"/>
        <v>73.920944900000023</v>
      </c>
      <c r="I255" s="1373">
        <f t="shared" si="7"/>
        <v>103.48932286000003</v>
      </c>
    </row>
    <row r="256" spans="1:9">
      <c r="A256" s="1318" t="s">
        <v>2723</v>
      </c>
      <c r="B256" s="1319">
        <v>556</v>
      </c>
      <c r="C256" s="1320" t="s">
        <v>9891</v>
      </c>
      <c r="D256" s="1321">
        <v>4</v>
      </c>
      <c r="E256" s="1320" t="s">
        <v>9892</v>
      </c>
      <c r="F256" s="1322">
        <v>62.579506000000016</v>
      </c>
      <c r="H256" s="1373">
        <f t="shared" si="6"/>
        <v>75.721202260000013</v>
      </c>
      <c r="I256" s="1373">
        <f t="shared" si="7"/>
        <v>106.00968316400002</v>
      </c>
    </row>
    <row r="257" spans="1:9" ht="25.5">
      <c r="A257" s="1318" t="s">
        <v>2723</v>
      </c>
      <c r="B257" s="1319">
        <v>557</v>
      </c>
      <c r="C257" s="1320" t="s">
        <v>9893</v>
      </c>
      <c r="D257" s="1321">
        <v>1</v>
      </c>
      <c r="E257" s="1320" t="s">
        <v>9894</v>
      </c>
      <c r="F257" s="1322">
        <v>134.09994400000005</v>
      </c>
      <c r="H257" s="1373">
        <f t="shared" si="6"/>
        <v>162.26093224000005</v>
      </c>
      <c r="I257" s="1373">
        <f t="shared" si="7"/>
        <v>227.16530513600009</v>
      </c>
    </row>
    <row r="258" spans="1:9">
      <c r="A258" s="1318" t="s">
        <v>2723</v>
      </c>
      <c r="B258" s="1319">
        <v>363</v>
      </c>
      <c r="C258" s="1320" t="s">
        <v>9895</v>
      </c>
      <c r="D258" s="1321">
        <v>4</v>
      </c>
      <c r="E258" s="1320" t="s">
        <v>9896</v>
      </c>
      <c r="F258" s="1322">
        <v>149.51147200000003</v>
      </c>
      <c r="H258" s="1373">
        <f t="shared" si="6"/>
        <v>180.90888112000005</v>
      </c>
      <c r="I258" s="1373">
        <f t="shared" si="7"/>
        <v>253.27243356800005</v>
      </c>
    </row>
    <row r="259" spans="1:9">
      <c r="A259" s="1318" t="s">
        <v>2723</v>
      </c>
      <c r="B259" s="1319">
        <v>791</v>
      </c>
      <c r="C259" s="1320" t="s">
        <v>9897</v>
      </c>
      <c r="D259" s="1321">
        <v>4</v>
      </c>
      <c r="E259" s="1320" t="s">
        <v>9898</v>
      </c>
      <c r="F259" s="1322">
        <v>61.393464000000016</v>
      </c>
      <c r="H259" s="1373">
        <f t="shared" si="6"/>
        <v>74.286091440000021</v>
      </c>
      <c r="I259" s="1373">
        <f t="shared" si="7"/>
        <v>104.00052801600003</v>
      </c>
    </row>
    <row r="260" spans="1:9">
      <c r="A260" s="1318" t="s">
        <v>2723</v>
      </c>
      <c r="B260" s="1319">
        <v>614</v>
      </c>
      <c r="C260" s="1320" t="s">
        <v>9899</v>
      </c>
      <c r="D260" s="1321">
        <v>4</v>
      </c>
      <c r="E260" s="1320" t="s">
        <v>9900</v>
      </c>
      <c r="F260" s="1322">
        <v>37.897200000000012</v>
      </c>
      <c r="H260" s="1373">
        <f t="shared" si="6"/>
        <v>45.855612000000015</v>
      </c>
      <c r="I260" s="1373">
        <f t="shared" si="7"/>
        <v>64.197856800000025</v>
      </c>
    </row>
    <row r="261" spans="1:9">
      <c r="A261" s="1318" t="s">
        <v>2723</v>
      </c>
      <c r="B261" s="1319">
        <v>817</v>
      </c>
      <c r="C261" s="1320" t="s">
        <v>9901</v>
      </c>
      <c r="D261" s="1321">
        <v>4</v>
      </c>
      <c r="E261" s="1320" t="s">
        <v>9902</v>
      </c>
      <c r="F261" s="1322">
        <v>84.931836000000018</v>
      </c>
      <c r="H261" s="1373">
        <f t="shared" si="6"/>
        <v>102.76752156000002</v>
      </c>
      <c r="I261" s="1373">
        <f t="shared" si="7"/>
        <v>143.87453018400004</v>
      </c>
    </row>
    <row r="262" spans="1:9">
      <c r="A262" s="1318"/>
      <c r="B262" s="1319"/>
      <c r="C262" s="1320" t="s">
        <v>9903</v>
      </c>
      <c r="D262" s="1321">
        <v>1</v>
      </c>
      <c r="E262" s="1320" t="s">
        <v>9904</v>
      </c>
      <c r="F262" s="1322">
        <v>61.393464000000016</v>
      </c>
      <c r="H262" s="1373">
        <f t="shared" si="6"/>
        <v>74.286091440000021</v>
      </c>
      <c r="I262" s="1373">
        <f t="shared" si="7"/>
        <v>104.00052801600003</v>
      </c>
    </row>
    <row r="263" spans="1:9">
      <c r="A263" s="1318"/>
      <c r="B263" s="1319"/>
      <c r="C263" s="1320" t="s">
        <v>9905</v>
      </c>
      <c r="D263" s="1321">
        <v>1</v>
      </c>
      <c r="E263" s="1320" t="s">
        <v>9906</v>
      </c>
      <c r="F263" s="1322">
        <v>95.992204000000015</v>
      </c>
      <c r="H263" s="1373">
        <f t="shared" si="6"/>
        <v>116.15056684000001</v>
      </c>
      <c r="I263" s="1373">
        <f t="shared" si="7"/>
        <v>162.61079357600002</v>
      </c>
    </row>
    <row r="264" spans="1:9">
      <c r="A264" s="1318"/>
      <c r="B264" s="1319"/>
      <c r="C264" s="1320" t="s">
        <v>9907</v>
      </c>
      <c r="D264" s="1321">
        <v>1</v>
      </c>
      <c r="E264" s="1320" t="s">
        <v>9908</v>
      </c>
      <c r="F264" s="1322">
        <v>71.99766200000002</v>
      </c>
      <c r="H264" s="1373">
        <f t="shared" si="6"/>
        <v>87.117171020000029</v>
      </c>
      <c r="I264" s="1373">
        <f t="shared" si="7"/>
        <v>121.96403942800004</v>
      </c>
    </row>
    <row r="265" spans="1:9">
      <c r="A265" s="1318" t="s">
        <v>2723</v>
      </c>
      <c r="B265" s="1319">
        <v>786</v>
      </c>
      <c r="C265" s="1320" t="s">
        <v>9909</v>
      </c>
      <c r="D265" s="1321">
        <v>1</v>
      </c>
      <c r="E265" s="1320" t="s">
        <v>9910</v>
      </c>
      <c r="F265" s="1322">
        <v>134.57015000000001</v>
      </c>
      <c r="H265" s="1373">
        <f t="shared" si="6"/>
        <v>162.8298815</v>
      </c>
      <c r="I265" s="1373">
        <f t="shared" si="7"/>
        <v>227.9618341</v>
      </c>
    </row>
    <row r="266" spans="1:9">
      <c r="A266" s="1318" t="s">
        <v>2723</v>
      </c>
      <c r="B266" s="1319">
        <v>292</v>
      </c>
      <c r="C266" s="1320" t="s">
        <v>8413</v>
      </c>
      <c r="D266" s="1321">
        <v>4</v>
      </c>
      <c r="E266" s="1320" t="s">
        <v>8414</v>
      </c>
      <c r="F266" s="1322">
        <v>95.500944000000018</v>
      </c>
      <c r="H266" s="1373">
        <f t="shared" si="6"/>
        <v>115.55614224000001</v>
      </c>
      <c r="I266" s="1373">
        <f t="shared" si="7"/>
        <v>161.77859913600003</v>
      </c>
    </row>
    <row r="267" spans="1:9">
      <c r="A267" s="1318"/>
      <c r="B267" s="1319"/>
      <c r="C267" s="1320" t="s">
        <v>9911</v>
      </c>
      <c r="D267" s="1321">
        <v>1</v>
      </c>
      <c r="E267" s="1320" t="s">
        <v>9912</v>
      </c>
      <c r="F267" s="1322">
        <v>134.57015000000001</v>
      </c>
      <c r="H267" s="1373">
        <f t="shared" si="6"/>
        <v>162.8298815</v>
      </c>
      <c r="I267" s="1373">
        <f t="shared" si="7"/>
        <v>227.9618341</v>
      </c>
    </row>
    <row r="268" spans="1:9" ht="38.25">
      <c r="A268" s="1318" t="s">
        <v>2723</v>
      </c>
      <c r="B268" s="1319">
        <v>610</v>
      </c>
      <c r="C268" s="1320" t="s">
        <v>9913</v>
      </c>
      <c r="D268" s="1321">
        <v>6</v>
      </c>
      <c r="E268" s="1320" t="s">
        <v>9914</v>
      </c>
      <c r="F268" s="1322">
        <v>47.750472000000009</v>
      </c>
      <c r="H268" s="1373">
        <f t="shared" si="6"/>
        <v>57.778071120000007</v>
      </c>
      <c r="I268" s="1373">
        <f t="shared" si="7"/>
        <v>80.889299568000013</v>
      </c>
    </row>
    <row r="269" spans="1:9">
      <c r="A269" s="1318" t="s">
        <v>2723</v>
      </c>
      <c r="B269" s="1319">
        <v>789</v>
      </c>
      <c r="C269" s="1320" t="s">
        <v>9915</v>
      </c>
      <c r="D269" s="1321">
        <v>6</v>
      </c>
      <c r="E269" s="1320" t="s">
        <v>9916</v>
      </c>
      <c r="F269" s="1322">
        <v>46.35389</v>
      </c>
      <c r="H269" s="1373">
        <f t="shared" ref="H269:H332" si="8">F269+(F269*21%)</f>
        <v>56.088206900000003</v>
      </c>
      <c r="I269" s="1373">
        <f t="shared" ref="I269:I332" si="9">H269+(H269*40%)</f>
        <v>78.52348966000001</v>
      </c>
    </row>
    <row r="270" spans="1:9">
      <c r="A270" s="1318" t="s">
        <v>2723</v>
      </c>
      <c r="B270" s="1319">
        <v>558</v>
      </c>
      <c r="C270" s="1320" t="s">
        <v>9917</v>
      </c>
      <c r="D270" s="1321">
        <v>6</v>
      </c>
      <c r="E270" s="1320" t="s">
        <v>9918</v>
      </c>
      <c r="F270" s="1322">
        <v>49.940087999999996</v>
      </c>
      <c r="H270" s="1373">
        <f t="shared" si="8"/>
        <v>60.427506479999991</v>
      </c>
      <c r="I270" s="1373">
        <f t="shared" si="9"/>
        <v>84.598509071999985</v>
      </c>
    </row>
    <row r="271" spans="1:9">
      <c r="A271" s="1318"/>
      <c r="B271" s="1319"/>
      <c r="C271" s="1320" t="s">
        <v>9919</v>
      </c>
      <c r="D271" s="1321">
        <v>6</v>
      </c>
      <c r="E271" s="1320" t="s">
        <v>9920</v>
      </c>
      <c r="F271" s="1322">
        <v>68.214960000000005</v>
      </c>
      <c r="H271" s="1373">
        <f t="shared" si="8"/>
        <v>82.5401016</v>
      </c>
      <c r="I271" s="1373">
        <f t="shared" si="9"/>
        <v>115.55614224</v>
      </c>
    </row>
    <row r="272" spans="1:9">
      <c r="A272" s="1318"/>
      <c r="B272" s="1319"/>
      <c r="C272" s="1320" t="s">
        <v>9921</v>
      </c>
      <c r="D272" s="1321">
        <v>6</v>
      </c>
      <c r="E272" s="1320" t="s">
        <v>9922</v>
      </c>
      <c r="F272" s="1322">
        <v>81.857952000000026</v>
      </c>
      <c r="H272" s="1373">
        <f t="shared" si="8"/>
        <v>99.048121920000028</v>
      </c>
      <c r="I272" s="1373">
        <f t="shared" si="9"/>
        <v>138.66737068800003</v>
      </c>
    </row>
    <row r="273" spans="1:9">
      <c r="A273" s="1318"/>
      <c r="B273" s="1319"/>
      <c r="C273" s="1320" t="s">
        <v>9923</v>
      </c>
      <c r="D273" s="1321">
        <v>1</v>
      </c>
      <c r="E273" s="1320" t="s">
        <v>9924</v>
      </c>
      <c r="F273" s="1322">
        <v>115.35486600000003</v>
      </c>
      <c r="H273" s="1373">
        <f t="shared" si="8"/>
        <v>139.57938786000003</v>
      </c>
      <c r="I273" s="1373">
        <f t="shared" si="9"/>
        <v>195.41114300400005</v>
      </c>
    </row>
    <row r="274" spans="1:9">
      <c r="A274" s="1318"/>
      <c r="B274" s="1319"/>
      <c r="C274" s="1320" t="s">
        <v>9925</v>
      </c>
      <c r="D274" s="1321">
        <v>1</v>
      </c>
      <c r="E274" s="1320" t="s">
        <v>9926</v>
      </c>
      <c r="F274" s="1322">
        <v>159.98934600000004</v>
      </c>
      <c r="H274" s="1373">
        <f t="shared" si="8"/>
        <v>193.58710866000004</v>
      </c>
      <c r="I274" s="1373">
        <f t="shared" si="9"/>
        <v>271.02195212400005</v>
      </c>
    </row>
    <row r="275" spans="1:9">
      <c r="A275" s="1318"/>
      <c r="B275" s="1319"/>
      <c r="C275" s="1320" t="s">
        <v>9927</v>
      </c>
      <c r="D275" s="1321">
        <v>6</v>
      </c>
      <c r="E275" s="1320" t="s">
        <v>9928</v>
      </c>
      <c r="F275" s="1322">
        <v>98.876601999999991</v>
      </c>
      <c r="H275" s="1373">
        <f t="shared" si="8"/>
        <v>119.64068841999999</v>
      </c>
      <c r="I275" s="1373">
        <f t="shared" si="9"/>
        <v>167.49696378799999</v>
      </c>
    </row>
    <row r="276" spans="1:9">
      <c r="A276" s="1318" t="s">
        <v>2723</v>
      </c>
      <c r="B276" s="1319">
        <v>642</v>
      </c>
      <c r="C276" s="1320" t="s">
        <v>9929</v>
      </c>
      <c r="D276" s="1321">
        <v>6</v>
      </c>
      <c r="E276" s="1320" t="s">
        <v>9930</v>
      </c>
      <c r="F276" s="1322">
        <v>82.398338000000024</v>
      </c>
      <c r="H276" s="1373">
        <f t="shared" si="8"/>
        <v>99.701988980000024</v>
      </c>
      <c r="I276" s="1373">
        <f t="shared" si="9"/>
        <v>139.58278457200004</v>
      </c>
    </row>
    <row r="277" spans="1:9" ht="25.5">
      <c r="A277" s="1318" t="s">
        <v>2723</v>
      </c>
      <c r="B277" s="1319">
        <v>293</v>
      </c>
      <c r="C277" s="1320" t="s">
        <v>8415</v>
      </c>
      <c r="D277" s="1321">
        <v>6</v>
      </c>
      <c r="E277" s="1320" t="s">
        <v>8416</v>
      </c>
      <c r="F277" s="1322">
        <v>109.14393600000002</v>
      </c>
      <c r="H277" s="1373">
        <f t="shared" si="8"/>
        <v>132.06416256000003</v>
      </c>
      <c r="I277" s="1373">
        <f t="shared" si="9"/>
        <v>184.88982758400005</v>
      </c>
    </row>
    <row r="278" spans="1:9">
      <c r="A278" s="1318"/>
      <c r="B278" s="1319"/>
      <c r="C278" s="1320" t="s">
        <v>9931</v>
      </c>
      <c r="D278" s="1321">
        <v>6</v>
      </c>
      <c r="E278" s="1320" t="s">
        <v>9932</v>
      </c>
      <c r="F278" s="1322">
        <v>159.98934600000004</v>
      </c>
      <c r="H278" s="1373">
        <f t="shared" si="8"/>
        <v>193.58710866000004</v>
      </c>
      <c r="I278" s="1373">
        <f t="shared" si="9"/>
        <v>271.02195212400005</v>
      </c>
    </row>
    <row r="279" spans="1:9" ht="25.5">
      <c r="A279" s="1318" t="s">
        <v>2723</v>
      </c>
      <c r="B279" s="1319">
        <v>726</v>
      </c>
      <c r="C279" s="1320" t="s">
        <v>9933</v>
      </c>
      <c r="D279" s="1321">
        <v>6</v>
      </c>
      <c r="E279" s="1320" t="s">
        <v>9934</v>
      </c>
      <c r="F279" s="1322">
        <v>75.878616000000008</v>
      </c>
      <c r="H279" s="1373">
        <f t="shared" si="8"/>
        <v>91.813125360000015</v>
      </c>
      <c r="I279" s="1373">
        <f t="shared" si="9"/>
        <v>128.53837550400002</v>
      </c>
    </row>
    <row r="280" spans="1:9">
      <c r="A280" s="1318" t="s">
        <v>2723</v>
      </c>
      <c r="B280" s="1319">
        <v>364</v>
      </c>
      <c r="C280" s="1320" t="s">
        <v>9935</v>
      </c>
      <c r="D280" s="1321">
        <v>6</v>
      </c>
      <c r="E280" s="1320" t="s">
        <v>9936</v>
      </c>
      <c r="F280" s="1322">
        <v>82.398338000000024</v>
      </c>
      <c r="H280" s="1373">
        <f t="shared" si="8"/>
        <v>99.701988980000024</v>
      </c>
      <c r="I280" s="1373">
        <f t="shared" si="9"/>
        <v>139.58278457200004</v>
      </c>
    </row>
    <row r="281" spans="1:9" ht="25.5">
      <c r="A281" s="1318" t="s">
        <v>2723</v>
      </c>
      <c r="B281" s="1319">
        <v>365</v>
      </c>
      <c r="C281" s="1320" t="s">
        <v>9937</v>
      </c>
      <c r="D281" s="1321">
        <v>6</v>
      </c>
      <c r="E281" s="1320" t="s">
        <v>9938</v>
      </c>
      <c r="F281" s="1322">
        <v>62.55845200000001</v>
      </c>
      <c r="H281" s="1373">
        <f t="shared" si="8"/>
        <v>75.695726920000013</v>
      </c>
      <c r="I281" s="1373">
        <f t="shared" si="9"/>
        <v>105.97401768800002</v>
      </c>
    </row>
    <row r="282" spans="1:9">
      <c r="A282" s="1318" t="s">
        <v>2723</v>
      </c>
      <c r="B282" s="1319">
        <v>787</v>
      </c>
      <c r="C282" s="1320" t="s">
        <v>9939</v>
      </c>
      <c r="D282" s="1321">
        <v>6</v>
      </c>
      <c r="E282" s="1320" t="s">
        <v>9940</v>
      </c>
      <c r="F282" s="1322">
        <v>74.15218800000001</v>
      </c>
      <c r="H282" s="1373">
        <f t="shared" si="8"/>
        <v>89.724147480000013</v>
      </c>
      <c r="I282" s="1373">
        <f t="shared" si="9"/>
        <v>125.61380647200002</v>
      </c>
    </row>
    <row r="283" spans="1:9">
      <c r="A283" s="1318"/>
      <c r="B283" s="1319"/>
      <c r="C283" s="1320" t="s">
        <v>9941</v>
      </c>
      <c r="D283" s="1321">
        <v>6</v>
      </c>
      <c r="E283" s="1320" t="s">
        <v>9942</v>
      </c>
      <c r="F283" s="1322">
        <v>98.876601999999991</v>
      </c>
      <c r="H283" s="1373">
        <f t="shared" si="8"/>
        <v>119.64068841999999</v>
      </c>
      <c r="I283" s="1373">
        <f t="shared" si="9"/>
        <v>167.49696378799999</v>
      </c>
    </row>
    <row r="284" spans="1:9" ht="25.5">
      <c r="A284" s="1318" t="s">
        <v>2723</v>
      </c>
      <c r="B284" s="1319">
        <v>764</v>
      </c>
      <c r="C284" s="1320" t="s">
        <v>9943</v>
      </c>
      <c r="D284" s="1321">
        <v>6</v>
      </c>
      <c r="E284" s="1320" t="s">
        <v>9944</v>
      </c>
      <c r="F284" s="1322">
        <v>191.99142600000005</v>
      </c>
      <c r="H284" s="1373">
        <f t="shared" si="8"/>
        <v>232.30962546000006</v>
      </c>
      <c r="I284" s="1373">
        <f t="shared" si="9"/>
        <v>325.23347564400012</v>
      </c>
    </row>
    <row r="285" spans="1:9">
      <c r="A285" s="1318"/>
      <c r="B285" s="1319"/>
      <c r="C285" s="1320" t="s">
        <v>9945</v>
      </c>
      <c r="D285" s="1321">
        <v>6</v>
      </c>
      <c r="E285" s="1320" t="s">
        <v>9946</v>
      </c>
      <c r="F285" s="1322">
        <v>111.75463200000002</v>
      </c>
      <c r="H285" s="1373">
        <f t="shared" si="8"/>
        <v>135.22310472000001</v>
      </c>
      <c r="I285" s="1373">
        <f t="shared" si="9"/>
        <v>189.31234660800001</v>
      </c>
    </row>
    <row r="286" spans="1:9">
      <c r="A286" s="1318" t="s">
        <v>2723</v>
      </c>
      <c r="B286" s="1319">
        <v>672</v>
      </c>
      <c r="C286" s="1320" t="s">
        <v>9947</v>
      </c>
      <c r="D286" s="1321">
        <v>1</v>
      </c>
      <c r="E286" s="1320" t="s">
        <v>9948</v>
      </c>
      <c r="F286" s="1322">
        <v>59.014362000000013</v>
      </c>
      <c r="H286" s="1373">
        <f t="shared" si="8"/>
        <v>71.40737802000001</v>
      </c>
      <c r="I286" s="1373">
        <f t="shared" si="9"/>
        <v>99.970329228000011</v>
      </c>
    </row>
    <row r="287" spans="1:9">
      <c r="A287" s="1318" t="s">
        <v>2723</v>
      </c>
      <c r="B287" s="1319">
        <v>643</v>
      </c>
      <c r="C287" s="1320" t="s">
        <v>9949</v>
      </c>
      <c r="D287" s="1321">
        <v>6</v>
      </c>
      <c r="E287" s="1320" t="s">
        <v>9950</v>
      </c>
      <c r="F287" s="1322">
        <v>111.99324400000005</v>
      </c>
      <c r="H287" s="1373">
        <f t="shared" si="8"/>
        <v>135.51182524000006</v>
      </c>
      <c r="I287" s="1373">
        <f t="shared" si="9"/>
        <v>189.71655533600008</v>
      </c>
    </row>
    <row r="288" spans="1:9">
      <c r="A288" s="1318"/>
      <c r="B288" s="1319"/>
      <c r="C288" s="1320" t="s">
        <v>9951</v>
      </c>
      <c r="D288" s="1321">
        <v>1</v>
      </c>
      <c r="E288" s="1320" t="s">
        <v>9952</v>
      </c>
      <c r="F288" s="1322">
        <v>163.71590400000005</v>
      </c>
      <c r="H288" s="1373">
        <f t="shared" si="8"/>
        <v>198.09624384000006</v>
      </c>
      <c r="I288" s="1373">
        <f t="shared" si="9"/>
        <v>277.33474137600007</v>
      </c>
    </row>
    <row r="289" spans="1:9">
      <c r="A289" s="1318"/>
      <c r="B289" s="1319"/>
      <c r="C289" s="1320" t="s">
        <v>9953</v>
      </c>
      <c r="D289" s="1321">
        <v>1</v>
      </c>
      <c r="E289" s="1320" t="s">
        <v>9954</v>
      </c>
      <c r="F289" s="1322">
        <v>127.99428400000004</v>
      </c>
      <c r="H289" s="1373">
        <f t="shared" si="8"/>
        <v>154.87308364000003</v>
      </c>
      <c r="I289" s="1373">
        <f t="shared" si="9"/>
        <v>216.82231709600006</v>
      </c>
    </row>
    <row r="290" spans="1:9">
      <c r="A290" s="1318" t="s">
        <v>2723</v>
      </c>
      <c r="B290" s="1319">
        <v>366</v>
      </c>
      <c r="C290" s="1320" t="s">
        <v>9955</v>
      </c>
      <c r="D290" s="1321">
        <v>6</v>
      </c>
      <c r="E290" s="1320" t="s">
        <v>9956</v>
      </c>
      <c r="F290" s="1322">
        <v>127.99428400000004</v>
      </c>
      <c r="H290" s="1373">
        <f t="shared" si="8"/>
        <v>154.87308364000003</v>
      </c>
      <c r="I290" s="1373">
        <f t="shared" si="9"/>
        <v>216.82231709600006</v>
      </c>
    </row>
    <row r="291" spans="1:9">
      <c r="A291" s="1318"/>
      <c r="B291" s="1319"/>
      <c r="C291" s="1320" t="s">
        <v>9957</v>
      </c>
      <c r="D291" s="1321">
        <v>1</v>
      </c>
      <c r="E291" s="1320" t="s">
        <v>9958</v>
      </c>
      <c r="F291" s="1322">
        <v>104.66645200000001</v>
      </c>
      <c r="H291" s="1373">
        <f t="shared" si="8"/>
        <v>126.64640692</v>
      </c>
      <c r="I291" s="1373">
        <f t="shared" si="9"/>
        <v>177.304969688</v>
      </c>
    </row>
    <row r="292" spans="1:9">
      <c r="A292" s="1318" t="s">
        <v>2723</v>
      </c>
      <c r="B292" s="1319">
        <v>788</v>
      </c>
      <c r="C292" s="1320" t="s">
        <v>9959</v>
      </c>
      <c r="D292" s="1321">
        <v>1</v>
      </c>
      <c r="E292" s="1320" t="s">
        <v>9960</v>
      </c>
      <c r="F292" s="1322">
        <v>159.98934600000004</v>
      </c>
      <c r="H292" s="1373">
        <f t="shared" si="8"/>
        <v>193.58710866000004</v>
      </c>
      <c r="I292" s="1373">
        <f t="shared" si="9"/>
        <v>271.02195212400005</v>
      </c>
    </row>
    <row r="293" spans="1:9">
      <c r="A293" s="1318"/>
      <c r="B293" s="1319"/>
      <c r="C293" s="1320" t="s">
        <v>9961</v>
      </c>
      <c r="D293" s="1321">
        <v>1</v>
      </c>
      <c r="E293" s="1320" t="s">
        <v>9962</v>
      </c>
      <c r="F293" s="1322">
        <v>179.42920600000005</v>
      </c>
      <c r="H293" s="1373">
        <f t="shared" si="8"/>
        <v>217.10933926000007</v>
      </c>
      <c r="I293" s="1373">
        <f t="shared" si="9"/>
        <v>303.95307496400011</v>
      </c>
    </row>
    <row r="294" spans="1:9">
      <c r="A294" s="1318"/>
      <c r="B294" s="1319"/>
      <c r="C294" s="1320" t="s">
        <v>9963</v>
      </c>
      <c r="D294" s="1321">
        <v>1</v>
      </c>
      <c r="E294" s="1320" t="s">
        <v>9964</v>
      </c>
      <c r="F294" s="1322">
        <v>179.42920600000005</v>
      </c>
      <c r="H294" s="1373">
        <f t="shared" si="8"/>
        <v>217.10933926000007</v>
      </c>
      <c r="I294" s="1373">
        <f t="shared" si="9"/>
        <v>303.95307496400011</v>
      </c>
    </row>
    <row r="295" spans="1:9">
      <c r="A295" s="1318"/>
      <c r="B295" s="1319"/>
      <c r="C295" s="1320" t="s">
        <v>9965</v>
      </c>
      <c r="D295" s="1321">
        <v>1</v>
      </c>
      <c r="E295" s="1320" t="s">
        <v>9966</v>
      </c>
      <c r="F295" s="1322">
        <v>143.98830600000002</v>
      </c>
      <c r="H295" s="1373">
        <f t="shared" si="8"/>
        <v>174.22585026000002</v>
      </c>
      <c r="I295" s="1373">
        <f t="shared" si="9"/>
        <v>243.91619036400004</v>
      </c>
    </row>
    <row r="296" spans="1:9">
      <c r="A296" s="1318"/>
      <c r="B296" s="1319"/>
      <c r="C296" s="1320" t="s">
        <v>9967</v>
      </c>
      <c r="D296" s="1321">
        <v>1</v>
      </c>
      <c r="E296" s="1320" t="s">
        <v>9968</v>
      </c>
      <c r="F296" s="1322">
        <v>159.98934600000004</v>
      </c>
      <c r="H296" s="1373">
        <f t="shared" si="8"/>
        <v>193.58710866000004</v>
      </c>
      <c r="I296" s="1373">
        <f t="shared" si="9"/>
        <v>271.02195212400005</v>
      </c>
    </row>
    <row r="297" spans="1:9">
      <c r="A297" s="1318"/>
      <c r="B297" s="1319"/>
      <c r="C297" s="1320" t="s">
        <v>9969</v>
      </c>
      <c r="D297" s="1321">
        <v>6</v>
      </c>
      <c r="E297" s="1320" t="s">
        <v>9970</v>
      </c>
      <c r="F297" s="1322">
        <v>89.591788000000022</v>
      </c>
      <c r="H297" s="1373">
        <f t="shared" si="8"/>
        <v>108.40606348000003</v>
      </c>
      <c r="I297" s="1373">
        <f t="shared" si="9"/>
        <v>151.76848887200003</v>
      </c>
    </row>
    <row r="298" spans="1:9">
      <c r="A298" s="1318"/>
      <c r="B298" s="1319"/>
      <c r="C298" s="1320" t="s">
        <v>9971</v>
      </c>
      <c r="D298" s="1321">
        <v>1</v>
      </c>
      <c r="E298" s="1320" t="s">
        <v>9972</v>
      </c>
      <c r="F298" s="1322">
        <v>111.99324400000005</v>
      </c>
      <c r="H298" s="1373">
        <f t="shared" si="8"/>
        <v>135.51182524000006</v>
      </c>
      <c r="I298" s="1373">
        <f t="shared" si="9"/>
        <v>189.71655533600008</v>
      </c>
    </row>
    <row r="299" spans="1:9">
      <c r="A299" s="1318" t="s">
        <v>2723</v>
      </c>
      <c r="B299" s="1319">
        <v>296</v>
      </c>
      <c r="C299" s="1320" t="s">
        <v>8726</v>
      </c>
      <c r="D299" s="1321">
        <v>1</v>
      </c>
      <c r="E299" s="1320" t="s">
        <v>8727</v>
      </c>
      <c r="F299" s="1322">
        <v>100.57495800000002</v>
      </c>
      <c r="H299" s="1373">
        <f t="shared" si="8"/>
        <v>121.69569918000002</v>
      </c>
      <c r="I299" s="1373">
        <f t="shared" si="9"/>
        <v>170.37397885200002</v>
      </c>
    </row>
    <row r="300" spans="1:9">
      <c r="A300" s="1318" t="s">
        <v>2723</v>
      </c>
      <c r="B300" s="1319">
        <v>513</v>
      </c>
      <c r="C300" s="1320" t="s">
        <v>9973</v>
      </c>
      <c r="D300" s="1321">
        <v>1</v>
      </c>
      <c r="E300" s="1320" t="s">
        <v>9974</v>
      </c>
      <c r="F300" s="1322">
        <v>51.23841800000001</v>
      </c>
      <c r="H300" s="1373">
        <f t="shared" si="8"/>
        <v>61.99848578000001</v>
      </c>
      <c r="I300" s="1373">
        <f t="shared" si="9"/>
        <v>86.797880092000014</v>
      </c>
    </row>
    <row r="301" spans="1:9">
      <c r="A301" s="1318" t="s">
        <v>2723</v>
      </c>
      <c r="B301" s="1319">
        <v>367</v>
      </c>
      <c r="C301" s="1320" t="s">
        <v>9975</v>
      </c>
      <c r="D301" s="1321">
        <v>4</v>
      </c>
      <c r="E301" s="1320" t="s">
        <v>9976</v>
      </c>
      <c r="F301" s="1322">
        <v>210.24524400000004</v>
      </c>
      <c r="H301" s="1373">
        <f t="shared" si="8"/>
        <v>254.39674524000006</v>
      </c>
      <c r="I301" s="1373">
        <f t="shared" si="9"/>
        <v>356.15544333600008</v>
      </c>
    </row>
    <row r="302" spans="1:9">
      <c r="A302" s="1318" t="s">
        <v>2723</v>
      </c>
      <c r="B302" s="1319">
        <v>368</v>
      </c>
      <c r="C302" s="1320" t="s">
        <v>9977</v>
      </c>
      <c r="D302" s="1321">
        <v>4</v>
      </c>
      <c r="E302" s="1320" t="s">
        <v>9978</v>
      </c>
      <c r="F302" s="1322">
        <v>68.214960000000005</v>
      </c>
      <c r="H302" s="1373">
        <f t="shared" si="8"/>
        <v>82.5401016</v>
      </c>
      <c r="I302" s="1373">
        <f t="shared" si="9"/>
        <v>115.55614224</v>
      </c>
    </row>
    <row r="303" spans="1:9">
      <c r="A303" s="1318" t="s">
        <v>2723</v>
      </c>
      <c r="B303" s="1319">
        <v>559</v>
      </c>
      <c r="C303" s="1320" t="s">
        <v>13779</v>
      </c>
      <c r="D303" s="1321">
        <v>20</v>
      </c>
      <c r="E303" s="1320" t="s">
        <v>13780</v>
      </c>
      <c r="F303" s="1322">
        <v>44.683606000000005</v>
      </c>
      <c r="H303" s="1373">
        <f t="shared" si="8"/>
        <v>54.067163260000001</v>
      </c>
      <c r="I303" s="1373">
        <f t="shared" si="9"/>
        <v>75.694028564000007</v>
      </c>
    </row>
    <row r="304" spans="1:9">
      <c r="A304" s="1318"/>
      <c r="B304" s="1319"/>
      <c r="C304" s="1320" t="s">
        <v>9979</v>
      </c>
      <c r="D304" s="1321">
        <v>4</v>
      </c>
      <c r="E304" s="1320" t="s">
        <v>9980</v>
      </c>
      <c r="F304" s="1322">
        <v>84.314252000000025</v>
      </c>
      <c r="H304" s="1373">
        <f t="shared" si="8"/>
        <v>102.02024492000002</v>
      </c>
      <c r="I304" s="1373">
        <f t="shared" si="9"/>
        <v>142.82834288800004</v>
      </c>
    </row>
    <row r="305" spans="1:9">
      <c r="A305" s="1318" t="s">
        <v>2723</v>
      </c>
      <c r="B305" s="1319">
        <v>727</v>
      </c>
      <c r="C305" s="1320" t="s">
        <v>9981</v>
      </c>
      <c r="D305" s="1321">
        <v>1</v>
      </c>
      <c r="E305" s="1320" t="s">
        <v>9982</v>
      </c>
      <c r="F305" s="1322">
        <v>101.17148800000002</v>
      </c>
      <c r="H305" s="1373">
        <f t="shared" si="8"/>
        <v>122.41750048000003</v>
      </c>
      <c r="I305" s="1373">
        <f t="shared" si="9"/>
        <v>171.38450067200006</v>
      </c>
    </row>
    <row r="306" spans="1:9">
      <c r="A306" s="1318" t="s">
        <v>2723</v>
      </c>
      <c r="B306" s="1319">
        <v>103</v>
      </c>
      <c r="C306" s="1320" t="s">
        <v>2480</v>
      </c>
      <c r="D306" s="1321">
        <v>4</v>
      </c>
      <c r="E306" s="1320" t="s">
        <v>9983</v>
      </c>
      <c r="F306" s="1322">
        <v>62.579506000000016</v>
      </c>
      <c r="H306" s="1373">
        <f t="shared" si="8"/>
        <v>75.721202260000013</v>
      </c>
      <c r="I306" s="1373">
        <f t="shared" si="9"/>
        <v>106.00968316400002</v>
      </c>
    </row>
    <row r="307" spans="1:9">
      <c r="A307" s="1318" t="s">
        <v>2723</v>
      </c>
      <c r="B307" s="1319">
        <v>560</v>
      </c>
      <c r="C307" s="1320" t="s">
        <v>9984</v>
      </c>
      <c r="D307" s="1321">
        <v>4</v>
      </c>
      <c r="E307" s="1320" t="s">
        <v>9985</v>
      </c>
      <c r="F307" s="1322">
        <v>47.750472000000009</v>
      </c>
      <c r="H307" s="1373">
        <f t="shared" si="8"/>
        <v>57.778071120000007</v>
      </c>
      <c r="I307" s="1373">
        <f t="shared" si="9"/>
        <v>80.889299568000013</v>
      </c>
    </row>
    <row r="308" spans="1:9">
      <c r="A308" s="1318" t="s">
        <v>2723</v>
      </c>
      <c r="B308" s="1319">
        <v>369</v>
      </c>
      <c r="C308" s="1320" t="s">
        <v>9986</v>
      </c>
      <c r="D308" s="1321">
        <v>4</v>
      </c>
      <c r="E308" s="1320" t="s">
        <v>9987</v>
      </c>
      <c r="F308" s="1322">
        <v>74.762754000000015</v>
      </c>
      <c r="H308" s="1373">
        <f t="shared" si="8"/>
        <v>90.462932340000023</v>
      </c>
      <c r="I308" s="1373">
        <f t="shared" si="9"/>
        <v>126.64810527600002</v>
      </c>
    </row>
    <row r="309" spans="1:9">
      <c r="A309" s="1318"/>
      <c r="B309" s="1319"/>
      <c r="C309" s="1320" t="s">
        <v>9988</v>
      </c>
      <c r="D309" s="1321">
        <v>1</v>
      </c>
      <c r="E309" s="1320" t="s">
        <v>9989</v>
      </c>
      <c r="F309" s="1322">
        <v>159.98934600000004</v>
      </c>
      <c r="H309" s="1373">
        <f t="shared" si="8"/>
        <v>193.58710866000004</v>
      </c>
      <c r="I309" s="1373">
        <f t="shared" si="9"/>
        <v>271.02195212400005</v>
      </c>
    </row>
    <row r="310" spans="1:9">
      <c r="A310" s="1318"/>
      <c r="B310" s="1319"/>
      <c r="C310" s="1320" t="s">
        <v>9990</v>
      </c>
      <c r="D310" s="1321">
        <v>1</v>
      </c>
      <c r="E310" s="1320" t="s">
        <v>9991</v>
      </c>
      <c r="F310" s="1322">
        <v>159.98934600000004</v>
      </c>
      <c r="H310" s="1373">
        <f t="shared" si="8"/>
        <v>193.58710866000004</v>
      </c>
      <c r="I310" s="1373">
        <f t="shared" si="9"/>
        <v>271.02195212400005</v>
      </c>
    </row>
    <row r="311" spans="1:9">
      <c r="A311" s="1318"/>
      <c r="B311" s="1319"/>
      <c r="C311" s="1320" t="s">
        <v>9992</v>
      </c>
      <c r="D311" s="1321">
        <v>1</v>
      </c>
      <c r="E311" s="1320" t="s">
        <v>9993</v>
      </c>
      <c r="F311" s="1322">
        <v>159.98934600000004</v>
      </c>
      <c r="H311" s="1373">
        <f t="shared" si="8"/>
        <v>193.58710866000004</v>
      </c>
      <c r="I311" s="1373">
        <f t="shared" si="9"/>
        <v>271.02195212400005</v>
      </c>
    </row>
    <row r="312" spans="1:9">
      <c r="A312" s="1318" t="s">
        <v>2723</v>
      </c>
      <c r="B312" s="1319">
        <v>294</v>
      </c>
      <c r="C312" s="1320" t="s">
        <v>8417</v>
      </c>
      <c r="D312" s="1321">
        <v>1</v>
      </c>
      <c r="E312" s="1320" t="s">
        <v>8418</v>
      </c>
      <c r="F312" s="1322">
        <v>68.214960000000005</v>
      </c>
      <c r="H312" s="1373">
        <f t="shared" si="8"/>
        <v>82.5401016</v>
      </c>
      <c r="I312" s="1373">
        <f t="shared" si="9"/>
        <v>115.55614224</v>
      </c>
    </row>
    <row r="313" spans="1:9">
      <c r="A313" s="1318"/>
      <c r="B313" s="1319"/>
      <c r="C313" s="1320" t="s">
        <v>9994</v>
      </c>
      <c r="D313" s="1321">
        <v>1</v>
      </c>
      <c r="E313" s="1320" t="s">
        <v>9995</v>
      </c>
      <c r="F313" s="1322">
        <v>164.47384800000003</v>
      </c>
      <c r="H313" s="1373">
        <f t="shared" si="8"/>
        <v>199.01335608000005</v>
      </c>
      <c r="I313" s="1373">
        <f t="shared" si="9"/>
        <v>278.61869851200009</v>
      </c>
    </row>
    <row r="314" spans="1:9">
      <c r="A314" s="1318" t="s">
        <v>2723</v>
      </c>
      <c r="B314" s="1319">
        <v>370</v>
      </c>
      <c r="C314" s="1320" t="s">
        <v>9996</v>
      </c>
      <c r="D314" s="1321">
        <v>1</v>
      </c>
      <c r="E314" s="1320" t="s">
        <v>9997</v>
      </c>
      <c r="F314" s="1322">
        <v>118.64630800000002</v>
      </c>
      <c r="H314" s="1373">
        <f t="shared" si="8"/>
        <v>143.56203268000002</v>
      </c>
      <c r="I314" s="1373">
        <f t="shared" si="9"/>
        <v>200.98684575200002</v>
      </c>
    </row>
    <row r="315" spans="1:9">
      <c r="A315" s="1318"/>
      <c r="B315" s="1319"/>
      <c r="C315" s="1320" t="s">
        <v>9998</v>
      </c>
      <c r="D315" s="1321">
        <v>20</v>
      </c>
      <c r="E315" s="1320" t="s">
        <v>9999</v>
      </c>
      <c r="F315" s="1322">
        <v>140.76002600000001</v>
      </c>
      <c r="H315" s="1373">
        <f t="shared" si="8"/>
        <v>170.31963146000001</v>
      </c>
      <c r="I315" s="1373">
        <f t="shared" si="9"/>
        <v>238.44748404400002</v>
      </c>
    </row>
    <row r="316" spans="1:9">
      <c r="A316" s="1318" t="s">
        <v>2723</v>
      </c>
      <c r="B316" s="1319">
        <v>684</v>
      </c>
      <c r="C316" s="1320" t="s">
        <v>13996</v>
      </c>
      <c r="D316" s="1321">
        <v>20</v>
      </c>
      <c r="E316" s="1320" t="s">
        <v>13997</v>
      </c>
      <c r="F316" s="1322">
        <v>47.722400000000007</v>
      </c>
      <c r="H316" s="1373">
        <f t="shared" si="8"/>
        <v>57.744104000000007</v>
      </c>
      <c r="I316" s="1373">
        <f t="shared" si="9"/>
        <v>80.84174560000001</v>
      </c>
    </row>
    <row r="317" spans="1:9">
      <c r="A317" s="1318" t="s">
        <v>2723</v>
      </c>
      <c r="B317" s="1319">
        <v>843</v>
      </c>
      <c r="C317" s="1320" t="s">
        <v>14438</v>
      </c>
      <c r="D317" s="1321">
        <v>20</v>
      </c>
      <c r="E317" s="1320" t="s">
        <v>14439</v>
      </c>
      <c r="F317" s="1322">
        <v>75.036456000000015</v>
      </c>
      <c r="H317" s="1373">
        <f t="shared" si="8"/>
        <v>90.794111760000021</v>
      </c>
      <c r="I317" s="1373">
        <f t="shared" si="9"/>
        <v>127.11175646400002</v>
      </c>
    </row>
    <row r="318" spans="1:9">
      <c r="A318" s="1318" t="s">
        <v>2723</v>
      </c>
      <c r="B318" s="1319">
        <v>371</v>
      </c>
      <c r="C318" s="1320" t="s">
        <v>10000</v>
      </c>
      <c r="D318" s="1321">
        <v>4</v>
      </c>
      <c r="E318" s="1320" t="s">
        <v>10001</v>
      </c>
      <c r="F318" s="1322">
        <v>47.722400000000007</v>
      </c>
      <c r="H318" s="1373">
        <f t="shared" si="8"/>
        <v>57.744104000000007</v>
      </c>
      <c r="I318" s="1373">
        <f t="shared" si="9"/>
        <v>80.84174560000001</v>
      </c>
    </row>
    <row r="319" spans="1:9">
      <c r="A319" s="816"/>
      <c r="B319" s="817"/>
      <c r="C319" s="818"/>
      <c r="D319" s="819"/>
      <c r="E319" s="818"/>
      <c r="F319" s="1162"/>
      <c r="H319" s="1373">
        <f t="shared" si="8"/>
        <v>0</v>
      </c>
      <c r="I319" s="1373">
        <f t="shared" si="9"/>
        <v>0</v>
      </c>
    </row>
    <row r="320" spans="1:9">
      <c r="A320" s="816"/>
      <c r="B320" s="817"/>
      <c r="C320" s="1158" t="s">
        <v>10002</v>
      </c>
      <c r="D320" s="819"/>
      <c r="E320" s="818"/>
      <c r="F320" s="1162"/>
      <c r="H320" s="1373">
        <f t="shared" si="8"/>
        <v>0</v>
      </c>
      <c r="I320" s="1373">
        <f t="shared" si="9"/>
        <v>0</v>
      </c>
    </row>
    <row r="321" spans="1:9">
      <c r="A321" s="816"/>
      <c r="B321" s="817"/>
      <c r="C321" s="818"/>
      <c r="D321" s="819"/>
      <c r="E321" s="818"/>
      <c r="F321" s="1162"/>
      <c r="H321" s="1373">
        <f t="shared" si="8"/>
        <v>0</v>
      </c>
      <c r="I321" s="1373">
        <f t="shared" si="9"/>
        <v>0</v>
      </c>
    </row>
    <row r="322" spans="1:9">
      <c r="A322" s="1318" t="s">
        <v>2723</v>
      </c>
      <c r="B322" s="1319">
        <v>572</v>
      </c>
      <c r="C322" s="1320" t="s">
        <v>10003</v>
      </c>
      <c r="D322" s="1321">
        <v>1</v>
      </c>
      <c r="E322" s="1320" t="s">
        <v>10004</v>
      </c>
      <c r="F322" s="1322">
        <v>32.437196000000007</v>
      </c>
      <c r="H322" s="1373">
        <f t="shared" si="8"/>
        <v>39.249007160000005</v>
      </c>
      <c r="I322" s="1373">
        <f t="shared" si="9"/>
        <v>54.948610024000004</v>
      </c>
    </row>
    <row r="323" spans="1:9">
      <c r="A323" s="1318" t="s">
        <v>2723</v>
      </c>
      <c r="B323" s="1319">
        <v>573</v>
      </c>
      <c r="C323" s="1320" t="s">
        <v>10005</v>
      </c>
      <c r="D323" s="1321">
        <v>1</v>
      </c>
      <c r="E323" s="1320" t="s">
        <v>10006</v>
      </c>
      <c r="F323" s="1322">
        <v>56.480864000000011</v>
      </c>
      <c r="H323" s="1373">
        <f t="shared" si="8"/>
        <v>68.341845440000014</v>
      </c>
      <c r="I323" s="1373">
        <f t="shared" si="9"/>
        <v>95.678583616000026</v>
      </c>
    </row>
    <row r="324" spans="1:9">
      <c r="A324" s="1318" t="s">
        <v>2723</v>
      </c>
      <c r="B324" s="1319">
        <v>528</v>
      </c>
      <c r="C324" s="1320" t="s">
        <v>10007</v>
      </c>
      <c r="D324" s="1321">
        <v>20</v>
      </c>
      <c r="E324" s="1320" t="s">
        <v>10008</v>
      </c>
      <c r="F324" s="1322">
        <v>25.103386000000011</v>
      </c>
      <c r="H324" s="1373">
        <f t="shared" si="8"/>
        <v>30.375097060000012</v>
      </c>
      <c r="I324" s="1373">
        <f t="shared" si="9"/>
        <v>42.525135884000022</v>
      </c>
    </row>
    <row r="325" spans="1:9">
      <c r="A325" s="1318" t="s">
        <v>2723</v>
      </c>
      <c r="B325" s="1319">
        <v>494</v>
      </c>
      <c r="C325" s="1320" t="s">
        <v>10009</v>
      </c>
      <c r="D325" s="1321">
        <v>4</v>
      </c>
      <c r="E325" s="1320" t="s">
        <v>10010</v>
      </c>
      <c r="F325" s="1322">
        <v>22.773410000000005</v>
      </c>
      <c r="H325" s="1373">
        <f t="shared" si="8"/>
        <v>27.555826100000004</v>
      </c>
      <c r="I325" s="1373">
        <f t="shared" si="9"/>
        <v>38.578156540000009</v>
      </c>
    </row>
    <row r="326" spans="1:9">
      <c r="A326" s="1318"/>
      <c r="B326" s="1319"/>
      <c r="C326" s="1320" t="s">
        <v>10011</v>
      </c>
      <c r="D326" s="1321">
        <v>4</v>
      </c>
      <c r="E326" s="1320" t="s">
        <v>10012</v>
      </c>
      <c r="F326" s="1322">
        <v>45.539802000000009</v>
      </c>
      <c r="H326" s="1373">
        <f t="shared" si="8"/>
        <v>55.103160420000009</v>
      </c>
      <c r="I326" s="1373">
        <f t="shared" si="9"/>
        <v>77.144424588000021</v>
      </c>
    </row>
    <row r="327" spans="1:9">
      <c r="A327" s="1318" t="s">
        <v>2723</v>
      </c>
      <c r="B327" s="1319">
        <v>451</v>
      </c>
      <c r="C327" s="1320" t="s">
        <v>10013</v>
      </c>
      <c r="D327" s="1321">
        <v>1</v>
      </c>
      <c r="E327" s="1320" t="s">
        <v>10014</v>
      </c>
      <c r="F327" s="1322">
        <v>37.139256000000003</v>
      </c>
      <c r="H327" s="1373">
        <f t="shared" si="8"/>
        <v>44.938499760000006</v>
      </c>
      <c r="I327" s="1373">
        <f t="shared" si="9"/>
        <v>62.913899664000013</v>
      </c>
    </row>
    <row r="328" spans="1:9">
      <c r="A328" s="1318"/>
      <c r="B328" s="1319"/>
      <c r="C328" s="1320" t="s">
        <v>10015</v>
      </c>
      <c r="D328" s="1321">
        <v>4</v>
      </c>
      <c r="E328" s="1320" t="s">
        <v>10016</v>
      </c>
      <c r="F328" s="1322">
        <v>39.918384000000003</v>
      </c>
      <c r="H328" s="1373">
        <f t="shared" si="8"/>
        <v>48.301244640000007</v>
      </c>
      <c r="I328" s="1373">
        <f t="shared" si="9"/>
        <v>67.62174249600001</v>
      </c>
    </row>
    <row r="329" spans="1:9">
      <c r="A329" s="1318" t="s">
        <v>2723</v>
      </c>
      <c r="B329" s="1319">
        <v>490</v>
      </c>
      <c r="C329" s="1320" t="s">
        <v>10017</v>
      </c>
      <c r="D329" s="1321">
        <v>4</v>
      </c>
      <c r="E329" s="1320" t="s">
        <v>10018</v>
      </c>
      <c r="F329" s="1322">
        <v>46.571448000000011</v>
      </c>
      <c r="H329" s="1373">
        <f t="shared" si="8"/>
        <v>56.351452080000016</v>
      </c>
      <c r="I329" s="1373">
        <f t="shared" si="9"/>
        <v>78.892032912000019</v>
      </c>
    </row>
    <row r="330" spans="1:9">
      <c r="A330" s="1318" t="s">
        <v>2723</v>
      </c>
      <c r="B330" s="1319">
        <v>838</v>
      </c>
      <c r="C330" s="1320" t="s">
        <v>10019</v>
      </c>
      <c r="D330" s="1321">
        <v>4</v>
      </c>
      <c r="E330" s="1320" t="s">
        <v>10020</v>
      </c>
      <c r="F330" s="1322">
        <v>30.008968000000007</v>
      </c>
      <c r="H330" s="1373">
        <f t="shared" si="8"/>
        <v>36.310851280000009</v>
      </c>
      <c r="I330" s="1373">
        <f t="shared" si="9"/>
        <v>50.83519179200001</v>
      </c>
    </row>
    <row r="331" spans="1:9">
      <c r="A331" s="1318" t="s">
        <v>2723</v>
      </c>
      <c r="B331" s="1319">
        <v>770</v>
      </c>
      <c r="C331" s="1320" t="s">
        <v>14086</v>
      </c>
      <c r="D331" s="1321">
        <v>4</v>
      </c>
      <c r="E331" s="1320" t="s">
        <v>14087</v>
      </c>
      <c r="F331" s="1322">
        <v>58.017806000000014</v>
      </c>
      <c r="H331" s="1373">
        <f t="shared" si="8"/>
        <v>70.201545260000017</v>
      </c>
      <c r="I331" s="1373">
        <f t="shared" si="9"/>
        <v>98.282163364000027</v>
      </c>
    </row>
    <row r="332" spans="1:9">
      <c r="A332" s="1318" t="s">
        <v>2723</v>
      </c>
      <c r="B332" s="1319">
        <v>598</v>
      </c>
      <c r="C332" s="1320" t="s">
        <v>10021</v>
      </c>
      <c r="D332" s="1321">
        <v>1</v>
      </c>
      <c r="E332" s="1320" t="s">
        <v>10022</v>
      </c>
      <c r="F332" s="1322">
        <v>66.011308000000014</v>
      </c>
      <c r="H332" s="1373">
        <f t="shared" si="8"/>
        <v>79.873682680000016</v>
      </c>
      <c r="I332" s="1373">
        <f t="shared" si="9"/>
        <v>111.82315575200002</v>
      </c>
    </row>
    <row r="333" spans="1:9">
      <c r="A333" s="1318" t="s">
        <v>2723</v>
      </c>
      <c r="B333" s="1319">
        <v>648</v>
      </c>
      <c r="C333" s="1320" t="s">
        <v>10023</v>
      </c>
      <c r="D333" s="1321">
        <v>6</v>
      </c>
      <c r="E333" s="1320" t="s">
        <v>10024</v>
      </c>
      <c r="F333" s="1322">
        <v>134.88596000000004</v>
      </c>
      <c r="H333" s="1373">
        <f t="shared" ref="H333:H396" si="10">F333+(F333*21%)</f>
        <v>163.21201160000004</v>
      </c>
      <c r="I333" s="1373">
        <f t="shared" ref="I333:I396" si="11">H333+(H333*40%)</f>
        <v>228.49681624000004</v>
      </c>
    </row>
    <row r="334" spans="1:9">
      <c r="A334" s="1318" t="s">
        <v>2723</v>
      </c>
      <c r="B334" s="1319">
        <v>452</v>
      </c>
      <c r="C334" s="1320" t="s">
        <v>10025</v>
      </c>
      <c r="D334" s="1321">
        <v>1</v>
      </c>
      <c r="E334" s="1320" t="s">
        <v>10026</v>
      </c>
      <c r="F334" s="1322">
        <v>85.949446000000023</v>
      </c>
      <c r="H334" s="1373">
        <f t="shared" si="10"/>
        <v>103.99882966000003</v>
      </c>
      <c r="I334" s="1373">
        <f t="shared" si="11"/>
        <v>145.59836152400004</v>
      </c>
    </row>
    <row r="335" spans="1:9">
      <c r="A335" s="1318" t="s">
        <v>2723</v>
      </c>
      <c r="B335" s="1319">
        <v>704</v>
      </c>
      <c r="C335" s="1320" t="s">
        <v>10027</v>
      </c>
      <c r="D335" s="1321">
        <v>4</v>
      </c>
      <c r="E335" s="1320" t="s">
        <v>10028</v>
      </c>
      <c r="F335" s="1322">
        <v>96.89050800000004</v>
      </c>
      <c r="H335" s="1373">
        <f t="shared" si="10"/>
        <v>117.23751468000005</v>
      </c>
      <c r="I335" s="1373">
        <f t="shared" si="11"/>
        <v>164.13252055200007</v>
      </c>
    </row>
    <row r="336" spans="1:9">
      <c r="A336" s="1318" t="s">
        <v>2723</v>
      </c>
      <c r="B336" s="1319">
        <v>453</v>
      </c>
      <c r="C336" s="1320" t="s">
        <v>10029</v>
      </c>
      <c r="D336" s="1321">
        <v>4</v>
      </c>
      <c r="E336" s="1320" t="s">
        <v>10030</v>
      </c>
      <c r="F336" s="1322">
        <v>100.27318400000001</v>
      </c>
      <c r="H336" s="1373">
        <f t="shared" si="10"/>
        <v>121.33055264000002</v>
      </c>
      <c r="I336" s="1373">
        <f t="shared" si="11"/>
        <v>169.86277369600003</v>
      </c>
    </row>
    <row r="337" spans="1:9">
      <c r="A337" s="1318"/>
      <c r="B337" s="1319"/>
      <c r="C337" s="1320" t="s">
        <v>10031</v>
      </c>
      <c r="D337" s="1321">
        <v>4</v>
      </c>
      <c r="E337" s="1320" t="s">
        <v>10032</v>
      </c>
      <c r="F337" s="1322">
        <v>112.96874600000002</v>
      </c>
      <c r="H337" s="1373">
        <f t="shared" si="10"/>
        <v>136.69218266000001</v>
      </c>
      <c r="I337" s="1373">
        <f t="shared" si="11"/>
        <v>191.36905572400002</v>
      </c>
    </row>
    <row r="338" spans="1:9">
      <c r="A338" s="1318" t="s">
        <v>2723</v>
      </c>
      <c r="B338" s="1319">
        <v>705</v>
      </c>
      <c r="C338" s="1320" t="s">
        <v>10033</v>
      </c>
      <c r="D338" s="1321">
        <v>4</v>
      </c>
      <c r="E338" s="1320" t="s">
        <v>10034</v>
      </c>
      <c r="F338" s="1322">
        <v>39.918384000000003</v>
      </c>
      <c r="H338" s="1373">
        <f t="shared" si="10"/>
        <v>48.301244640000007</v>
      </c>
      <c r="I338" s="1373">
        <f t="shared" si="11"/>
        <v>67.62174249600001</v>
      </c>
    </row>
    <row r="339" spans="1:9">
      <c r="A339" s="1318"/>
      <c r="B339" s="1319"/>
      <c r="C339" s="1320" t="s">
        <v>10035</v>
      </c>
      <c r="D339" s="1321">
        <v>4</v>
      </c>
      <c r="E339" s="1320" t="s">
        <v>10036</v>
      </c>
      <c r="F339" s="1322">
        <v>80.278902000000031</v>
      </c>
      <c r="H339" s="1373">
        <f t="shared" si="10"/>
        <v>97.13747142000004</v>
      </c>
      <c r="I339" s="1373">
        <f t="shared" si="11"/>
        <v>135.99245998800006</v>
      </c>
    </row>
    <row r="340" spans="1:9">
      <c r="A340" s="1318" t="s">
        <v>2723</v>
      </c>
      <c r="B340" s="1319">
        <v>509</v>
      </c>
      <c r="C340" s="1320" t="s">
        <v>10037</v>
      </c>
      <c r="D340" s="1321">
        <v>4</v>
      </c>
      <c r="E340" s="1320" t="s">
        <v>10038</v>
      </c>
      <c r="F340" s="1322">
        <v>68.214960000000005</v>
      </c>
      <c r="H340" s="1373">
        <f t="shared" si="10"/>
        <v>82.5401016</v>
      </c>
      <c r="I340" s="1373">
        <f t="shared" si="11"/>
        <v>115.55614224</v>
      </c>
    </row>
    <row r="341" spans="1:9">
      <c r="A341" s="1318" t="s">
        <v>2723</v>
      </c>
      <c r="B341" s="1319">
        <v>761</v>
      </c>
      <c r="C341" s="1320" t="s">
        <v>10039</v>
      </c>
      <c r="D341" s="1321">
        <v>4</v>
      </c>
      <c r="E341" s="1320" t="s">
        <v>10040</v>
      </c>
      <c r="F341" s="1322">
        <v>85.949446000000023</v>
      </c>
      <c r="H341" s="1373">
        <f t="shared" si="10"/>
        <v>103.99882966000003</v>
      </c>
      <c r="I341" s="1373">
        <f t="shared" si="11"/>
        <v>145.59836152400004</v>
      </c>
    </row>
    <row r="342" spans="1:9">
      <c r="A342" s="1318" t="s">
        <v>2723</v>
      </c>
      <c r="B342" s="1319">
        <v>529</v>
      </c>
      <c r="C342" s="1320" t="s">
        <v>10041</v>
      </c>
      <c r="D342" s="1321">
        <v>1</v>
      </c>
      <c r="E342" s="1320" t="s">
        <v>10042</v>
      </c>
      <c r="F342" s="1322">
        <v>116.42160200000002</v>
      </c>
      <c r="H342" s="1373">
        <f t="shared" si="10"/>
        <v>140.87013842000002</v>
      </c>
      <c r="I342" s="1373">
        <f t="shared" si="11"/>
        <v>197.21819378800004</v>
      </c>
    </row>
    <row r="343" spans="1:9">
      <c r="A343" s="1318" t="s">
        <v>2723</v>
      </c>
      <c r="B343" s="1319">
        <v>733</v>
      </c>
      <c r="C343" s="1320" t="s">
        <v>10043</v>
      </c>
      <c r="D343" s="1321">
        <v>1</v>
      </c>
      <c r="E343" s="1320" t="s">
        <v>10044</v>
      </c>
      <c r="F343" s="1322">
        <v>150.62733400000002</v>
      </c>
      <c r="H343" s="1373">
        <f t="shared" si="10"/>
        <v>182.25907414000002</v>
      </c>
      <c r="I343" s="1373">
        <f t="shared" si="11"/>
        <v>255.16270379600002</v>
      </c>
    </row>
    <row r="344" spans="1:9">
      <c r="A344" s="1318" t="s">
        <v>2723</v>
      </c>
      <c r="B344" s="1319">
        <v>861</v>
      </c>
      <c r="C344" s="1320" t="s">
        <v>10045</v>
      </c>
      <c r="D344" s="1321">
        <v>1</v>
      </c>
      <c r="E344" s="1320" t="s">
        <v>10046</v>
      </c>
      <c r="F344" s="1322">
        <v>136.619406</v>
      </c>
      <c r="H344" s="1373">
        <f t="shared" si="10"/>
        <v>165.30948125999998</v>
      </c>
      <c r="I344" s="1373">
        <f t="shared" si="11"/>
        <v>231.43327376399998</v>
      </c>
    </row>
    <row r="345" spans="1:9">
      <c r="A345" s="1318" t="s">
        <v>2723</v>
      </c>
      <c r="B345" s="1319">
        <v>478</v>
      </c>
      <c r="C345" s="1320" t="s">
        <v>10047</v>
      </c>
      <c r="D345" s="1321">
        <v>4</v>
      </c>
      <c r="E345" s="1320" t="s">
        <v>10048</v>
      </c>
      <c r="F345" s="1322">
        <v>166.31256400000004</v>
      </c>
      <c r="H345" s="1373">
        <f t="shared" si="10"/>
        <v>201.23820244000004</v>
      </c>
      <c r="I345" s="1373">
        <f t="shared" si="11"/>
        <v>281.73348341600007</v>
      </c>
    </row>
    <row r="346" spans="1:9">
      <c r="A346" s="1318"/>
      <c r="B346" s="1319"/>
      <c r="C346" s="1320" t="s">
        <v>10049</v>
      </c>
      <c r="D346" s="1321">
        <v>1</v>
      </c>
      <c r="E346" s="1320" t="s">
        <v>10050</v>
      </c>
      <c r="F346" s="1322">
        <v>133.05426200000002</v>
      </c>
      <c r="H346" s="1373">
        <f t="shared" si="10"/>
        <v>160.99565702000004</v>
      </c>
      <c r="I346" s="1373">
        <f t="shared" si="11"/>
        <v>225.39391982800004</v>
      </c>
    </row>
    <row r="347" spans="1:9">
      <c r="A347" s="1318" t="s">
        <v>2723</v>
      </c>
      <c r="B347" s="1319">
        <v>454</v>
      </c>
      <c r="C347" s="1320" t="s">
        <v>10051</v>
      </c>
      <c r="D347" s="1321">
        <v>4</v>
      </c>
      <c r="E347" s="1320" t="s">
        <v>10052</v>
      </c>
      <c r="F347" s="1322">
        <v>31.875756000000006</v>
      </c>
      <c r="H347" s="1373">
        <f t="shared" si="10"/>
        <v>38.569664760000009</v>
      </c>
      <c r="I347" s="1373">
        <f t="shared" si="11"/>
        <v>53.99753066400001</v>
      </c>
    </row>
    <row r="348" spans="1:9" ht="38.25">
      <c r="A348" s="1318" t="s">
        <v>2723</v>
      </c>
      <c r="B348" s="1319">
        <v>876</v>
      </c>
      <c r="C348" s="1320" t="s">
        <v>10053</v>
      </c>
      <c r="D348" s="1321">
        <v>1</v>
      </c>
      <c r="E348" s="1320" t="s">
        <v>10054</v>
      </c>
      <c r="F348" s="1322">
        <v>192.37039800000005</v>
      </c>
      <c r="H348" s="1373">
        <f t="shared" si="10"/>
        <v>232.76818158000006</v>
      </c>
      <c r="I348" s="1373">
        <f t="shared" si="11"/>
        <v>325.87545421200008</v>
      </c>
    </row>
    <row r="349" spans="1:9">
      <c r="A349" s="1318"/>
      <c r="B349" s="1319"/>
      <c r="C349" s="1320" t="s">
        <v>10055</v>
      </c>
      <c r="D349" s="1321">
        <v>4</v>
      </c>
      <c r="E349" s="1320" t="s">
        <v>10056</v>
      </c>
      <c r="F349" s="1322">
        <v>38.711287999999996</v>
      </c>
      <c r="H349" s="1373">
        <f t="shared" si="10"/>
        <v>46.840658479999995</v>
      </c>
      <c r="I349" s="1373">
        <f t="shared" si="11"/>
        <v>65.576921871999986</v>
      </c>
    </row>
    <row r="350" spans="1:9" ht="38.25">
      <c r="A350" s="1318"/>
      <c r="B350" s="1319"/>
      <c r="C350" s="1320" t="s">
        <v>10057</v>
      </c>
      <c r="D350" s="1321">
        <v>4</v>
      </c>
      <c r="E350" s="1320" t="s">
        <v>10058</v>
      </c>
      <c r="F350" s="1322">
        <v>136.42992000000001</v>
      </c>
      <c r="H350" s="1373">
        <f t="shared" si="10"/>
        <v>165.0802032</v>
      </c>
      <c r="I350" s="1373">
        <f t="shared" si="11"/>
        <v>231.11228448</v>
      </c>
    </row>
    <row r="351" spans="1:9">
      <c r="A351" s="1318"/>
      <c r="B351" s="1319"/>
      <c r="C351" s="1320" t="s">
        <v>10059</v>
      </c>
      <c r="D351" s="1321">
        <v>1</v>
      </c>
      <c r="E351" s="1320" t="s">
        <v>10060</v>
      </c>
      <c r="F351" s="1322">
        <v>114.60394000000004</v>
      </c>
      <c r="H351" s="1373">
        <f t="shared" si="10"/>
        <v>138.67076740000005</v>
      </c>
      <c r="I351" s="1373">
        <f t="shared" si="11"/>
        <v>194.13907436000005</v>
      </c>
    </row>
    <row r="352" spans="1:9">
      <c r="A352" s="1318" t="s">
        <v>2723</v>
      </c>
      <c r="B352" s="1319">
        <v>855</v>
      </c>
      <c r="C352" s="1320" t="s">
        <v>16284</v>
      </c>
      <c r="D352" s="1321">
        <v>1</v>
      </c>
      <c r="E352" s="1320" t="s">
        <v>16285</v>
      </c>
      <c r="F352" s="1322">
        <v>107.37540000000001</v>
      </c>
      <c r="H352" s="1373">
        <f t="shared" si="10"/>
        <v>129.92423400000001</v>
      </c>
      <c r="I352" s="1373">
        <f t="shared" si="11"/>
        <v>181.89392760000001</v>
      </c>
    </row>
    <row r="353" spans="1:9">
      <c r="A353" s="1318" t="s">
        <v>2723</v>
      </c>
      <c r="B353" s="1319">
        <v>455</v>
      </c>
      <c r="C353" s="1320" t="s">
        <v>10061</v>
      </c>
      <c r="D353" s="1321">
        <v>4</v>
      </c>
      <c r="E353" s="1320" t="s">
        <v>10062</v>
      </c>
      <c r="F353" s="1322">
        <v>25.735006000000006</v>
      </c>
      <c r="H353" s="1373">
        <f t="shared" si="10"/>
        <v>31.139357260000008</v>
      </c>
      <c r="I353" s="1373">
        <f t="shared" si="11"/>
        <v>43.595100164000016</v>
      </c>
    </row>
    <row r="354" spans="1:9">
      <c r="A354" s="1318" t="s">
        <v>2723</v>
      </c>
      <c r="B354" s="1319">
        <v>456</v>
      </c>
      <c r="C354" s="1320" t="s">
        <v>10063</v>
      </c>
      <c r="D354" s="1321">
        <v>4</v>
      </c>
      <c r="E354" s="1320" t="s">
        <v>10064</v>
      </c>
      <c r="F354" s="1322">
        <v>37.25154400000001</v>
      </c>
      <c r="H354" s="1373">
        <f t="shared" si="10"/>
        <v>45.074368240000013</v>
      </c>
      <c r="I354" s="1373">
        <f t="shared" si="11"/>
        <v>63.104115536000023</v>
      </c>
    </row>
    <row r="355" spans="1:9">
      <c r="A355" s="1318" t="s">
        <v>2723</v>
      </c>
      <c r="B355" s="1319">
        <v>457</v>
      </c>
      <c r="C355" s="1320" t="s">
        <v>10065</v>
      </c>
      <c r="D355" s="1321">
        <v>4</v>
      </c>
      <c r="E355" s="1320" t="s">
        <v>10066</v>
      </c>
      <c r="F355" s="1322">
        <v>39.918384000000003</v>
      </c>
      <c r="H355" s="1373">
        <f t="shared" si="10"/>
        <v>48.301244640000007</v>
      </c>
      <c r="I355" s="1373">
        <f t="shared" si="11"/>
        <v>67.62174249600001</v>
      </c>
    </row>
    <row r="356" spans="1:9">
      <c r="A356" s="1318" t="s">
        <v>2723</v>
      </c>
      <c r="B356" s="1319">
        <v>481</v>
      </c>
      <c r="C356" s="1320" t="s">
        <v>10067</v>
      </c>
      <c r="D356" s="1321">
        <v>4</v>
      </c>
      <c r="E356" s="1320" t="s">
        <v>10068</v>
      </c>
      <c r="F356" s="1322">
        <v>40.21314000000001</v>
      </c>
      <c r="H356" s="1373">
        <f t="shared" si="10"/>
        <v>48.657899400000012</v>
      </c>
      <c r="I356" s="1373">
        <f t="shared" si="11"/>
        <v>68.121059160000016</v>
      </c>
    </row>
    <row r="357" spans="1:9">
      <c r="A357" s="1318" t="s">
        <v>2723</v>
      </c>
      <c r="B357" s="1319">
        <v>778</v>
      </c>
      <c r="C357" s="1320" t="s">
        <v>10069</v>
      </c>
      <c r="D357" s="1321">
        <v>4</v>
      </c>
      <c r="E357" s="1320" t="s">
        <v>10070</v>
      </c>
      <c r="F357" s="1322">
        <v>40.079798000000011</v>
      </c>
      <c r="H357" s="1373">
        <f t="shared" si="10"/>
        <v>48.496555580000013</v>
      </c>
      <c r="I357" s="1373">
        <f t="shared" si="11"/>
        <v>67.895177812000014</v>
      </c>
    </row>
    <row r="358" spans="1:9">
      <c r="A358" s="1318"/>
      <c r="B358" s="1319"/>
      <c r="C358" s="1320" t="s">
        <v>10071</v>
      </c>
      <c r="D358" s="1321">
        <v>4</v>
      </c>
      <c r="E358" s="1320" t="s">
        <v>10072</v>
      </c>
      <c r="F358" s="1322">
        <v>35.265450000000008</v>
      </c>
      <c r="H358" s="1373">
        <f t="shared" si="10"/>
        <v>42.671194500000013</v>
      </c>
      <c r="I358" s="1373">
        <f t="shared" si="11"/>
        <v>59.739672300000024</v>
      </c>
    </row>
    <row r="359" spans="1:9">
      <c r="A359" s="1318" t="s">
        <v>2723</v>
      </c>
      <c r="B359" s="1319">
        <v>482</v>
      </c>
      <c r="C359" s="1320" t="s">
        <v>10073</v>
      </c>
      <c r="D359" s="1321">
        <v>4</v>
      </c>
      <c r="E359" s="1320" t="s">
        <v>10074</v>
      </c>
      <c r="F359" s="1322">
        <v>51.231400000000022</v>
      </c>
      <c r="H359" s="1373">
        <f t="shared" si="10"/>
        <v>61.989994000000024</v>
      </c>
      <c r="I359" s="1373">
        <f t="shared" si="11"/>
        <v>86.785991600000031</v>
      </c>
    </row>
    <row r="360" spans="1:9">
      <c r="A360" s="1318" t="s">
        <v>2723</v>
      </c>
      <c r="B360" s="1319">
        <v>483</v>
      </c>
      <c r="C360" s="1320" t="s">
        <v>10075</v>
      </c>
      <c r="D360" s="1321">
        <v>1</v>
      </c>
      <c r="E360" s="1320" t="s">
        <v>10076</v>
      </c>
      <c r="F360" s="1322">
        <v>51.231400000000022</v>
      </c>
      <c r="H360" s="1373">
        <f t="shared" si="10"/>
        <v>61.989994000000024</v>
      </c>
      <c r="I360" s="1373">
        <f t="shared" si="11"/>
        <v>86.785991600000031</v>
      </c>
    </row>
    <row r="361" spans="1:9">
      <c r="A361" s="1318" t="s">
        <v>2723</v>
      </c>
      <c r="B361" s="1319">
        <v>484</v>
      </c>
      <c r="C361" s="1320" t="s">
        <v>10077</v>
      </c>
      <c r="D361" s="1321">
        <v>4</v>
      </c>
      <c r="E361" s="1320" t="s">
        <v>10078</v>
      </c>
      <c r="F361" s="1322">
        <v>52.41042400000002</v>
      </c>
      <c r="H361" s="1373">
        <f t="shared" si="10"/>
        <v>63.416613040000023</v>
      </c>
      <c r="I361" s="1373">
        <f t="shared" si="11"/>
        <v>88.783258256000039</v>
      </c>
    </row>
    <row r="362" spans="1:9">
      <c r="A362" s="1318" t="s">
        <v>2723</v>
      </c>
      <c r="B362" s="1319">
        <v>813</v>
      </c>
      <c r="C362" s="1320" t="s">
        <v>10079</v>
      </c>
      <c r="D362" s="1321">
        <v>4</v>
      </c>
      <c r="E362" s="1320" t="s">
        <v>10080</v>
      </c>
      <c r="F362" s="1322">
        <v>56.986160000000012</v>
      </c>
      <c r="H362" s="1373">
        <f t="shared" si="10"/>
        <v>68.953253600000011</v>
      </c>
      <c r="I362" s="1373">
        <f t="shared" si="11"/>
        <v>96.534555040000015</v>
      </c>
    </row>
    <row r="363" spans="1:9">
      <c r="A363" s="1318" t="s">
        <v>2723</v>
      </c>
      <c r="B363" s="1319">
        <v>686</v>
      </c>
      <c r="C363" s="1320" t="s">
        <v>10081</v>
      </c>
      <c r="D363" s="1321">
        <v>4</v>
      </c>
      <c r="E363" s="1320" t="s">
        <v>10082</v>
      </c>
      <c r="F363" s="1322">
        <v>35.454936000000011</v>
      </c>
      <c r="H363" s="1373">
        <f t="shared" si="10"/>
        <v>42.900472560000011</v>
      </c>
      <c r="I363" s="1373">
        <f t="shared" si="11"/>
        <v>60.060661584000016</v>
      </c>
    </row>
    <row r="364" spans="1:9">
      <c r="A364" s="1318" t="s">
        <v>2723</v>
      </c>
      <c r="B364" s="1319">
        <v>458</v>
      </c>
      <c r="C364" s="1320" t="s">
        <v>10083</v>
      </c>
      <c r="D364" s="1321">
        <v>4</v>
      </c>
      <c r="E364" s="1320" t="s">
        <v>10084</v>
      </c>
      <c r="F364" s="1322">
        <v>69.365912000000023</v>
      </c>
      <c r="H364" s="1373">
        <f t="shared" si="10"/>
        <v>83.932753520000034</v>
      </c>
      <c r="I364" s="1373">
        <f t="shared" si="11"/>
        <v>117.50585492800005</v>
      </c>
    </row>
    <row r="365" spans="1:9">
      <c r="A365" s="1318" t="s">
        <v>2723</v>
      </c>
      <c r="B365" s="1319">
        <v>459</v>
      </c>
      <c r="C365" s="1320" t="s">
        <v>10085</v>
      </c>
      <c r="D365" s="1321">
        <v>4</v>
      </c>
      <c r="E365" s="1320" t="s">
        <v>10086</v>
      </c>
      <c r="F365" s="1322">
        <v>56.986160000000012</v>
      </c>
      <c r="H365" s="1373">
        <f t="shared" si="10"/>
        <v>68.953253600000011</v>
      </c>
      <c r="I365" s="1373">
        <f t="shared" si="11"/>
        <v>96.534555040000015</v>
      </c>
    </row>
    <row r="366" spans="1:9">
      <c r="A366" s="1318" t="s">
        <v>2723</v>
      </c>
      <c r="B366" s="1319">
        <v>460</v>
      </c>
      <c r="C366" s="1320" t="s">
        <v>10087</v>
      </c>
      <c r="D366" s="1321">
        <v>2</v>
      </c>
      <c r="E366" s="1320" t="s">
        <v>10088</v>
      </c>
      <c r="F366" s="1322">
        <v>57.301970000000019</v>
      </c>
      <c r="H366" s="1373">
        <f t="shared" si="10"/>
        <v>69.335383700000023</v>
      </c>
      <c r="I366" s="1373">
        <f t="shared" si="11"/>
        <v>97.069537180000026</v>
      </c>
    </row>
    <row r="367" spans="1:9">
      <c r="A367" s="1318"/>
      <c r="B367" s="1319"/>
      <c r="C367" s="1320" t="s">
        <v>10089</v>
      </c>
      <c r="D367" s="1321">
        <v>4</v>
      </c>
      <c r="E367" s="1320" t="s">
        <v>10090</v>
      </c>
      <c r="F367" s="1322">
        <v>173.13406000000001</v>
      </c>
      <c r="H367" s="1373">
        <f t="shared" si="10"/>
        <v>209.49221260000002</v>
      </c>
      <c r="I367" s="1373">
        <f t="shared" si="11"/>
        <v>293.28909764000002</v>
      </c>
    </row>
    <row r="368" spans="1:9">
      <c r="A368" s="1318" t="s">
        <v>2723</v>
      </c>
      <c r="B368" s="1319">
        <v>706</v>
      </c>
      <c r="C368" s="1320" t="s">
        <v>10091</v>
      </c>
      <c r="D368" s="1321">
        <v>4</v>
      </c>
      <c r="E368" s="1320" t="s">
        <v>10092</v>
      </c>
      <c r="F368" s="1322">
        <v>45.238028000000007</v>
      </c>
      <c r="H368" s="1373">
        <f t="shared" si="10"/>
        <v>54.738013880000011</v>
      </c>
      <c r="I368" s="1373">
        <f t="shared" si="11"/>
        <v>76.633219432000018</v>
      </c>
    </row>
    <row r="369" spans="1:9">
      <c r="A369" s="1318" t="s">
        <v>2723</v>
      </c>
      <c r="B369" s="1319">
        <v>461</v>
      </c>
      <c r="C369" s="1320" t="s">
        <v>10093</v>
      </c>
      <c r="D369" s="1321">
        <v>4</v>
      </c>
      <c r="E369" s="1320" t="s">
        <v>10094</v>
      </c>
      <c r="F369" s="1322">
        <v>40.21314000000001</v>
      </c>
      <c r="H369" s="1373">
        <f t="shared" si="10"/>
        <v>48.657899400000012</v>
      </c>
      <c r="I369" s="1373">
        <f t="shared" si="11"/>
        <v>68.121059160000016</v>
      </c>
    </row>
    <row r="370" spans="1:9" ht="38.25">
      <c r="A370" s="1318" t="s">
        <v>2723</v>
      </c>
      <c r="B370" s="1319">
        <v>462</v>
      </c>
      <c r="C370" s="1320" t="s">
        <v>10095</v>
      </c>
      <c r="D370" s="1321">
        <v>4</v>
      </c>
      <c r="E370" s="1320" t="s">
        <v>10096</v>
      </c>
      <c r="F370" s="1322">
        <v>170.53740000000002</v>
      </c>
      <c r="H370" s="1373">
        <f t="shared" si="10"/>
        <v>206.35025400000001</v>
      </c>
      <c r="I370" s="1373">
        <f t="shared" si="11"/>
        <v>288.89035560000002</v>
      </c>
    </row>
    <row r="371" spans="1:9">
      <c r="A371" s="1318" t="s">
        <v>2723</v>
      </c>
      <c r="B371" s="1319">
        <v>463</v>
      </c>
      <c r="C371" s="1320" t="s">
        <v>10097</v>
      </c>
      <c r="D371" s="1321">
        <v>4</v>
      </c>
      <c r="E371" s="1320" t="s">
        <v>10098</v>
      </c>
      <c r="F371" s="1322">
        <v>216.41406600000005</v>
      </c>
      <c r="H371" s="1373">
        <f t="shared" si="10"/>
        <v>261.86101986000006</v>
      </c>
      <c r="I371" s="1373">
        <f t="shared" si="11"/>
        <v>366.6054278040001</v>
      </c>
    </row>
    <row r="372" spans="1:9">
      <c r="A372" s="1318" t="s">
        <v>2723</v>
      </c>
      <c r="B372" s="1319">
        <v>464</v>
      </c>
      <c r="C372" s="1320" t="s">
        <v>10099</v>
      </c>
      <c r="D372" s="1321">
        <v>4</v>
      </c>
      <c r="E372" s="1320" t="s">
        <v>10100</v>
      </c>
      <c r="F372" s="1322">
        <v>44.683606000000005</v>
      </c>
      <c r="H372" s="1373">
        <f t="shared" si="10"/>
        <v>54.067163260000001</v>
      </c>
      <c r="I372" s="1373">
        <f t="shared" si="11"/>
        <v>75.694028564000007</v>
      </c>
    </row>
    <row r="373" spans="1:9">
      <c r="A373" s="1318"/>
      <c r="B373" s="1319"/>
      <c r="C373" s="1320" t="s">
        <v>10101</v>
      </c>
      <c r="D373" s="1321">
        <v>4</v>
      </c>
      <c r="E373" s="1320" t="s">
        <v>10102</v>
      </c>
      <c r="F373" s="1322">
        <v>84.300216000000006</v>
      </c>
      <c r="H373" s="1373">
        <f t="shared" si="10"/>
        <v>102.00326136000001</v>
      </c>
      <c r="I373" s="1373">
        <f t="shared" si="11"/>
        <v>142.80456590400001</v>
      </c>
    </row>
    <row r="374" spans="1:9">
      <c r="A374" s="1318"/>
      <c r="B374" s="1319"/>
      <c r="C374" s="1320" t="s">
        <v>10103</v>
      </c>
      <c r="D374" s="1321">
        <v>4</v>
      </c>
      <c r="E374" s="1320" t="s">
        <v>10104</v>
      </c>
      <c r="F374" s="1322">
        <v>167.36526400000005</v>
      </c>
      <c r="H374" s="1373">
        <f t="shared" si="10"/>
        <v>202.51196944000006</v>
      </c>
      <c r="I374" s="1373">
        <f t="shared" si="11"/>
        <v>283.51675721600009</v>
      </c>
    </row>
    <row r="375" spans="1:9">
      <c r="A375" s="1318"/>
      <c r="B375" s="1319"/>
      <c r="C375" s="1320" t="s">
        <v>10105</v>
      </c>
      <c r="D375" s="1321">
        <v>4</v>
      </c>
      <c r="E375" s="1320" t="s">
        <v>1197</v>
      </c>
      <c r="F375" s="1322">
        <v>26.184158000000004</v>
      </c>
      <c r="H375" s="1373">
        <f t="shared" si="10"/>
        <v>31.682831180000004</v>
      </c>
      <c r="I375" s="1373">
        <f t="shared" si="11"/>
        <v>44.355963652000007</v>
      </c>
    </row>
    <row r="376" spans="1:9">
      <c r="A376" s="1318" t="s">
        <v>2723</v>
      </c>
      <c r="B376" s="1319">
        <v>755</v>
      </c>
      <c r="C376" s="1320" t="s">
        <v>14088</v>
      </c>
      <c r="D376" s="1321">
        <v>4</v>
      </c>
      <c r="E376" s="1320" t="s">
        <v>14089</v>
      </c>
      <c r="F376" s="1322">
        <v>74.489052000000015</v>
      </c>
      <c r="H376" s="1373">
        <f t="shared" si="10"/>
        <v>90.131752920000025</v>
      </c>
      <c r="I376" s="1373">
        <f t="shared" si="11"/>
        <v>126.18445408800004</v>
      </c>
    </row>
    <row r="377" spans="1:9">
      <c r="A377" s="1318" t="s">
        <v>2723</v>
      </c>
      <c r="B377" s="1319">
        <v>465</v>
      </c>
      <c r="C377" s="1320" t="s">
        <v>10106</v>
      </c>
      <c r="D377" s="1321">
        <v>4</v>
      </c>
      <c r="E377" s="1320" t="s">
        <v>10107</v>
      </c>
      <c r="F377" s="1322">
        <v>44.887128000000011</v>
      </c>
      <c r="H377" s="1373">
        <f t="shared" si="10"/>
        <v>54.313424880000014</v>
      </c>
      <c r="I377" s="1373">
        <f t="shared" si="11"/>
        <v>76.038794832000022</v>
      </c>
    </row>
    <row r="378" spans="1:9">
      <c r="A378" s="1318" t="s">
        <v>2723</v>
      </c>
      <c r="B378" s="1319">
        <v>466</v>
      </c>
      <c r="C378" s="1320" t="s">
        <v>10108</v>
      </c>
      <c r="D378" s="1321">
        <v>4</v>
      </c>
      <c r="E378" s="1320" t="s">
        <v>10109</v>
      </c>
      <c r="F378" s="1322">
        <v>40.107870000000005</v>
      </c>
      <c r="H378" s="1373">
        <f t="shared" si="10"/>
        <v>48.530522700000006</v>
      </c>
      <c r="I378" s="1373">
        <f t="shared" si="11"/>
        <v>67.942731780000003</v>
      </c>
    </row>
    <row r="379" spans="1:9">
      <c r="A379" s="1318" t="s">
        <v>2723</v>
      </c>
      <c r="B379" s="1319">
        <v>467</v>
      </c>
      <c r="C379" s="1320" t="s">
        <v>10110</v>
      </c>
      <c r="D379" s="1321">
        <v>4</v>
      </c>
      <c r="E379" s="1320" t="s">
        <v>10111</v>
      </c>
      <c r="F379" s="1322">
        <v>41.244786000000005</v>
      </c>
      <c r="H379" s="1373">
        <f t="shared" si="10"/>
        <v>49.906191060000005</v>
      </c>
      <c r="I379" s="1373">
        <f t="shared" si="11"/>
        <v>69.868667484000014</v>
      </c>
    </row>
    <row r="380" spans="1:9">
      <c r="A380" s="1318"/>
      <c r="B380" s="1319"/>
      <c r="C380" s="1320" t="s">
        <v>10112</v>
      </c>
      <c r="D380" s="1321">
        <v>4</v>
      </c>
      <c r="E380" s="1320" t="s">
        <v>10113</v>
      </c>
      <c r="F380" s="1322">
        <v>51.308598000000003</v>
      </c>
      <c r="H380" s="1373">
        <f t="shared" si="10"/>
        <v>62.083403580000002</v>
      </c>
      <c r="I380" s="1373">
        <f t="shared" si="11"/>
        <v>86.916765012000013</v>
      </c>
    </row>
    <row r="381" spans="1:9">
      <c r="A381" s="1318" t="s">
        <v>2723</v>
      </c>
      <c r="B381" s="1319">
        <v>468</v>
      </c>
      <c r="C381" s="1320" t="s">
        <v>10114</v>
      </c>
      <c r="D381" s="1321">
        <v>4</v>
      </c>
      <c r="E381" s="1320" t="s">
        <v>10115</v>
      </c>
      <c r="F381" s="1322">
        <v>51.308598000000003</v>
      </c>
      <c r="H381" s="1373">
        <f t="shared" si="10"/>
        <v>62.083403580000002</v>
      </c>
      <c r="I381" s="1373">
        <f t="shared" si="11"/>
        <v>86.916765012000013</v>
      </c>
    </row>
    <row r="382" spans="1:9">
      <c r="A382" s="1318" t="s">
        <v>2723</v>
      </c>
      <c r="B382" s="1319">
        <v>649</v>
      </c>
      <c r="C382" s="1320" t="s">
        <v>10116</v>
      </c>
      <c r="D382" s="1321">
        <v>4</v>
      </c>
      <c r="E382" s="1320" t="s">
        <v>10117</v>
      </c>
      <c r="F382" s="1322">
        <v>66.523622000000017</v>
      </c>
      <c r="H382" s="1373">
        <f t="shared" si="10"/>
        <v>80.493582620000026</v>
      </c>
      <c r="I382" s="1373">
        <f t="shared" si="11"/>
        <v>112.69101566800003</v>
      </c>
    </row>
    <row r="383" spans="1:9" ht="51">
      <c r="A383" s="1318" t="s">
        <v>2723</v>
      </c>
      <c r="B383" s="1319">
        <v>877</v>
      </c>
      <c r="C383" s="1320" t="s">
        <v>10118</v>
      </c>
      <c r="D383" s="1321">
        <v>1</v>
      </c>
      <c r="E383" s="1320" t="s">
        <v>10119</v>
      </c>
      <c r="F383" s="1322">
        <v>187.66132000000002</v>
      </c>
      <c r="H383" s="1373">
        <f t="shared" si="10"/>
        <v>227.07019720000002</v>
      </c>
      <c r="I383" s="1373">
        <f t="shared" si="11"/>
        <v>317.89827608000007</v>
      </c>
    </row>
    <row r="384" spans="1:9">
      <c r="A384" s="1318" t="s">
        <v>2723</v>
      </c>
      <c r="B384" s="1319">
        <v>738</v>
      </c>
      <c r="C384" s="1320" t="s">
        <v>10120</v>
      </c>
      <c r="D384" s="1321">
        <v>4</v>
      </c>
      <c r="E384" s="1320" t="s">
        <v>10121</v>
      </c>
      <c r="F384" s="1322">
        <v>61.660148000000007</v>
      </c>
      <c r="H384" s="1373">
        <f t="shared" si="10"/>
        <v>74.608779080000005</v>
      </c>
      <c r="I384" s="1373">
        <f t="shared" si="11"/>
        <v>104.45229071200001</v>
      </c>
    </row>
    <row r="385" spans="1:9">
      <c r="A385" s="1318" t="s">
        <v>2723</v>
      </c>
      <c r="B385" s="1319">
        <v>469</v>
      </c>
      <c r="C385" s="1320" t="s">
        <v>10122</v>
      </c>
      <c r="D385" s="1321">
        <v>4</v>
      </c>
      <c r="E385" s="1320" t="s">
        <v>10123</v>
      </c>
      <c r="F385" s="1322">
        <v>56.922998000000014</v>
      </c>
      <c r="H385" s="1373">
        <f t="shared" si="10"/>
        <v>68.876827580000011</v>
      </c>
      <c r="I385" s="1373">
        <f t="shared" si="11"/>
        <v>96.427558612000013</v>
      </c>
    </row>
    <row r="386" spans="1:9">
      <c r="A386" s="1318" t="s">
        <v>2723</v>
      </c>
      <c r="B386" s="1319">
        <v>470</v>
      </c>
      <c r="C386" s="1320" t="s">
        <v>10124</v>
      </c>
      <c r="D386" s="1321">
        <v>4</v>
      </c>
      <c r="E386" s="1320" t="s">
        <v>10125</v>
      </c>
      <c r="F386" s="1322">
        <v>59.112614000000015</v>
      </c>
      <c r="H386" s="1373">
        <f t="shared" si="10"/>
        <v>71.526262940000024</v>
      </c>
      <c r="I386" s="1373">
        <f t="shared" si="11"/>
        <v>100.13676811600004</v>
      </c>
    </row>
    <row r="387" spans="1:9">
      <c r="A387" s="1318"/>
      <c r="B387" s="1319"/>
      <c r="C387" s="1320" t="s">
        <v>10126</v>
      </c>
      <c r="D387" s="1321">
        <v>4</v>
      </c>
      <c r="E387" s="1320" t="s">
        <v>10127</v>
      </c>
      <c r="F387" s="1322">
        <v>88.67243000000002</v>
      </c>
      <c r="H387" s="1373">
        <f t="shared" si="10"/>
        <v>107.29364030000002</v>
      </c>
      <c r="I387" s="1373">
        <f t="shared" si="11"/>
        <v>150.21109642000005</v>
      </c>
    </row>
    <row r="388" spans="1:9">
      <c r="A388" s="1318" t="s">
        <v>2723</v>
      </c>
      <c r="B388" s="1319">
        <v>687</v>
      </c>
      <c r="C388" s="1320" t="s">
        <v>10128</v>
      </c>
      <c r="D388" s="1321">
        <v>4</v>
      </c>
      <c r="E388" s="1320" t="s">
        <v>10129</v>
      </c>
      <c r="F388" s="1322">
        <v>88.644358000000011</v>
      </c>
      <c r="H388" s="1373">
        <f t="shared" si="10"/>
        <v>107.25967318000002</v>
      </c>
      <c r="I388" s="1373">
        <f t="shared" si="11"/>
        <v>150.16354245200003</v>
      </c>
    </row>
    <row r="389" spans="1:9">
      <c r="A389" s="1318" t="s">
        <v>2723</v>
      </c>
      <c r="B389" s="1319">
        <v>117</v>
      </c>
      <c r="C389" s="1320" t="s">
        <v>2481</v>
      </c>
      <c r="D389" s="1321">
        <v>4</v>
      </c>
      <c r="E389" s="1320" t="s">
        <v>10130</v>
      </c>
      <c r="F389" s="1322">
        <v>35.812854000000002</v>
      </c>
      <c r="H389" s="1373">
        <f t="shared" si="10"/>
        <v>43.333553340000002</v>
      </c>
      <c r="I389" s="1373">
        <f t="shared" si="11"/>
        <v>60.666974676000002</v>
      </c>
    </row>
    <row r="390" spans="1:9">
      <c r="A390" s="1318" t="s">
        <v>2723</v>
      </c>
      <c r="B390" s="1319">
        <v>471</v>
      </c>
      <c r="C390" s="1320" t="s">
        <v>10131</v>
      </c>
      <c r="D390" s="1321">
        <v>4</v>
      </c>
      <c r="E390" s="1320" t="s">
        <v>10132</v>
      </c>
      <c r="F390" s="1322">
        <v>75.773346000000018</v>
      </c>
      <c r="H390" s="1373">
        <f t="shared" si="10"/>
        <v>91.685748660000016</v>
      </c>
      <c r="I390" s="1373">
        <f t="shared" si="11"/>
        <v>128.36004812400003</v>
      </c>
    </row>
    <row r="391" spans="1:9">
      <c r="A391" s="1318" t="s">
        <v>2723</v>
      </c>
      <c r="B391" s="1319">
        <v>295</v>
      </c>
      <c r="C391" s="1320" t="s">
        <v>8419</v>
      </c>
      <c r="D391" s="1321">
        <v>4</v>
      </c>
      <c r="E391" s="1320" t="s">
        <v>8420</v>
      </c>
      <c r="F391" s="1322">
        <v>163.71590400000005</v>
      </c>
      <c r="H391" s="1373">
        <f t="shared" si="10"/>
        <v>198.09624384000006</v>
      </c>
      <c r="I391" s="1373">
        <f t="shared" si="11"/>
        <v>277.33474137600007</v>
      </c>
    </row>
    <row r="392" spans="1:9">
      <c r="A392" s="1318" t="s">
        <v>2723</v>
      </c>
      <c r="B392" s="1319">
        <v>472</v>
      </c>
      <c r="C392" s="1320" t="s">
        <v>10133</v>
      </c>
      <c r="D392" s="1321">
        <v>6</v>
      </c>
      <c r="E392" s="1320" t="s">
        <v>10134</v>
      </c>
      <c r="F392" s="1322">
        <v>163.71590400000005</v>
      </c>
      <c r="H392" s="1373">
        <f t="shared" si="10"/>
        <v>198.09624384000006</v>
      </c>
      <c r="I392" s="1373">
        <f t="shared" si="11"/>
        <v>277.33474137600007</v>
      </c>
    </row>
    <row r="393" spans="1:9" ht="25.5">
      <c r="A393" s="1318" t="s">
        <v>2723</v>
      </c>
      <c r="B393" s="1319">
        <v>650</v>
      </c>
      <c r="C393" s="1320" t="s">
        <v>10135</v>
      </c>
      <c r="D393" s="1321">
        <v>6</v>
      </c>
      <c r="E393" s="1320" t="s">
        <v>10136</v>
      </c>
      <c r="F393" s="1322">
        <v>163.71590400000005</v>
      </c>
      <c r="H393" s="1373">
        <f t="shared" si="10"/>
        <v>198.09624384000006</v>
      </c>
      <c r="I393" s="1373">
        <f t="shared" si="11"/>
        <v>277.33474137600007</v>
      </c>
    </row>
    <row r="394" spans="1:9" ht="25.5">
      <c r="A394" s="1318" t="s">
        <v>2723</v>
      </c>
      <c r="B394" s="1319">
        <v>287</v>
      </c>
      <c r="C394" s="1320" t="s">
        <v>8207</v>
      </c>
      <c r="D394" s="1321">
        <v>6</v>
      </c>
      <c r="E394" s="1320" t="s">
        <v>8208</v>
      </c>
      <c r="F394" s="1322">
        <v>122.78692800000003</v>
      </c>
      <c r="H394" s="1373">
        <f t="shared" si="10"/>
        <v>148.57218288000004</v>
      </c>
      <c r="I394" s="1373">
        <f t="shared" si="11"/>
        <v>208.00105603200006</v>
      </c>
    </row>
    <row r="395" spans="1:9">
      <c r="A395" s="1318"/>
      <c r="B395" s="1319"/>
      <c r="C395" s="1320" t="s">
        <v>10137</v>
      </c>
      <c r="D395" s="1321">
        <v>4</v>
      </c>
      <c r="E395" s="1320" t="s">
        <v>10138</v>
      </c>
      <c r="F395" s="1322">
        <v>164.74053200000006</v>
      </c>
      <c r="H395" s="1373">
        <f t="shared" si="10"/>
        <v>199.33604372000008</v>
      </c>
      <c r="I395" s="1373">
        <f t="shared" si="11"/>
        <v>279.0704612080001</v>
      </c>
    </row>
    <row r="396" spans="1:9" ht="38.25">
      <c r="A396" s="1318" t="s">
        <v>2723</v>
      </c>
      <c r="B396" s="1319">
        <v>865</v>
      </c>
      <c r="C396" s="1320" t="s">
        <v>16286</v>
      </c>
      <c r="D396" s="1321"/>
      <c r="E396" s="1320" t="s">
        <v>16287</v>
      </c>
      <c r="F396" s="1322">
        <v>101.05920000000002</v>
      </c>
      <c r="H396" s="1373">
        <f t="shared" si="10"/>
        <v>122.28163200000002</v>
      </c>
      <c r="I396" s="1373">
        <f t="shared" si="11"/>
        <v>171.19428480000002</v>
      </c>
    </row>
    <row r="397" spans="1:9">
      <c r="A397" s="1318" t="s">
        <v>2723</v>
      </c>
      <c r="B397" s="1319">
        <v>473</v>
      </c>
      <c r="C397" s="1320" t="s">
        <v>10139</v>
      </c>
      <c r="D397" s="1321">
        <v>4</v>
      </c>
      <c r="E397" s="1320" t="s">
        <v>10140</v>
      </c>
      <c r="F397" s="1322">
        <v>42.150108000000003</v>
      </c>
      <c r="H397" s="1373">
        <f t="shared" ref="H397:H460" si="12">F397+(F397*21%)</f>
        <v>51.001630680000005</v>
      </c>
      <c r="I397" s="1373">
        <f t="shared" ref="I397:I460" si="13">H397+(H397*40%)</f>
        <v>71.402282952000007</v>
      </c>
    </row>
    <row r="398" spans="1:9">
      <c r="A398" s="1318" t="s">
        <v>2723</v>
      </c>
      <c r="B398" s="1319">
        <v>547</v>
      </c>
      <c r="C398" s="1320" t="s">
        <v>10141</v>
      </c>
      <c r="D398" s="1321">
        <v>1</v>
      </c>
      <c r="E398" s="1320" t="s">
        <v>10142</v>
      </c>
      <c r="F398" s="1322">
        <v>90.546236000000022</v>
      </c>
      <c r="H398" s="1373">
        <f t="shared" si="12"/>
        <v>109.56094556000002</v>
      </c>
      <c r="I398" s="1373">
        <f t="shared" si="13"/>
        <v>153.38532378400004</v>
      </c>
    </row>
    <row r="399" spans="1:9">
      <c r="A399" s="1318" t="s">
        <v>2723</v>
      </c>
      <c r="B399" s="1319">
        <v>474</v>
      </c>
      <c r="C399" s="1320" t="s">
        <v>10143</v>
      </c>
      <c r="D399" s="1321">
        <v>1</v>
      </c>
      <c r="E399" s="1320" t="s">
        <v>10144</v>
      </c>
      <c r="F399" s="1322">
        <v>73.990774000000016</v>
      </c>
      <c r="H399" s="1373">
        <f t="shared" si="12"/>
        <v>89.528836540000015</v>
      </c>
      <c r="I399" s="1373">
        <f t="shared" si="13"/>
        <v>125.34037115600003</v>
      </c>
    </row>
    <row r="400" spans="1:9">
      <c r="A400" s="1318"/>
      <c r="B400" s="1319"/>
      <c r="C400" s="1320" t="s">
        <v>10145</v>
      </c>
      <c r="D400" s="1321">
        <v>4</v>
      </c>
      <c r="E400" s="1320" t="s">
        <v>10146</v>
      </c>
      <c r="F400" s="1322">
        <v>30.605498000000004</v>
      </c>
      <c r="H400" s="1373">
        <f t="shared" si="12"/>
        <v>37.032652580000004</v>
      </c>
      <c r="I400" s="1373">
        <f t="shared" si="13"/>
        <v>51.845713612000004</v>
      </c>
    </row>
    <row r="401" spans="1:9">
      <c r="A401" s="1318"/>
      <c r="B401" s="1319"/>
      <c r="C401" s="1320" t="s">
        <v>10147</v>
      </c>
      <c r="D401" s="1321">
        <v>4</v>
      </c>
      <c r="E401" s="1320" t="s">
        <v>10148</v>
      </c>
      <c r="F401" s="1322">
        <v>35.265450000000008</v>
      </c>
      <c r="H401" s="1373">
        <f t="shared" si="12"/>
        <v>42.671194500000013</v>
      </c>
      <c r="I401" s="1373">
        <f t="shared" si="13"/>
        <v>59.739672300000024</v>
      </c>
    </row>
    <row r="402" spans="1:9">
      <c r="A402" s="1318"/>
      <c r="B402" s="1319"/>
      <c r="C402" s="1320" t="s">
        <v>10149</v>
      </c>
      <c r="D402" s="1321">
        <v>4</v>
      </c>
      <c r="E402" s="1320" t="s">
        <v>10150</v>
      </c>
      <c r="F402" s="1322">
        <v>40.079798000000011</v>
      </c>
      <c r="H402" s="1373">
        <f t="shared" si="12"/>
        <v>48.496555580000013</v>
      </c>
      <c r="I402" s="1373">
        <f t="shared" si="13"/>
        <v>67.895177812000014</v>
      </c>
    </row>
    <row r="403" spans="1:9">
      <c r="A403" s="1318" t="s">
        <v>2723</v>
      </c>
      <c r="B403" s="1319">
        <v>475</v>
      </c>
      <c r="C403" s="1320" t="s">
        <v>10151</v>
      </c>
      <c r="D403" s="1321">
        <v>10</v>
      </c>
      <c r="E403" s="1320" t="s">
        <v>10152</v>
      </c>
      <c r="F403" s="1322">
        <v>35.812854000000002</v>
      </c>
      <c r="H403" s="1373">
        <f t="shared" si="12"/>
        <v>43.333553340000002</v>
      </c>
      <c r="I403" s="1373">
        <f t="shared" si="13"/>
        <v>60.666974676000002</v>
      </c>
    </row>
    <row r="404" spans="1:9">
      <c r="A404" s="1318" t="s">
        <v>2723</v>
      </c>
      <c r="B404" s="1319">
        <v>476</v>
      </c>
      <c r="C404" s="1320" t="s">
        <v>10153</v>
      </c>
      <c r="D404" s="1321">
        <v>4</v>
      </c>
      <c r="E404" s="1320" t="s">
        <v>10154</v>
      </c>
      <c r="F404" s="1322">
        <v>26.612256000000006</v>
      </c>
      <c r="H404" s="1373">
        <f t="shared" si="12"/>
        <v>32.200829760000005</v>
      </c>
      <c r="I404" s="1373">
        <f t="shared" si="13"/>
        <v>45.081161664000007</v>
      </c>
    </row>
    <row r="405" spans="1:9">
      <c r="A405" s="1318" t="s">
        <v>2723</v>
      </c>
      <c r="B405" s="1319">
        <v>477</v>
      </c>
      <c r="C405" s="1320" t="s">
        <v>10155</v>
      </c>
      <c r="D405" s="1321">
        <v>4</v>
      </c>
      <c r="E405" s="1320" t="s">
        <v>10156</v>
      </c>
      <c r="F405" s="1322">
        <v>26.612256000000006</v>
      </c>
      <c r="H405" s="1373">
        <f t="shared" si="12"/>
        <v>32.200829760000005</v>
      </c>
      <c r="I405" s="1373">
        <f t="shared" si="13"/>
        <v>45.081161664000007</v>
      </c>
    </row>
    <row r="406" spans="1:9">
      <c r="A406" s="816"/>
      <c r="B406" s="817"/>
      <c r="C406" s="818"/>
      <c r="D406" s="819"/>
      <c r="E406" s="818"/>
      <c r="F406" s="1162"/>
      <c r="H406" s="1373">
        <f t="shared" si="12"/>
        <v>0</v>
      </c>
      <c r="I406" s="1373">
        <f t="shared" si="13"/>
        <v>0</v>
      </c>
    </row>
    <row r="407" spans="1:9">
      <c r="A407" s="816"/>
      <c r="B407" s="817"/>
      <c r="C407" s="1158" t="s">
        <v>10157</v>
      </c>
      <c r="D407" s="819"/>
      <c r="E407" s="818"/>
      <c r="F407" s="1162"/>
      <c r="H407" s="1373">
        <f t="shared" si="12"/>
        <v>0</v>
      </c>
      <c r="I407" s="1373">
        <f t="shared" si="13"/>
        <v>0</v>
      </c>
    </row>
    <row r="408" spans="1:9">
      <c r="A408" s="816"/>
      <c r="B408" s="817"/>
      <c r="C408" s="820"/>
      <c r="D408" s="819"/>
      <c r="E408" s="818"/>
      <c r="F408" s="1162"/>
      <c r="H408" s="1373">
        <f t="shared" si="12"/>
        <v>0</v>
      </c>
      <c r="I408" s="1373">
        <f t="shared" si="13"/>
        <v>0</v>
      </c>
    </row>
    <row r="409" spans="1:9">
      <c r="A409" s="1318"/>
      <c r="B409" s="1319"/>
      <c r="C409" s="1320" t="s">
        <v>10158</v>
      </c>
      <c r="D409" s="1321">
        <v>4</v>
      </c>
      <c r="E409" s="1320" t="s">
        <v>10159</v>
      </c>
      <c r="F409" s="1322">
        <v>38.837612000000007</v>
      </c>
      <c r="H409" s="1373">
        <f t="shared" si="12"/>
        <v>46.993510520000008</v>
      </c>
      <c r="I409" s="1373">
        <f t="shared" si="13"/>
        <v>65.790914728000018</v>
      </c>
    </row>
    <row r="410" spans="1:9">
      <c r="A410" s="1318"/>
      <c r="B410" s="1319"/>
      <c r="C410" s="1320" t="s">
        <v>10160</v>
      </c>
      <c r="D410" s="1321">
        <v>4</v>
      </c>
      <c r="E410" s="1320" t="s">
        <v>10161</v>
      </c>
      <c r="F410" s="1322">
        <v>38.837612000000007</v>
      </c>
      <c r="H410" s="1373">
        <f t="shared" si="12"/>
        <v>46.993510520000008</v>
      </c>
      <c r="I410" s="1373">
        <f t="shared" si="13"/>
        <v>65.790914728000018</v>
      </c>
    </row>
    <row r="411" spans="1:9">
      <c r="A411" s="1318"/>
      <c r="B411" s="1319"/>
      <c r="C411" s="1320" t="s">
        <v>10162</v>
      </c>
      <c r="D411" s="1321">
        <v>4</v>
      </c>
      <c r="E411" s="1320" t="s">
        <v>10163</v>
      </c>
      <c r="F411" s="1322">
        <v>45.308208000000008</v>
      </c>
      <c r="H411" s="1373">
        <f t="shared" si="12"/>
        <v>54.822931680000011</v>
      </c>
      <c r="I411" s="1373">
        <f t="shared" si="13"/>
        <v>76.752104352000018</v>
      </c>
    </row>
    <row r="412" spans="1:9">
      <c r="A412" s="1318"/>
      <c r="B412" s="1319"/>
      <c r="C412" s="1320" t="s">
        <v>10164</v>
      </c>
      <c r="D412" s="1321">
        <v>4</v>
      </c>
      <c r="E412" s="1320" t="s">
        <v>10165</v>
      </c>
      <c r="F412" s="1322">
        <v>40.458770000000008</v>
      </c>
      <c r="H412" s="1373">
        <f t="shared" si="12"/>
        <v>48.95511170000001</v>
      </c>
      <c r="I412" s="1373">
        <f t="shared" si="13"/>
        <v>68.537156380000013</v>
      </c>
    </row>
    <row r="413" spans="1:9">
      <c r="A413" s="1318"/>
      <c r="B413" s="1319"/>
      <c r="C413" s="1320" t="s">
        <v>10166</v>
      </c>
      <c r="D413" s="1321">
        <v>4</v>
      </c>
      <c r="E413" s="1320" t="s">
        <v>10167</v>
      </c>
      <c r="F413" s="1322">
        <v>45.308208000000008</v>
      </c>
      <c r="H413" s="1373">
        <f t="shared" si="12"/>
        <v>54.822931680000011</v>
      </c>
      <c r="I413" s="1373">
        <f t="shared" si="13"/>
        <v>76.752104352000018</v>
      </c>
    </row>
    <row r="414" spans="1:9">
      <c r="A414" s="816"/>
      <c r="B414" s="817"/>
      <c r="C414" s="818"/>
      <c r="D414" s="819"/>
      <c r="E414" s="818"/>
      <c r="F414" s="1162"/>
      <c r="H414" s="1373">
        <f t="shared" si="12"/>
        <v>0</v>
      </c>
      <c r="I414" s="1373">
        <f t="shared" si="13"/>
        <v>0</v>
      </c>
    </row>
    <row r="415" spans="1:9">
      <c r="A415" s="816"/>
      <c r="B415" s="817"/>
      <c r="C415" s="1159" t="s">
        <v>10168</v>
      </c>
      <c r="D415" s="819"/>
      <c r="E415" s="818"/>
      <c r="F415" s="1162"/>
      <c r="H415" s="1373">
        <f t="shared" si="12"/>
        <v>0</v>
      </c>
      <c r="I415" s="1373">
        <f t="shared" si="13"/>
        <v>0</v>
      </c>
    </row>
    <row r="416" spans="1:9">
      <c r="A416" s="816"/>
      <c r="B416" s="817"/>
      <c r="C416" s="821"/>
      <c r="D416" s="819"/>
      <c r="E416" s="818"/>
      <c r="F416" s="1162"/>
      <c r="H416" s="1373">
        <f t="shared" si="12"/>
        <v>0</v>
      </c>
      <c r="I416" s="1373">
        <f t="shared" si="13"/>
        <v>0</v>
      </c>
    </row>
    <row r="417" spans="1:9">
      <c r="A417" s="1318" t="s">
        <v>2723</v>
      </c>
      <c r="B417" s="1319">
        <v>548</v>
      </c>
      <c r="C417" s="1320" t="s">
        <v>10169</v>
      </c>
      <c r="D417" s="1321">
        <v>1</v>
      </c>
      <c r="E417" s="1320" t="s">
        <v>10170</v>
      </c>
      <c r="F417" s="1322">
        <v>170.74092200000004</v>
      </c>
      <c r="H417" s="1373">
        <f t="shared" si="12"/>
        <v>206.59651562000005</v>
      </c>
      <c r="I417" s="1373">
        <f t="shared" si="13"/>
        <v>289.23512186800008</v>
      </c>
    </row>
    <row r="418" spans="1:9">
      <c r="A418" s="1318" t="s">
        <v>2723</v>
      </c>
      <c r="B418" s="1319">
        <v>514</v>
      </c>
      <c r="C418" s="1320" t="s">
        <v>10171</v>
      </c>
      <c r="D418" s="1321">
        <v>1</v>
      </c>
      <c r="E418" s="1320" t="s">
        <v>10172</v>
      </c>
      <c r="F418" s="1322">
        <v>172.074342</v>
      </c>
      <c r="H418" s="1373">
        <f t="shared" si="12"/>
        <v>208.20995382000001</v>
      </c>
      <c r="I418" s="1373">
        <f t="shared" si="13"/>
        <v>291.49393534800004</v>
      </c>
    </row>
    <row r="419" spans="1:9">
      <c r="A419" s="1318"/>
      <c r="B419" s="1319"/>
      <c r="C419" s="1320" t="s">
        <v>13880</v>
      </c>
      <c r="D419" s="1321">
        <v>1</v>
      </c>
      <c r="E419" s="1320" t="s">
        <v>10173</v>
      </c>
      <c r="F419" s="1322">
        <v>129.60842400000004</v>
      </c>
      <c r="H419" s="1373">
        <f t="shared" si="12"/>
        <v>156.82619304000005</v>
      </c>
      <c r="I419" s="1373">
        <f t="shared" si="13"/>
        <v>219.55667025600007</v>
      </c>
    </row>
    <row r="420" spans="1:9">
      <c r="A420" s="1318"/>
      <c r="B420" s="1319"/>
      <c r="C420" s="1320" t="s">
        <v>10174</v>
      </c>
      <c r="D420" s="1321">
        <v>1</v>
      </c>
      <c r="E420" s="1320" t="s">
        <v>10175</v>
      </c>
      <c r="F420" s="1322">
        <v>109.14393600000002</v>
      </c>
      <c r="H420" s="1373">
        <f t="shared" si="12"/>
        <v>132.06416256000003</v>
      </c>
      <c r="I420" s="1373">
        <f t="shared" si="13"/>
        <v>184.88982758400005</v>
      </c>
    </row>
    <row r="421" spans="1:9">
      <c r="A421" s="1318"/>
      <c r="B421" s="1319"/>
      <c r="C421" s="1320" t="s">
        <v>10176</v>
      </c>
      <c r="D421" s="1321">
        <v>1</v>
      </c>
      <c r="E421" s="1320" t="s">
        <v>10177</v>
      </c>
      <c r="F421" s="1322">
        <v>322.51219000000003</v>
      </c>
      <c r="H421" s="1373">
        <f t="shared" si="12"/>
        <v>390.23974990000005</v>
      </c>
      <c r="I421" s="1373">
        <f t="shared" si="13"/>
        <v>546.3356498600001</v>
      </c>
    </row>
    <row r="422" spans="1:9">
      <c r="A422" s="1318"/>
      <c r="B422" s="1319"/>
      <c r="C422" s="1320" t="s">
        <v>10178</v>
      </c>
      <c r="D422" s="1321">
        <v>1</v>
      </c>
      <c r="E422" s="1320" t="s">
        <v>10179</v>
      </c>
      <c r="F422" s="1322">
        <v>179.68185400000002</v>
      </c>
      <c r="H422" s="1373">
        <f t="shared" si="12"/>
        <v>217.41504334000001</v>
      </c>
      <c r="I422" s="1373">
        <f t="shared" si="13"/>
        <v>304.381060676</v>
      </c>
    </row>
    <row r="423" spans="1:9">
      <c r="A423" s="1318"/>
      <c r="B423" s="1319"/>
      <c r="C423" s="1320" t="s">
        <v>10180</v>
      </c>
      <c r="D423" s="1321">
        <v>1</v>
      </c>
      <c r="E423" s="1320" t="s">
        <v>10181</v>
      </c>
      <c r="F423" s="1322">
        <v>377.18942800000013</v>
      </c>
      <c r="H423" s="1373">
        <f t="shared" si="12"/>
        <v>456.39920788000018</v>
      </c>
      <c r="I423" s="1373">
        <f t="shared" si="13"/>
        <v>638.95889103200022</v>
      </c>
    </row>
    <row r="424" spans="1:9">
      <c r="A424" s="1318"/>
      <c r="B424" s="1319"/>
      <c r="C424" s="1320" t="s">
        <v>13881</v>
      </c>
      <c r="D424" s="1321">
        <v>1</v>
      </c>
      <c r="E424" s="1320" t="s">
        <v>10182</v>
      </c>
      <c r="F424" s="1322">
        <v>74.917150000000007</v>
      </c>
      <c r="H424" s="1373">
        <f t="shared" si="12"/>
        <v>90.649751500000008</v>
      </c>
      <c r="I424" s="1373">
        <f t="shared" si="13"/>
        <v>126.90965210000002</v>
      </c>
    </row>
    <row r="425" spans="1:9">
      <c r="A425" s="1318"/>
      <c r="B425" s="1319"/>
      <c r="C425" s="1320" t="s">
        <v>10183</v>
      </c>
      <c r="D425" s="1321">
        <v>1</v>
      </c>
      <c r="E425" s="1320" t="s">
        <v>10184</v>
      </c>
      <c r="F425" s="1322">
        <v>528.51154400000019</v>
      </c>
      <c r="H425" s="1373">
        <f t="shared" si="12"/>
        <v>639.49896824000018</v>
      </c>
      <c r="I425" s="1373">
        <f t="shared" si="13"/>
        <v>895.29855553600032</v>
      </c>
    </row>
    <row r="426" spans="1:9" ht="25.5">
      <c r="A426" s="1318"/>
      <c r="B426" s="1319"/>
      <c r="C426" s="1320" t="s">
        <v>10185</v>
      </c>
      <c r="D426" s="1321">
        <v>1</v>
      </c>
      <c r="E426" s="1320" t="s">
        <v>10186</v>
      </c>
      <c r="F426" s="1322">
        <v>586.64865600000007</v>
      </c>
      <c r="H426" s="1373">
        <f t="shared" si="12"/>
        <v>709.84487376000004</v>
      </c>
      <c r="I426" s="1373">
        <f t="shared" si="13"/>
        <v>993.78282326400006</v>
      </c>
    </row>
    <row r="427" spans="1:9">
      <c r="A427" s="1318" t="s">
        <v>2723</v>
      </c>
      <c r="B427" s="1319">
        <v>656</v>
      </c>
      <c r="C427" s="1320" t="s">
        <v>10187</v>
      </c>
      <c r="D427" s="1321">
        <v>1</v>
      </c>
      <c r="E427" s="1320" t="s">
        <v>10188</v>
      </c>
      <c r="F427" s="1322">
        <v>90.967316000000025</v>
      </c>
      <c r="H427" s="1373">
        <f t="shared" si="12"/>
        <v>110.07045236000003</v>
      </c>
      <c r="I427" s="1373">
        <f t="shared" si="13"/>
        <v>154.09863330400003</v>
      </c>
    </row>
    <row r="428" spans="1:9">
      <c r="A428" s="1318" t="s">
        <v>2723</v>
      </c>
      <c r="B428" s="1319">
        <v>657</v>
      </c>
      <c r="C428" s="1320" t="s">
        <v>10189</v>
      </c>
      <c r="D428" s="1321">
        <v>1</v>
      </c>
      <c r="E428" s="1320" t="s">
        <v>10190</v>
      </c>
      <c r="F428" s="1322">
        <v>100.27318400000001</v>
      </c>
      <c r="H428" s="1373">
        <f t="shared" si="12"/>
        <v>121.33055264000002</v>
      </c>
      <c r="I428" s="1373">
        <f t="shared" si="13"/>
        <v>169.86277369600003</v>
      </c>
    </row>
    <row r="429" spans="1:9">
      <c r="A429" s="1318" t="s">
        <v>2723</v>
      </c>
      <c r="B429" s="1319">
        <v>581</v>
      </c>
      <c r="C429" s="1320" t="s">
        <v>10191</v>
      </c>
      <c r="D429" s="1321">
        <v>1</v>
      </c>
      <c r="E429" s="1320" t="s">
        <v>10192</v>
      </c>
      <c r="F429" s="1322">
        <v>114.60394000000004</v>
      </c>
      <c r="H429" s="1373">
        <f t="shared" si="12"/>
        <v>138.67076740000005</v>
      </c>
      <c r="I429" s="1373">
        <f t="shared" si="13"/>
        <v>194.13907436000005</v>
      </c>
    </row>
    <row r="430" spans="1:9">
      <c r="A430" s="1318" t="s">
        <v>2723</v>
      </c>
      <c r="B430" s="1319">
        <v>689</v>
      </c>
      <c r="C430" s="1320" t="s">
        <v>10193</v>
      </c>
      <c r="D430" s="1321">
        <v>1</v>
      </c>
      <c r="E430" s="1320" t="s">
        <v>10194</v>
      </c>
      <c r="F430" s="1322">
        <v>164.74053200000006</v>
      </c>
      <c r="H430" s="1373">
        <f t="shared" si="12"/>
        <v>199.33604372000008</v>
      </c>
      <c r="I430" s="1373">
        <f t="shared" si="13"/>
        <v>279.0704612080001</v>
      </c>
    </row>
    <row r="431" spans="1:9">
      <c r="A431" s="1318" t="s">
        <v>2723</v>
      </c>
      <c r="B431" s="1319">
        <v>691</v>
      </c>
      <c r="C431" s="1320" t="s">
        <v>10195</v>
      </c>
      <c r="D431" s="1321">
        <v>1</v>
      </c>
      <c r="E431" s="1320" t="s">
        <v>10196</v>
      </c>
      <c r="F431" s="1322">
        <v>298.84749400000004</v>
      </c>
      <c r="H431" s="1373">
        <f t="shared" si="12"/>
        <v>361.60546774000005</v>
      </c>
      <c r="I431" s="1373">
        <f t="shared" si="13"/>
        <v>506.24765483600004</v>
      </c>
    </row>
    <row r="432" spans="1:9">
      <c r="A432" s="1318"/>
      <c r="B432" s="1319"/>
      <c r="C432" s="1320" t="s">
        <v>10197</v>
      </c>
      <c r="D432" s="1321">
        <v>1</v>
      </c>
      <c r="E432" s="1320" t="s">
        <v>10198</v>
      </c>
      <c r="F432" s="1322">
        <v>322.51219000000003</v>
      </c>
      <c r="H432" s="1373">
        <f t="shared" si="12"/>
        <v>390.23974990000005</v>
      </c>
      <c r="I432" s="1373">
        <f t="shared" si="13"/>
        <v>546.3356498600001</v>
      </c>
    </row>
    <row r="433" spans="1:9" ht="25.5">
      <c r="A433" s="1318"/>
      <c r="B433" s="1319"/>
      <c r="C433" s="1320" t="s">
        <v>10199</v>
      </c>
      <c r="D433" s="1321">
        <v>1</v>
      </c>
      <c r="E433" s="1320" t="s">
        <v>10200</v>
      </c>
      <c r="F433" s="1322">
        <v>663.98701600000015</v>
      </c>
      <c r="H433" s="1373">
        <f t="shared" si="12"/>
        <v>803.42428936000022</v>
      </c>
      <c r="I433" s="1373">
        <f t="shared" si="13"/>
        <v>1124.7940051040005</v>
      </c>
    </row>
    <row r="434" spans="1:9">
      <c r="A434" s="1318"/>
      <c r="B434" s="1319"/>
      <c r="C434" s="1320" t="s">
        <v>10201</v>
      </c>
      <c r="D434" s="1321">
        <v>1</v>
      </c>
      <c r="E434" s="1320" t="s">
        <v>10202</v>
      </c>
      <c r="F434" s="1322">
        <v>474.27644000000004</v>
      </c>
      <c r="H434" s="1373">
        <f t="shared" si="12"/>
        <v>573.87449240000001</v>
      </c>
      <c r="I434" s="1373">
        <f t="shared" si="13"/>
        <v>803.42428935999999</v>
      </c>
    </row>
    <row r="435" spans="1:9">
      <c r="A435" s="1318"/>
      <c r="B435" s="1319"/>
      <c r="C435" s="1320" t="s">
        <v>10203</v>
      </c>
      <c r="D435" s="1321">
        <v>1</v>
      </c>
      <c r="E435" s="1320" t="s">
        <v>10204</v>
      </c>
      <c r="F435" s="1322">
        <v>758.84230400000013</v>
      </c>
      <c r="H435" s="1373">
        <f t="shared" si="12"/>
        <v>918.19918784000015</v>
      </c>
      <c r="I435" s="1373">
        <f t="shared" si="13"/>
        <v>1285.4788629760003</v>
      </c>
    </row>
    <row r="436" spans="1:9">
      <c r="A436" s="1318"/>
      <c r="B436" s="1319"/>
      <c r="C436" s="1320" t="s">
        <v>13882</v>
      </c>
      <c r="D436" s="1321">
        <v>1</v>
      </c>
      <c r="E436" s="1320" t="s">
        <v>10205</v>
      </c>
      <c r="F436" s="1322">
        <v>72.671390000000017</v>
      </c>
      <c r="H436" s="1373">
        <f t="shared" si="12"/>
        <v>87.932381900000024</v>
      </c>
      <c r="I436" s="1373">
        <f t="shared" si="13"/>
        <v>123.10533466000004</v>
      </c>
    </row>
    <row r="437" spans="1:9">
      <c r="A437" s="1318"/>
      <c r="B437" s="1319"/>
      <c r="C437" s="1320" t="s">
        <v>13883</v>
      </c>
      <c r="D437" s="1321">
        <v>1</v>
      </c>
      <c r="E437" s="1320" t="s">
        <v>10206</v>
      </c>
      <c r="F437" s="1322">
        <v>68.214960000000005</v>
      </c>
      <c r="H437" s="1373">
        <f t="shared" si="12"/>
        <v>82.5401016</v>
      </c>
      <c r="I437" s="1373">
        <f t="shared" si="13"/>
        <v>115.55614224</v>
      </c>
    </row>
    <row r="438" spans="1:9">
      <c r="A438" s="1318"/>
      <c r="B438" s="1319"/>
      <c r="C438" s="1320" t="s">
        <v>13884</v>
      </c>
      <c r="D438" s="1321">
        <v>1</v>
      </c>
      <c r="E438" s="1320" t="s">
        <v>10207</v>
      </c>
      <c r="F438" s="1322">
        <v>68.214960000000005</v>
      </c>
      <c r="H438" s="1373">
        <f t="shared" si="12"/>
        <v>82.5401016</v>
      </c>
      <c r="I438" s="1373">
        <f t="shared" si="13"/>
        <v>115.55614224</v>
      </c>
    </row>
    <row r="439" spans="1:9">
      <c r="A439" s="1318"/>
      <c r="B439" s="1319"/>
      <c r="C439" s="1320" t="s">
        <v>10208</v>
      </c>
      <c r="D439" s="1321">
        <v>1</v>
      </c>
      <c r="E439" s="1320" t="s">
        <v>10209</v>
      </c>
      <c r="F439" s="1322">
        <v>264.25577200000009</v>
      </c>
      <c r="H439" s="1373">
        <f t="shared" si="12"/>
        <v>319.74948412000009</v>
      </c>
      <c r="I439" s="1373">
        <f t="shared" si="13"/>
        <v>447.64927776800016</v>
      </c>
    </row>
    <row r="440" spans="1:9">
      <c r="A440" s="1318"/>
      <c r="B440" s="1319"/>
      <c r="C440" s="1320" t="s">
        <v>10210</v>
      </c>
      <c r="D440" s="1321">
        <v>1</v>
      </c>
      <c r="E440" s="1320" t="s">
        <v>10211</v>
      </c>
      <c r="F440" s="1322">
        <v>130.40847600000004</v>
      </c>
      <c r="H440" s="1373">
        <f t="shared" si="12"/>
        <v>157.79425596000004</v>
      </c>
      <c r="I440" s="1373">
        <f t="shared" si="13"/>
        <v>220.91195834400006</v>
      </c>
    </row>
    <row r="441" spans="1:9">
      <c r="A441" s="1318"/>
      <c r="B441" s="1319"/>
      <c r="C441" s="1320" t="s">
        <v>10212</v>
      </c>
      <c r="D441" s="1321">
        <v>1</v>
      </c>
      <c r="E441" s="1320" t="s">
        <v>10213</v>
      </c>
      <c r="F441" s="1322">
        <v>263.90487200000007</v>
      </c>
      <c r="H441" s="1373">
        <f t="shared" si="12"/>
        <v>319.32489512000006</v>
      </c>
      <c r="I441" s="1373">
        <f t="shared" si="13"/>
        <v>447.05485316800008</v>
      </c>
    </row>
    <row r="442" spans="1:9">
      <c r="A442" s="1318" t="s">
        <v>2723</v>
      </c>
      <c r="B442" s="1319">
        <v>880</v>
      </c>
      <c r="C442" s="1320" t="s">
        <v>10214</v>
      </c>
      <c r="D442" s="1321">
        <v>1</v>
      </c>
      <c r="E442" s="1320" t="s">
        <v>10215</v>
      </c>
      <c r="F442" s="1322">
        <v>327.98623000000003</v>
      </c>
      <c r="H442" s="1373">
        <f t="shared" si="12"/>
        <v>396.86333830000001</v>
      </c>
      <c r="I442" s="1373">
        <f t="shared" si="13"/>
        <v>555.60867361999999</v>
      </c>
    </row>
    <row r="443" spans="1:9">
      <c r="A443" s="1318" t="s">
        <v>2723</v>
      </c>
      <c r="B443" s="1319">
        <v>549</v>
      </c>
      <c r="C443" s="1320" t="s">
        <v>10216</v>
      </c>
      <c r="D443" s="1321">
        <v>1</v>
      </c>
      <c r="E443" s="1320" t="s">
        <v>10217</v>
      </c>
      <c r="F443" s="1322">
        <v>554.94133200000022</v>
      </c>
      <c r="H443" s="1373">
        <f t="shared" si="12"/>
        <v>671.47901172000024</v>
      </c>
      <c r="I443" s="1373">
        <f t="shared" si="13"/>
        <v>940.07061640800043</v>
      </c>
    </row>
    <row r="444" spans="1:9">
      <c r="A444" s="1318"/>
      <c r="B444" s="1319"/>
      <c r="C444" s="1320" t="s">
        <v>10218</v>
      </c>
      <c r="D444" s="1321">
        <v>20</v>
      </c>
      <c r="E444" s="1320" t="s">
        <v>10219</v>
      </c>
      <c r="F444" s="1322">
        <v>70.460720000000009</v>
      </c>
      <c r="H444" s="1373">
        <f t="shared" si="12"/>
        <v>85.257471200000012</v>
      </c>
      <c r="I444" s="1373">
        <f t="shared" si="13"/>
        <v>119.36045968000002</v>
      </c>
    </row>
    <row r="445" spans="1:9" ht="38.25">
      <c r="A445" s="1318"/>
      <c r="B445" s="1319"/>
      <c r="C445" s="1320" t="s">
        <v>10220</v>
      </c>
      <c r="D445" s="1321">
        <v>1</v>
      </c>
      <c r="E445" s="1320" t="s">
        <v>10221</v>
      </c>
      <c r="F445" s="1322">
        <v>132.12788600000005</v>
      </c>
      <c r="H445" s="1373">
        <f t="shared" si="12"/>
        <v>159.87474206000005</v>
      </c>
      <c r="I445" s="1373">
        <f t="shared" si="13"/>
        <v>223.82463888400008</v>
      </c>
    </row>
    <row r="446" spans="1:9">
      <c r="A446" s="1318"/>
      <c r="B446" s="1319"/>
      <c r="C446" s="1320" t="s">
        <v>10222</v>
      </c>
      <c r="D446" s="1321">
        <v>1</v>
      </c>
      <c r="E446" s="1320" t="s">
        <v>10223</v>
      </c>
      <c r="F446" s="1322">
        <v>114.60394000000004</v>
      </c>
      <c r="H446" s="1373">
        <f t="shared" si="12"/>
        <v>138.67076740000005</v>
      </c>
      <c r="I446" s="1373">
        <f t="shared" si="13"/>
        <v>194.13907436000005</v>
      </c>
    </row>
    <row r="447" spans="1:9" ht="25.5">
      <c r="A447" s="1318"/>
      <c r="B447" s="1319"/>
      <c r="C447" s="1320" t="s">
        <v>10224</v>
      </c>
      <c r="D447" s="1321">
        <v>1</v>
      </c>
      <c r="E447" s="1320" t="s">
        <v>10225</v>
      </c>
      <c r="F447" s="1322">
        <v>267.87706000000003</v>
      </c>
      <c r="H447" s="1373">
        <f t="shared" si="12"/>
        <v>324.13124260000006</v>
      </c>
      <c r="I447" s="1373">
        <f t="shared" si="13"/>
        <v>453.78373964000014</v>
      </c>
    </row>
    <row r="448" spans="1:9">
      <c r="A448" s="1318"/>
      <c r="B448" s="1319"/>
      <c r="C448" s="1320" t="s">
        <v>10226</v>
      </c>
      <c r="D448" s="1321">
        <v>1</v>
      </c>
      <c r="E448" s="1320" t="s">
        <v>10227</v>
      </c>
      <c r="F448" s="1322">
        <v>528.51154400000019</v>
      </c>
      <c r="H448" s="1373">
        <f t="shared" si="12"/>
        <v>639.49896824000018</v>
      </c>
      <c r="I448" s="1373">
        <f t="shared" si="13"/>
        <v>895.29855553600032</v>
      </c>
    </row>
    <row r="449" spans="1:9" ht="25.5">
      <c r="A449" s="1318"/>
      <c r="B449" s="1319"/>
      <c r="C449" s="1320" t="s">
        <v>10228</v>
      </c>
      <c r="D449" s="1321">
        <v>1</v>
      </c>
      <c r="E449" s="1320" t="s">
        <v>10229</v>
      </c>
      <c r="F449" s="1322">
        <v>396.38365800000003</v>
      </c>
      <c r="H449" s="1373">
        <f t="shared" si="12"/>
        <v>479.62422618000005</v>
      </c>
      <c r="I449" s="1373">
        <f t="shared" si="13"/>
        <v>671.47391665200007</v>
      </c>
    </row>
    <row r="450" spans="1:9">
      <c r="A450" s="1318"/>
      <c r="B450" s="1319"/>
      <c r="C450" s="1320" t="s">
        <v>10230</v>
      </c>
      <c r="D450" s="1321">
        <v>1</v>
      </c>
      <c r="E450" s="1320" t="s">
        <v>10231</v>
      </c>
      <c r="F450" s="1322">
        <v>290.68556000000007</v>
      </c>
      <c r="H450" s="1373">
        <f t="shared" si="12"/>
        <v>351.7295276000001</v>
      </c>
      <c r="I450" s="1373">
        <f t="shared" si="13"/>
        <v>492.42133864000016</v>
      </c>
    </row>
    <row r="451" spans="1:9">
      <c r="A451" s="1318"/>
      <c r="B451" s="1319"/>
      <c r="C451" s="1320" t="s">
        <v>10232</v>
      </c>
      <c r="D451" s="1321">
        <v>1</v>
      </c>
      <c r="E451" s="1320" t="s">
        <v>10233</v>
      </c>
      <c r="F451" s="1322">
        <v>277.47066600000011</v>
      </c>
      <c r="H451" s="1373">
        <f t="shared" si="12"/>
        <v>335.73950586000012</v>
      </c>
      <c r="I451" s="1373">
        <f t="shared" si="13"/>
        <v>470.03530820400022</v>
      </c>
    </row>
    <row r="452" spans="1:9">
      <c r="A452" s="1318"/>
      <c r="B452" s="1319"/>
      <c r="C452" s="1320" t="s">
        <v>10234</v>
      </c>
      <c r="D452" s="1321">
        <v>1</v>
      </c>
      <c r="E452" s="1320" t="s">
        <v>10235</v>
      </c>
      <c r="F452" s="1322">
        <v>369.96088800000001</v>
      </c>
      <c r="H452" s="1373">
        <f t="shared" si="12"/>
        <v>447.65267448000003</v>
      </c>
      <c r="I452" s="1373">
        <f t="shared" si="13"/>
        <v>626.71374427199999</v>
      </c>
    </row>
    <row r="453" spans="1:9">
      <c r="A453" s="1318"/>
      <c r="B453" s="1319"/>
      <c r="C453" s="1320" t="s">
        <v>10236</v>
      </c>
      <c r="D453" s="1321">
        <v>1</v>
      </c>
      <c r="E453" s="1320" t="s">
        <v>10237</v>
      </c>
      <c r="F453" s="1322">
        <v>79.857822000000013</v>
      </c>
      <c r="H453" s="1373">
        <f t="shared" si="12"/>
        <v>96.627964620000014</v>
      </c>
      <c r="I453" s="1373">
        <f t="shared" si="13"/>
        <v>135.27915046800001</v>
      </c>
    </row>
    <row r="454" spans="1:9" ht="25.5">
      <c r="A454" s="1318"/>
      <c r="B454" s="1319"/>
      <c r="C454" s="1320" t="s">
        <v>10238</v>
      </c>
      <c r="D454" s="1321">
        <v>1</v>
      </c>
      <c r="E454" s="1320" t="s">
        <v>10239</v>
      </c>
      <c r="F454" s="1322">
        <v>385.81455000000005</v>
      </c>
      <c r="H454" s="1373">
        <f t="shared" si="12"/>
        <v>466.83560550000004</v>
      </c>
      <c r="I454" s="1373">
        <f t="shared" si="13"/>
        <v>653.56984770000008</v>
      </c>
    </row>
    <row r="455" spans="1:9">
      <c r="A455" s="1318"/>
      <c r="B455" s="1319"/>
      <c r="C455" s="1320" t="s">
        <v>10240</v>
      </c>
      <c r="D455" s="1321">
        <v>1</v>
      </c>
      <c r="E455" s="1320" t="s">
        <v>10241</v>
      </c>
      <c r="F455" s="1322">
        <v>198.19533800000005</v>
      </c>
      <c r="H455" s="1373">
        <f t="shared" si="12"/>
        <v>239.81635898000008</v>
      </c>
      <c r="I455" s="1373">
        <f t="shared" si="13"/>
        <v>335.74290257200011</v>
      </c>
    </row>
    <row r="456" spans="1:9">
      <c r="A456" s="1318"/>
      <c r="B456" s="1319"/>
      <c r="C456" s="1320" t="s">
        <v>10242</v>
      </c>
      <c r="D456" s="1321">
        <v>1</v>
      </c>
      <c r="E456" s="1320" t="s">
        <v>10243</v>
      </c>
      <c r="F456" s="1322">
        <v>330.32322400000004</v>
      </c>
      <c r="H456" s="1373">
        <f t="shared" si="12"/>
        <v>399.69110104000004</v>
      </c>
      <c r="I456" s="1373">
        <f t="shared" si="13"/>
        <v>559.56754145600007</v>
      </c>
    </row>
    <row r="457" spans="1:9">
      <c r="A457" s="1318"/>
      <c r="B457" s="1319"/>
      <c r="C457" s="1320" t="s">
        <v>10244</v>
      </c>
      <c r="D457" s="1321">
        <v>1</v>
      </c>
      <c r="E457" s="1320" t="s">
        <v>10245</v>
      </c>
      <c r="F457" s="1322">
        <v>184.98044400000001</v>
      </c>
      <c r="H457" s="1373">
        <f t="shared" si="12"/>
        <v>223.82633724000002</v>
      </c>
      <c r="I457" s="1373">
        <f t="shared" si="13"/>
        <v>313.35687213599999</v>
      </c>
    </row>
    <row r="458" spans="1:9">
      <c r="A458" s="1318" t="s">
        <v>2723</v>
      </c>
      <c r="B458" s="1319">
        <v>632</v>
      </c>
      <c r="C458" s="1320" t="s">
        <v>10246</v>
      </c>
      <c r="D458" s="1321">
        <v>1</v>
      </c>
      <c r="E458" s="1320" t="s">
        <v>10247</v>
      </c>
      <c r="F458" s="1322">
        <v>252.39535200000006</v>
      </c>
      <c r="H458" s="1373">
        <f t="shared" si="12"/>
        <v>305.39837592000009</v>
      </c>
      <c r="I458" s="1373">
        <f t="shared" si="13"/>
        <v>427.55772628800014</v>
      </c>
    </row>
    <row r="459" spans="1:9" ht="25.5">
      <c r="A459" s="1318"/>
      <c r="B459" s="1319"/>
      <c r="C459" s="1320" t="s">
        <v>10248</v>
      </c>
      <c r="D459" s="1321">
        <v>1</v>
      </c>
      <c r="E459" s="1320" t="s">
        <v>10249</v>
      </c>
      <c r="F459" s="1322">
        <v>594.57899600000007</v>
      </c>
      <c r="H459" s="1373">
        <f t="shared" si="12"/>
        <v>719.44058516000007</v>
      </c>
      <c r="I459" s="1373">
        <f t="shared" si="13"/>
        <v>1007.2168192240001</v>
      </c>
    </row>
    <row r="460" spans="1:9" ht="25.5">
      <c r="A460" s="1318"/>
      <c r="B460" s="1319"/>
      <c r="C460" s="1320" t="s">
        <v>10250</v>
      </c>
      <c r="D460" s="1321">
        <v>1</v>
      </c>
      <c r="E460" s="1320" t="s">
        <v>10251</v>
      </c>
      <c r="F460" s="1322">
        <v>99.824032000000045</v>
      </c>
      <c r="H460" s="1373">
        <f t="shared" si="12"/>
        <v>120.78707872000005</v>
      </c>
      <c r="I460" s="1373">
        <f t="shared" si="13"/>
        <v>169.10191020800008</v>
      </c>
    </row>
    <row r="461" spans="1:9" ht="38.25">
      <c r="A461" s="1318"/>
      <c r="B461" s="1319"/>
      <c r="C461" s="1320" t="s">
        <v>10252</v>
      </c>
      <c r="D461" s="1321">
        <v>1</v>
      </c>
      <c r="E461" s="1320" t="s">
        <v>10253</v>
      </c>
      <c r="F461" s="1322">
        <v>199.64104600000005</v>
      </c>
      <c r="H461" s="1373">
        <f t="shared" ref="H461:H524" si="14">F461+(F461*21%)</f>
        <v>241.56566566000004</v>
      </c>
      <c r="I461" s="1373">
        <f t="shared" ref="I461:I524" si="15">H461+(H461*40%)</f>
        <v>338.19193192400007</v>
      </c>
    </row>
    <row r="462" spans="1:9">
      <c r="A462" s="1318"/>
      <c r="B462" s="1319"/>
      <c r="C462" s="1320" t="s">
        <v>10254</v>
      </c>
      <c r="D462" s="1321">
        <v>1</v>
      </c>
      <c r="E462" s="1320" t="s">
        <v>10255</v>
      </c>
      <c r="F462" s="1322">
        <v>199.78140600000003</v>
      </c>
      <c r="H462" s="1373">
        <f t="shared" si="14"/>
        <v>241.73550126000004</v>
      </c>
      <c r="I462" s="1373">
        <f t="shared" si="15"/>
        <v>338.42970176400007</v>
      </c>
    </row>
    <row r="463" spans="1:9">
      <c r="A463" s="1318"/>
      <c r="B463" s="1319"/>
      <c r="C463" s="1320" t="s">
        <v>10256</v>
      </c>
      <c r="D463" s="1321">
        <v>1</v>
      </c>
      <c r="E463" s="1320" t="s">
        <v>10257</v>
      </c>
      <c r="F463" s="1322">
        <v>112.42836000000001</v>
      </c>
      <c r="H463" s="1373">
        <f t="shared" si="14"/>
        <v>136.0383156</v>
      </c>
      <c r="I463" s="1373">
        <f t="shared" si="15"/>
        <v>190.45364184000002</v>
      </c>
    </row>
    <row r="464" spans="1:9" ht="25.5">
      <c r="A464" s="1318"/>
      <c r="B464" s="1319"/>
      <c r="C464" s="1320" t="s">
        <v>10258</v>
      </c>
      <c r="D464" s="1321">
        <v>1</v>
      </c>
      <c r="E464" s="1320" t="s">
        <v>10259</v>
      </c>
      <c r="F464" s="1322">
        <v>231.22204600000009</v>
      </c>
      <c r="H464" s="1373">
        <f t="shared" si="14"/>
        <v>279.77867566000009</v>
      </c>
      <c r="I464" s="1373">
        <f t="shared" si="15"/>
        <v>391.69014592400015</v>
      </c>
    </row>
    <row r="465" spans="1:9">
      <c r="A465" s="1318" t="s">
        <v>2723</v>
      </c>
      <c r="B465" s="1319">
        <v>550</v>
      </c>
      <c r="C465" s="1320" t="s">
        <v>10260</v>
      </c>
      <c r="D465" s="1321">
        <v>1</v>
      </c>
      <c r="E465" s="1320" t="s">
        <v>10261</v>
      </c>
      <c r="F465" s="1322">
        <v>377.30171600000006</v>
      </c>
      <c r="H465" s="1373">
        <f t="shared" si="14"/>
        <v>456.53507636000006</v>
      </c>
      <c r="I465" s="1373">
        <f t="shared" si="15"/>
        <v>639.14910690400006</v>
      </c>
    </row>
    <row r="466" spans="1:9">
      <c r="A466" s="1318"/>
      <c r="B466" s="1319"/>
      <c r="C466" s="1320" t="s">
        <v>10262</v>
      </c>
      <c r="D466" s="1321">
        <v>1</v>
      </c>
      <c r="E466" s="1320" t="s">
        <v>10263</v>
      </c>
      <c r="F466" s="1322">
        <v>792.76731600000005</v>
      </c>
      <c r="H466" s="1373">
        <f t="shared" si="14"/>
        <v>959.2484523600001</v>
      </c>
      <c r="I466" s="1373">
        <f t="shared" si="15"/>
        <v>1342.9478333040001</v>
      </c>
    </row>
    <row r="467" spans="1:9">
      <c r="A467" s="1318" t="s">
        <v>2723</v>
      </c>
      <c r="B467" s="1319">
        <v>515</v>
      </c>
      <c r="C467" s="1320" t="s">
        <v>10264</v>
      </c>
      <c r="D467" s="1321">
        <v>1</v>
      </c>
      <c r="E467" s="1320" t="s">
        <v>10265</v>
      </c>
      <c r="F467" s="1322">
        <v>327.98623000000003</v>
      </c>
      <c r="H467" s="1373">
        <f t="shared" si="14"/>
        <v>396.86333830000001</v>
      </c>
      <c r="I467" s="1373">
        <f t="shared" si="15"/>
        <v>555.60867361999999</v>
      </c>
    </row>
    <row r="468" spans="1:9">
      <c r="A468" s="1318"/>
      <c r="B468" s="1319"/>
      <c r="C468" s="1320" t="s">
        <v>10266</v>
      </c>
      <c r="D468" s="1321">
        <v>1</v>
      </c>
      <c r="E468" s="1320" t="s">
        <v>10267</v>
      </c>
      <c r="F468" s="1322">
        <v>383.44246600000008</v>
      </c>
      <c r="H468" s="1373">
        <f t="shared" si="14"/>
        <v>463.96538386000009</v>
      </c>
      <c r="I468" s="1373">
        <f t="shared" si="15"/>
        <v>649.5515374040001</v>
      </c>
    </row>
    <row r="469" spans="1:9">
      <c r="A469" s="1318"/>
      <c r="B469" s="1319"/>
      <c r="C469" s="1320" t="s">
        <v>10268</v>
      </c>
      <c r="D469" s="1321">
        <v>1</v>
      </c>
      <c r="E469" s="1320" t="s">
        <v>10269</v>
      </c>
      <c r="F469" s="1322">
        <v>416.20249000000007</v>
      </c>
      <c r="H469" s="1373">
        <f t="shared" si="14"/>
        <v>503.60501290000008</v>
      </c>
      <c r="I469" s="1373">
        <f t="shared" si="15"/>
        <v>705.04701806000014</v>
      </c>
    </row>
    <row r="470" spans="1:9">
      <c r="A470" s="1318"/>
      <c r="B470" s="1319"/>
      <c r="C470" s="1320" t="s">
        <v>10270</v>
      </c>
      <c r="D470" s="1321">
        <v>1</v>
      </c>
      <c r="E470" s="1320" t="s">
        <v>10271</v>
      </c>
      <c r="F470" s="1322">
        <v>95.500944000000018</v>
      </c>
      <c r="H470" s="1373">
        <f t="shared" si="14"/>
        <v>115.55614224000001</v>
      </c>
      <c r="I470" s="1373">
        <f t="shared" si="15"/>
        <v>161.77859913600003</v>
      </c>
    </row>
    <row r="471" spans="1:9">
      <c r="A471" s="1318"/>
      <c r="B471" s="1319"/>
      <c r="C471" s="1320" t="s">
        <v>10272</v>
      </c>
      <c r="D471" s="1321">
        <v>1</v>
      </c>
      <c r="E471" s="1320" t="s">
        <v>10273</v>
      </c>
      <c r="F471" s="1322">
        <v>194.23016800000005</v>
      </c>
      <c r="H471" s="1373">
        <f t="shared" si="14"/>
        <v>235.01850328000006</v>
      </c>
      <c r="I471" s="1373">
        <f t="shared" si="15"/>
        <v>329.02590459200007</v>
      </c>
    </row>
    <row r="472" spans="1:9">
      <c r="A472" s="1318"/>
      <c r="B472" s="1319"/>
      <c r="C472" s="1320" t="s">
        <v>10274</v>
      </c>
      <c r="D472" s="1321">
        <v>1</v>
      </c>
      <c r="E472" s="1320" t="s">
        <v>10275</v>
      </c>
      <c r="F472" s="1322">
        <v>199.78140600000003</v>
      </c>
      <c r="H472" s="1373">
        <f t="shared" si="14"/>
        <v>241.73550126000004</v>
      </c>
      <c r="I472" s="1373">
        <f t="shared" si="15"/>
        <v>338.42970176400007</v>
      </c>
    </row>
    <row r="473" spans="1:9" ht="38.25">
      <c r="A473" s="1318"/>
      <c r="B473" s="1319"/>
      <c r="C473" s="1320" t="s">
        <v>10276</v>
      </c>
      <c r="D473" s="1321">
        <v>1</v>
      </c>
      <c r="E473" s="1320" t="s">
        <v>10277</v>
      </c>
      <c r="F473" s="1322">
        <v>528.51154400000019</v>
      </c>
      <c r="H473" s="1373">
        <f t="shared" si="14"/>
        <v>639.49896824000018</v>
      </c>
      <c r="I473" s="1373">
        <f t="shared" si="15"/>
        <v>895.29855553600032</v>
      </c>
    </row>
    <row r="474" spans="1:9">
      <c r="A474" s="1318"/>
      <c r="B474" s="1319"/>
      <c r="C474" s="1320" t="s">
        <v>10278</v>
      </c>
      <c r="D474" s="1321">
        <v>1</v>
      </c>
      <c r="E474" s="1320" t="s">
        <v>10279</v>
      </c>
      <c r="F474" s="1322">
        <v>581.36410200000012</v>
      </c>
      <c r="H474" s="1373">
        <f t="shared" si="14"/>
        <v>703.45056342000009</v>
      </c>
      <c r="I474" s="1373">
        <f t="shared" si="15"/>
        <v>984.83078878800006</v>
      </c>
    </row>
    <row r="475" spans="1:9">
      <c r="A475" s="1318" t="s">
        <v>2723</v>
      </c>
      <c r="B475" s="1319">
        <v>589</v>
      </c>
      <c r="C475" s="1320" t="s">
        <v>10280</v>
      </c>
      <c r="D475" s="1321">
        <v>1</v>
      </c>
      <c r="E475" s="1320" t="s">
        <v>10281</v>
      </c>
      <c r="F475" s="1322">
        <v>112.30905400000002</v>
      </c>
      <c r="H475" s="1373">
        <f t="shared" si="14"/>
        <v>135.89395534000002</v>
      </c>
      <c r="I475" s="1373">
        <f t="shared" si="15"/>
        <v>190.25153747600004</v>
      </c>
    </row>
    <row r="476" spans="1:9">
      <c r="A476" s="1318"/>
      <c r="B476" s="1319"/>
      <c r="C476" s="1320" t="s">
        <v>10282</v>
      </c>
      <c r="D476" s="1321">
        <v>1</v>
      </c>
      <c r="E476" s="1320" t="s">
        <v>10283</v>
      </c>
      <c r="F476" s="1322">
        <v>495.48483600000009</v>
      </c>
      <c r="H476" s="1373">
        <f t="shared" si="14"/>
        <v>599.53665156000011</v>
      </c>
      <c r="I476" s="1373">
        <f t="shared" si="15"/>
        <v>839.35131218400011</v>
      </c>
    </row>
    <row r="477" spans="1:9">
      <c r="A477" s="1318" t="s">
        <v>2723</v>
      </c>
      <c r="B477" s="1319">
        <v>551</v>
      </c>
      <c r="C477" s="1320" t="s">
        <v>10284</v>
      </c>
      <c r="D477" s="1321">
        <v>1</v>
      </c>
      <c r="E477" s="1320" t="s">
        <v>10285</v>
      </c>
      <c r="F477" s="1322">
        <v>290.68556000000007</v>
      </c>
      <c r="H477" s="1373">
        <f t="shared" si="14"/>
        <v>351.7295276000001</v>
      </c>
      <c r="I477" s="1373">
        <f t="shared" si="15"/>
        <v>492.42133864000016</v>
      </c>
    </row>
    <row r="478" spans="1:9">
      <c r="A478" s="1318"/>
      <c r="B478" s="1319"/>
      <c r="C478" s="1320" t="s">
        <v>10286</v>
      </c>
      <c r="D478" s="1321">
        <v>1</v>
      </c>
      <c r="E478" s="1320" t="s">
        <v>10287</v>
      </c>
      <c r="F478" s="1322">
        <v>171.11989400000002</v>
      </c>
      <c r="H478" s="1373">
        <f t="shared" si="14"/>
        <v>207.05507174000002</v>
      </c>
      <c r="I478" s="1373">
        <f t="shared" si="15"/>
        <v>289.87710043600003</v>
      </c>
    </row>
    <row r="479" spans="1:9">
      <c r="A479" s="1318"/>
      <c r="B479" s="1319"/>
      <c r="C479" s="1320" t="s">
        <v>10288</v>
      </c>
      <c r="D479" s="1321">
        <v>1</v>
      </c>
      <c r="E479" s="1320" t="s">
        <v>10289</v>
      </c>
      <c r="F479" s="1322">
        <v>285.20450200000005</v>
      </c>
      <c r="H479" s="1373">
        <f t="shared" si="14"/>
        <v>345.09744742000004</v>
      </c>
      <c r="I479" s="1373">
        <f t="shared" si="15"/>
        <v>483.13642638800002</v>
      </c>
    </row>
    <row r="480" spans="1:9">
      <c r="A480" s="1318"/>
      <c r="B480" s="1319"/>
      <c r="C480" s="1320" t="s">
        <v>10290</v>
      </c>
      <c r="D480" s="1321">
        <v>1</v>
      </c>
      <c r="E480" s="1320" t="s">
        <v>10291</v>
      </c>
      <c r="F480" s="1322">
        <v>158.550656</v>
      </c>
      <c r="H480" s="1373">
        <f t="shared" si="14"/>
        <v>191.84629376000001</v>
      </c>
      <c r="I480" s="1373">
        <f t="shared" si="15"/>
        <v>268.584811264</v>
      </c>
    </row>
    <row r="481" spans="1:9" ht="25.5">
      <c r="A481" s="1318"/>
      <c r="B481" s="1319"/>
      <c r="C481" s="1320" t="s">
        <v>10292</v>
      </c>
      <c r="D481" s="1321">
        <v>1</v>
      </c>
      <c r="E481" s="1320" t="s">
        <v>10293</v>
      </c>
      <c r="F481" s="1322">
        <v>256.68335000000002</v>
      </c>
      <c r="H481" s="1373">
        <f t="shared" si="14"/>
        <v>310.58685350000002</v>
      </c>
      <c r="I481" s="1373">
        <f t="shared" si="15"/>
        <v>434.82159490000004</v>
      </c>
    </row>
    <row r="482" spans="1:9">
      <c r="A482" s="1318"/>
      <c r="B482" s="1319"/>
      <c r="C482" s="1320" t="s">
        <v>10294</v>
      </c>
      <c r="D482" s="1321">
        <v>1</v>
      </c>
      <c r="E482" s="1320" t="s">
        <v>10295</v>
      </c>
      <c r="F482" s="1322">
        <v>124.864256</v>
      </c>
      <c r="H482" s="1373">
        <f t="shared" si="14"/>
        <v>151.08574976</v>
      </c>
      <c r="I482" s="1373">
        <f t="shared" si="15"/>
        <v>211.520049664</v>
      </c>
    </row>
    <row r="483" spans="1:9">
      <c r="A483" s="1318" t="s">
        <v>2723</v>
      </c>
      <c r="B483" s="1319">
        <v>609</v>
      </c>
      <c r="C483" s="1320" t="s">
        <v>10296</v>
      </c>
      <c r="D483" s="1321">
        <v>1</v>
      </c>
      <c r="E483" s="1320" t="s">
        <v>10297</v>
      </c>
      <c r="F483" s="1322">
        <v>215.17188000000007</v>
      </c>
      <c r="H483" s="1373">
        <f t="shared" si="14"/>
        <v>260.35797480000008</v>
      </c>
      <c r="I483" s="1373">
        <f t="shared" si="15"/>
        <v>364.50116472000013</v>
      </c>
    </row>
    <row r="484" spans="1:9">
      <c r="A484" s="1318"/>
      <c r="B484" s="1319"/>
      <c r="C484" s="1320" t="s">
        <v>10298</v>
      </c>
      <c r="D484" s="1321">
        <v>1</v>
      </c>
      <c r="E484" s="1320" t="s">
        <v>10299</v>
      </c>
      <c r="F484" s="1322">
        <v>184.98044400000001</v>
      </c>
      <c r="H484" s="1373">
        <f t="shared" si="14"/>
        <v>223.82633724000002</v>
      </c>
      <c r="I484" s="1373">
        <f t="shared" si="15"/>
        <v>313.35687213599999</v>
      </c>
    </row>
    <row r="485" spans="1:9">
      <c r="A485" s="1318"/>
      <c r="B485" s="1319"/>
      <c r="C485" s="1320" t="s">
        <v>10300</v>
      </c>
      <c r="D485" s="1321">
        <v>1</v>
      </c>
      <c r="E485" s="1320" t="s">
        <v>10301</v>
      </c>
      <c r="F485" s="1322">
        <v>144.83748400000002</v>
      </c>
      <c r="H485" s="1373">
        <f t="shared" si="14"/>
        <v>175.25335564000002</v>
      </c>
      <c r="I485" s="1373">
        <f t="shared" si="15"/>
        <v>245.35469789600003</v>
      </c>
    </row>
    <row r="486" spans="1:9">
      <c r="A486" s="1318"/>
      <c r="B486" s="1319"/>
      <c r="C486" s="1320" t="s">
        <v>10302</v>
      </c>
      <c r="D486" s="1321">
        <v>1</v>
      </c>
      <c r="E486" s="1320" t="s">
        <v>10303</v>
      </c>
      <c r="F486" s="1322">
        <v>152.38885200000004</v>
      </c>
      <c r="H486" s="1373">
        <f t="shared" si="14"/>
        <v>184.39051092000005</v>
      </c>
      <c r="I486" s="1373">
        <f t="shared" si="15"/>
        <v>258.14671528800011</v>
      </c>
    </row>
    <row r="487" spans="1:9" ht="38.25">
      <c r="A487" s="1318"/>
      <c r="B487" s="1319"/>
      <c r="C487" s="1320" t="s">
        <v>10304</v>
      </c>
      <c r="D487" s="1321">
        <v>1</v>
      </c>
      <c r="E487" s="1320" t="s">
        <v>10305</v>
      </c>
      <c r="F487" s="1322">
        <v>406.52466800000002</v>
      </c>
      <c r="H487" s="1373">
        <f t="shared" si="14"/>
        <v>491.89484828000002</v>
      </c>
      <c r="I487" s="1373">
        <f t="shared" si="15"/>
        <v>688.6527875920001</v>
      </c>
    </row>
    <row r="488" spans="1:9">
      <c r="A488" s="1318"/>
      <c r="B488" s="1319"/>
      <c r="C488" s="1320" t="s">
        <v>10306</v>
      </c>
      <c r="D488" s="1321">
        <v>1</v>
      </c>
      <c r="E488" s="1320" t="s">
        <v>10307</v>
      </c>
      <c r="F488" s="1322">
        <v>632.37092600000005</v>
      </c>
      <c r="H488" s="1373">
        <f t="shared" si="14"/>
        <v>765.16882046000001</v>
      </c>
      <c r="I488" s="1373">
        <f t="shared" si="15"/>
        <v>1071.2363486439999</v>
      </c>
    </row>
    <row r="489" spans="1:9">
      <c r="A489" s="1318"/>
      <c r="B489" s="1319"/>
      <c r="C489" s="1320" t="s">
        <v>10308</v>
      </c>
      <c r="D489" s="1321">
        <v>1</v>
      </c>
      <c r="E489" s="1320" t="s">
        <v>10309</v>
      </c>
      <c r="F489" s="1322">
        <v>290.68556000000007</v>
      </c>
      <c r="H489" s="1373">
        <f t="shared" si="14"/>
        <v>351.7295276000001</v>
      </c>
      <c r="I489" s="1373">
        <f t="shared" si="15"/>
        <v>492.42133864000016</v>
      </c>
    </row>
    <row r="490" spans="1:9" ht="25.5">
      <c r="A490" s="1318"/>
      <c r="B490" s="1319"/>
      <c r="C490" s="1320" t="s">
        <v>10310</v>
      </c>
      <c r="D490" s="1321">
        <v>1</v>
      </c>
      <c r="E490" s="1320" t="s">
        <v>10311</v>
      </c>
      <c r="F490" s="1322">
        <v>247.44766200000004</v>
      </c>
      <c r="H490" s="1373">
        <f t="shared" si="14"/>
        <v>299.41167102000003</v>
      </c>
      <c r="I490" s="1373">
        <f t="shared" si="15"/>
        <v>419.17633942800006</v>
      </c>
    </row>
    <row r="491" spans="1:9">
      <c r="A491" s="1318" t="s">
        <v>2723</v>
      </c>
      <c r="B491" s="1319">
        <v>588</v>
      </c>
      <c r="C491" s="1320" t="s">
        <v>10312</v>
      </c>
      <c r="D491" s="1321">
        <v>1</v>
      </c>
      <c r="E491" s="1320" t="s">
        <v>10313</v>
      </c>
      <c r="F491" s="1322">
        <v>388.4603360000001</v>
      </c>
      <c r="H491" s="1373">
        <f t="shared" si="14"/>
        <v>470.03700656000012</v>
      </c>
      <c r="I491" s="1373">
        <f t="shared" si="15"/>
        <v>658.05180918400015</v>
      </c>
    </row>
    <row r="492" spans="1:9">
      <c r="A492" s="1318"/>
      <c r="B492" s="1319"/>
      <c r="C492" s="1320" t="s">
        <v>10314</v>
      </c>
      <c r="D492" s="1321">
        <v>1</v>
      </c>
      <c r="E492" s="1320" t="s">
        <v>10315</v>
      </c>
      <c r="F492" s="1322">
        <v>194.78459000000004</v>
      </c>
      <c r="H492" s="1373">
        <f t="shared" si="14"/>
        <v>235.68935390000004</v>
      </c>
      <c r="I492" s="1373">
        <f t="shared" si="15"/>
        <v>329.96509546000004</v>
      </c>
    </row>
    <row r="493" spans="1:9">
      <c r="A493" s="1318" t="s">
        <v>2723</v>
      </c>
      <c r="B493" s="1319">
        <v>263</v>
      </c>
      <c r="C493" s="1320" t="s">
        <v>2858</v>
      </c>
      <c r="D493" s="1321">
        <v>1</v>
      </c>
      <c r="E493" s="1320" t="s">
        <v>8209</v>
      </c>
      <c r="F493" s="1322">
        <v>325.22113800000005</v>
      </c>
      <c r="H493" s="1373">
        <f t="shared" si="14"/>
        <v>393.51757698000006</v>
      </c>
      <c r="I493" s="1373">
        <f t="shared" si="15"/>
        <v>550.92460777200006</v>
      </c>
    </row>
    <row r="494" spans="1:9">
      <c r="A494" s="1318"/>
      <c r="B494" s="1319"/>
      <c r="C494" s="1320" t="s">
        <v>10316</v>
      </c>
      <c r="D494" s="1321">
        <v>1</v>
      </c>
      <c r="E494" s="1320" t="s">
        <v>10317</v>
      </c>
      <c r="F494" s="1322">
        <v>125.37657000000004</v>
      </c>
      <c r="H494" s="1373">
        <f t="shared" si="14"/>
        <v>151.70564970000004</v>
      </c>
      <c r="I494" s="1373">
        <f t="shared" si="15"/>
        <v>212.38790958000004</v>
      </c>
    </row>
    <row r="495" spans="1:9">
      <c r="A495" s="1318"/>
      <c r="B495" s="1319"/>
      <c r="C495" s="1320" t="s">
        <v>10318</v>
      </c>
      <c r="D495" s="1321">
        <v>1</v>
      </c>
      <c r="E495" s="1320" t="s">
        <v>10319</v>
      </c>
      <c r="F495" s="1322">
        <v>99.824032000000045</v>
      </c>
      <c r="H495" s="1373">
        <f t="shared" si="14"/>
        <v>120.78707872000005</v>
      </c>
      <c r="I495" s="1373">
        <f t="shared" si="15"/>
        <v>169.10191020800008</v>
      </c>
    </row>
    <row r="496" spans="1:9" ht="25.5">
      <c r="A496" s="1318" t="s">
        <v>2723</v>
      </c>
      <c r="B496" s="1319">
        <v>552</v>
      </c>
      <c r="C496" s="1320" t="s">
        <v>10320</v>
      </c>
      <c r="D496" s="1321">
        <v>1</v>
      </c>
      <c r="E496" s="1320" t="s">
        <v>10321</v>
      </c>
      <c r="F496" s="1322">
        <v>171.11989400000002</v>
      </c>
      <c r="H496" s="1373">
        <f t="shared" si="14"/>
        <v>207.05507174000002</v>
      </c>
      <c r="I496" s="1373">
        <f t="shared" si="15"/>
        <v>289.87710043600003</v>
      </c>
    </row>
    <row r="497" spans="1:9">
      <c r="A497" s="1318"/>
      <c r="B497" s="1319"/>
      <c r="C497" s="1320" t="s">
        <v>10322</v>
      </c>
      <c r="D497" s="1321">
        <v>1</v>
      </c>
      <c r="E497" s="1320" t="s">
        <v>10323</v>
      </c>
      <c r="F497" s="1322">
        <v>74.060954000000024</v>
      </c>
      <c r="H497" s="1373">
        <f t="shared" si="14"/>
        <v>89.613754340000028</v>
      </c>
      <c r="I497" s="1373">
        <f t="shared" si="15"/>
        <v>125.45925607600003</v>
      </c>
    </row>
    <row r="498" spans="1:9" ht="25.5">
      <c r="A498" s="1318" t="s">
        <v>2723</v>
      </c>
      <c r="B498" s="1319">
        <v>633</v>
      </c>
      <c r="C498" s="1320" t="s">
        <v>10324</v>
      </c>
      <c r="D498" s="1321">
        <v>1</v>
      </c>
      <c r="E498" s="1320" t="s">
        <v>10325</v>
      </c>
      <c r="F498" s="1322">
        <v>137.65807000000001</v>
      </c>
      <c r="H498" s="1373">
        <f t="shared" si="14"/>
        <v>166.5662647</v>
      </c>
      <c r="I498" s="1373">
        <f t="shared" si="15"/>
        <v>233.19277058</v>
      </c>
    </row>
    <row r="499" spans="1:9">
      <c r="A499" s="1318"/>
      <c r="B499" s="1319"/>
      <c r="C499" s="1320" t="s">
        <v>10326</v>
      </c>
      <c r="D499" s="1321">
        <v>1</v>
      </c>
      <c r="E499" s="1320" t="s">
        <v>10327</v>
      </c>
      <c r="F499" s="1322">
        <v>96.813310000000016</v>
      </c>
      <c r="H499" s="1373">
        <f t="shared" si="14"/>
        <v>117.14410510000002</v>
      </c>
      <c r="I499" s="1373">
        <f t="shared" si="15"/>
        <v>164.00174714000002</v>
      </c>
    </row>
    <row r="500" spans="1:9">
      <c r="A500" s="1318"/>
      <c r="B500" s="1319"/>
      <c r="C500" s="1320" t="s">
        <v>10328</v>
      </c>
      <c r="D500" s="1321">
        <v>1</v>
      </c>
      <c r="E500" s="1320" t="s">
        <v>10327</v>
      </c>
      <c r="F500" s="1322">
        <v>102.862826</v>
      </c>
      <c r="H500" s="1373">
        <f t="shared" si="14"/>
        <v>124.46401946</v>
      </c>
      <c r="I500" s="1373">
        <f t="shared" si="15"/>
        <v>174.24962724400001</v>
      </c>
    </row>
    <row r="501" spans="1:9">
      <c r="A501" s="1318"/>
      <c r="B501" s="1319"/>
      <c r="C501" s="1320" t="s">
        <v>10329</v>
      </c>
      <c r="D501" s="1321">
        <v>1</v>
      </c>
      <c r="E501" s="1320" t="s">
        <v>10330</v>
      </c>
      <c r="F501" s="1322">
        <v>308.44811800000008</v>
      </c>
      <c r="H501" s="1373">
        <f t="shared" si="14"/>
        <v>373.2222227800001</v>
      </c>
      <c r="I501" s="1373">
        <f t="shared" si="15"/>
        <v>522.51111189200014</v>
      </c>
    </row>
    <row r="502" spans="1:9">
      <c r="A502" s="1318"/>
      <c r="B502" s="1319"/>
      <c r="C502" s="1320" t="s">
        <v>10331</v>
      </c>
      <c r="D502" s="1321">
        <v>1</v>
      </c>
      <c r="E502" s="1320" t="s">
        <v>10332</v>
      </c>
      <c r="F502" s="1322">
        <v>308.44811800000008</v>
      </c>
      <c r="H502" s="1373">
        <f t="shared" si="14"/>
        <v>373.2222227800001</v>
      </c>
      <c r="I502" s="1373">
        <f t="shared" si="15"/>
        <v>522.51111189200014</v>
      </c>
    </row>
    <row r="503" spans="1:9" ht="25.5">
      <c r="A503" s="1318" t="s">
        <v>2723</v>
      </c>
      <c r="B503" s="1319">
        <v>692</v>
      </c>
      <c r="C503" s="1320" t="s">
        <v>10333</v>
      </c>
      <c r="D503" s="1321">
        <v>1</v>
      </c>
      <c r="E503" s="1320" t="s">
        <v>10334</v>
      </c>
      <c r="F503" s="1322">
        <v>524.36390600000016</v>
      </c>
      <c r="H503" s="1373">
        <f t="shared" si="14"/>
        <v>634.4803262600002</v>
      </c>
      <c r="I503" s="1373">
        <f t="shared" si="15"/>
        <v>888.27245676400025</v>
      </c>
    </row>
    <row r="504" spans="1:9" ht="25.5">
      <c r="A504" s="1318"/>
      <c r="B504" s="1319"/>
      <c r="C504" s="1320" t="s">
        <v>10335</v>
      </c>
      <c r="D504" s="1321">
        <v>1</v>
      </c>
      <c r="E504" s="1320" t="s">
        <v>10336</v>
      </c>
      <c r="F504" s="1322">
        <v>247.44766200000004</v>
      </c>
      <c r="H504" s="1373">
        <f t="shared" si="14"/>
        <v>299.41167102000003</v>
      </c>
      <c r="I504" s="1373">
        <f t="shared" si="15"/>
        <v>419.17633942800006</v>
      </c>
    </row>
    <row r="505" spans="1:9" ht="25.5">
      <c r="A505" s="1318"/>
      <c r="B505" s="1319"/>
      <c r="C505" s="1320" t="s">
        <v>10337</v>
      </c>
      <c r="D505" s="1321">
        <v>1</v>
      </c>
      <c r="E505" s="1320" t="s">
        <v>10338</v>
      </c>
      <c r="F505" s="1322">
        <v>64.551564000000027</v>
      </c>
      <c r="H505" s="1373">
        <f t="shared" si="14"/>
        <v>78.107392440000027</v>
      </c>
      <c r="I505" s="1373">
        <f t="shared" si="15"/>
        <v>109.35034941600004</v>
      </c>
    </row>
    <row r="506" spans="1:9" ht="38.25">
      <c r="A506" s="1318"/>
      <c r="B506" s="1319"/>
      <c r="C506" s="1320" t="s">
        <v>10339</v>
      </c>
      <c r="D506" s="1321">
        <v>1</v>
      </c>
      <c r="E506" s="1320" t="s">
        <v>10340</v>
      </c>
      <c r="F506" s="1322">
        <v>129.10312800000005</v>
      </c>
      <c r="H506" s="1373">
        <f t="shared" si="14"/>
        <v>156.21478488000005</v>
      </c>
      <c r="I506" s="1373">
        <f t="shared" si="15"/>
        <v>218.70069883200009</v>
      </c>
    </row>
    <row r="507" spans="1:9">
      <c r="A507" s="816"/>
      <c r="B507" s="817"/>
      <c r="C507" s="821"/>
      <c r="D507" s="819"/>
      <c r="E507" s="818"/>
      <c r="F507" s="1162"/>
      <c r="H507" s="1373">
        <f t="shared" si="14"/>
        <v>0</v>
      </c>
      <c r="I507" s="1373">
        <f t="shared" si="15"/>
        <v>0</v>
      </c>
    </row>
    <row r="508" spans="1:9">
      <c r="A508" s="816"/>
      <c r="B508" s="817"/>
      <c r="C508" s="1158" t="s">
        <v>10341</v>
      </c>
      <c r="D508" s="819"/>
      <c r="E508" s="818"/>
      <c r="F508" s="1162"/>
      <c r="H508" s="1373">
        <f t="shared" si="14"/>
        <v>0</v>
      </c>
      <c r="I508" s="1373">
        <f t="shared" si="15"/>
        <v>0</v>
      </c>
    </row>
    <row r="509" spans="1:9">
      <c r="A509" s="816"/>
      <c r="B509" s="817"/>
      <c r="C509" s="818"/>
      <c r="D509" s="819"/>
      <c r="E509" s="818"/>
      <c r="F509" s="1162"/>
      <c r="H509" s="1373">
        <f t="shared" si="14"/>
        <v>0</v>
      </c>
      <c r="I509" s="1373">
        <f t="shared" si="15"/>
        <v>0</v>
      </c>
    </row>
    <row r="510" spans="1:9">
      <c r="A510" s="1318"/>
      <c r="B510" s="1319"/>
      <c r="C510" s="1320" t="s">
        <v>10342</v>
      </c>
      <c r="D510" s="1321">
        <v>5</v>
      </c>
      <c r="E510" s="1320" t="s">
        <v>10343</v>
      </c>
      <c r="F510" s="1322">
        <v>96.139582000000019</v>
      </c>
      <c r="H510" s="1373">
        <f t="shared" si="14"/>
        <v>116.32889422000002</v>
      </c>
      <c r="I510" s="1373">
        <f t="shared" si="15"/>
        <v>162.86045190800004</v>
      </c>
    </row>
    <row r="511" spans="1:9">
      <c r="A511" s="1318"/>
      <c r="B511" s="1319"/>
      <c r="C511" s="1320" t="s">
        <v>10344</v>
      </c>
      <c r="D511" s="1321">
        <v>4</v>
      </c>
      <c r="E511" s="1320" t="s">
        <v>10345</v>
      </c>
      <c r="F511" s="1322">
        <v>97.585290000000001</v>
      </c>
      <c r="H511" s="1373">
        <f t="shared" si="14"/>
        <v>118.0782009</v>
      </c>
      <c r="I511" s="1373">
        <f t="shared" si="15"/>
        <v>165.30948125999998</v>
      </c>
    </row>
    <row r="512" spans="1:9">
      <c r="A512" s="1318" t="s">
        <v>2723</v>
      </c>
      <c r="B512" s="1319">
        <v>707</v>
      </c>
      <c r="C512" s="1320" t="s">
        <v>10346</v>
      </c>
      <c r="D512" s="1321">
        <v>1</v>
      </c>
      <c r="E512" s="1320" t="s">
        <v>10347</v>
      </c>
      <c r="F512" s="1322">
        <v>75.148744000000022</v>
      </c>
      <c r="H512" s="1373">
        <f t="shared" si="14"/>
        <v>90.92998024000002</v>
      </c>
      <c r="I512" s="1373">
        <f t="shared" si="15"/>
        <v>127.30197233600003</v>
      </c>
    </row>
    <row r="513" spans="1:9">
      <c r="A513" s="1318" t="s">
        <v>2723</v>
      </c>
      <c r="B513" s="1319">
        <v>708</v>
      </c>
      <c r="C513" s="1320" t="s">
        <v>10348</v>
      </c>
      <c r="D513" s="1321">
        <v>5</v>
      </c>
      <c r="E513" s="1320" t="s">
        <v>10349</v>
      </c>
      <c r="F513" s="1322">
        <v>83.500164000000012</v>
      </c>
      <c r="H513" s="1373">
        <f t="shared" si="14"/>
        <v>101.03519844000002</v>
      </c>
      <c r="I513" s="1373">
        <f t="shared" si="15"/>
        <v>141.44927781600003</v>
      </c>
    </row>
    <row r="514" spans="1:9">
      <c r="A514" s="1318"/>
      <c r="B514" s="1319"/>
      <c r="C514" s="1320" t="s">
        <v>10350</v>
      </c>
      <c r="D514" s="1321">
        <v>5</v>
      </c>
      <c r="E514" s="1320" t="s">
        <v>10351</v>
      </c>
      <c r="F514" s="1322">
        <v>72.987200000000016</v>
      </c>
      <c r="H514" s="1373">
        <f t="shared" si="14"/>
        <v>88.314512000000022</v>
      </c>
      <c r="I514" s="1373">
        <f t="shared" si="15"/>
        <v>123.64031680000002</v>
      </c>
    </row>
    <row r="515" spans="1:9" ht="25.5">
      <c r="A515" s="1318"/>
      <c r="B515" s="1319"/>
      <c r="C515" s="1320" t="s">
        <v>10352</v>
      </c>
      <c r="D515" s="1321">
        <v>1</v>
      </c>
      <c r="E515" s="1320" t="s">
        <v>10353</v>
      </c>
      <c r="F515" s="1322">
        <v>161.68068400000001</v>
      </c>
      <c r="H515" s="1373">
        <f t="shared" si="14"/>
        <v>195.63362764000001</v>
      </c>
      <c r="I515" s="1373">
        <f t="shared" si="15"/>
        <v>273.887078696</v>
      </c>
    </row>
    <row r="516" spans="1:9">
      <c r="A516" s="1318"/>
      <c r="B516" s="1319"/>
      <c r="C516" s="1320" t="s">
        <v>10354</v>
      </c>
      <c r="D516" s="1321">
        <v>20</v>
      </c>
      <c r="E516" s="1320" t="s">
        <v>10355</v>
      </c>
      <c r="F516" s="1322">
        <v>120.81487000000001</v>
      </c>
      <c r="H516" s="1373">
        <f t="shared" si="14"/>
        <v>146.18599270000001</v>
      </c>
      <c r="I516" s="1373">
        <f t="shared" si="15"/>
        <v>204.66038978000003</v>
      </c>
    </row>
    <row r="517" spans="1:9">
      <c r="A517" s="1318" t="s">
        <v>2723</v>
      </c>
      <c r="B517" s="1319">
        <v>819</v>
      </c>
      <c r="C517" s="1320" t="s">
        <v>10356</v>
      </c>
      <c r="D517" s="1321">
        <v>1</v>
      </c>
      <c r="E517" s="1320" t="s">
        <v>10357</v>
      </c>
      <c r="F517" s="1322">
        <v>116.40756600000005</v>
      </c>
      <c r="H517" s="1373">
        <f t="shared" si="14"/>
        <v>140.85315486000005</v>
      </c>
      <c r="I517" s="1373">
        <f t="shared" si="15"/>
        <v>197.19441680400007</v>
      </c>
    </row>
    <row r="518" spans="1:9">
      <c r="A518" s="1318"/>
      <c r="B518" s="1319"/>
      <c r="C518" s="1320" t="s">
        <v>10358</v>
      </c>
      <c r="D518" s="1321">
        <v>20</v>
      </c>
      <c r="E518" s="1320" t="s">
        <v>10359</v>
      </c>
      <c r="F518" s="1322">
        <v>122.02196600000003</v>
      </c>
      <c r="H518" s="1373">
        <f t="shared" si="14"/>
        <v>147.64657886000003</v>
      </c>
      <c r="I518" s="1373">
        <f t="shared" si="15"/>
        <v>206.70521040400004</v>
      </c>
    </row>
    <row r="519" spans="1:9">
      <c r="A519" s="1318"/>
      <c r="B519" s="1319"/>
      <c r="C519" s="1320" t="s">
        <v>10360</v>
      </c>
      <c r="D519" s="1321">
        <v>5</v>
      </c>
      <c r="E519" s="1320" t="s">
        <v>10361</v>
      </c>
      <c r="F519" s="1322">
        <v>211.03126000000006</v>
      </c>
      <c r="H519" s="1373">
        <f t="shared" si="14"/>
        <v>255.34782460000008</v>
      </c>
      <c r="I519" s="1373">
        <f t="shared" si="15"/>
        <v>357.48695444000009</v>
      </c>
    </row>
    <row r="520" spans="1:9">
      <c r="A520" s="1318"/>
      <c r="B520" s="1319"/>
      <c r="C520" s="1320" t="s">
        <v>10362</v>
      </c>
      <c r="D520" s="1321">
        <v>5</v>
      </c>
      <c r="E520" s="1320" t="s">
        <v>10363</v>
      </c>
      <c r="F520" s="1322">
        <v>75.148744000000022</v>
      </c>
      <c r="H520" s="1373">
        <f t="shared" si="14"/>
        <v>90.92998024000002</v>
      </c>
      <c r="I520" s="1373">
        <f t="shared" si="15"/>
        <v>127.30197233600003</v>
      </c>
    </row>
    <row r="521" spans="1:9">
      <c r="A521" s="1318"/>
      <c r="B521" s="1319"/>
      <c r="C521" s="1320" t="s">
        <v>10364</v>
      </c>
      <c r="D521" s="1321">
        <v>5</v>
      </c>
      <c r="E521" s="1320" t="s">
        <v>10365</v>
      </c>
      <c r="F521" s="1322">
        <v>83.500164000000012</v>
      </c>
      <c r="H521" s="1373">
        <f t="shared" si="14"/>
        <v>101.03519844000002</v>
      </c>
      <c r="I521" s="1373">
        <f t="shared" si="15"/>
        <v>141.44927781600003</v>
      </c>
    </row>
    <row r="522" spans="1:9">
      <c r="A522" s="1318" t="s">
        <v>2723</v>
      </c>
      <c r="B522" s="1319">
        <v>828</v>
      </c>
      <c r="C522" s="1320" t="s">
        <v>10366</v>
      </c>
      <c r="D522" s="1321">
        <v>5</v>
      </c>
      <c r="E522" s="1320" t="s">
        <v>10367</v>
      </c>
      <c r="F522" s="1322">
        <v>99.613492000000022</v>
      </c>
      <c r="H522" s="1373">
        <f t="shared" si="14"/>
        <v>120.53232532000003</v>
      </c>
      <c r="I522" s="1373">
        <f t="shared" si="15"/>
        <v>168.74525544800002</v>
      </c>
    </row>
    <row r="523" spans="1:9">
      <c r="A523" s="1318" t="s">
        <v>2723</v>
      </c>
      <c r="B523" s="1319">
        <v>300</v>
      </c>
      <c r="C523" s="1320" t="s">
        <v>10368</v>
      </c>
      <c r="D523" s="1321">
        <v>1</v>
      </c>
      <c r="E523" s="1320" t="s">
        <v>10369</v>
      </c>
      <c r="F523" s="1322">
        <v>88.546106000000009</v>
      </c>
      <c r="H523" s="1373">
        <f t="shared" si="14"/>
        <v>107.14078826000001</v>
      </c>
      <c r="I523" s="1373">
        <f t="shared" si="15"/>
        <v>149.99710356400001</v>
      </c>
    </row>
    <row r="524" spans="1:9">
      <c r="A524" s="1318"/>
      <c r="B524" s="1319"/>
      <c r="C524" s="1320" t="s">
        <v>10370</v>
      </c>
      <c r="D524" s="1321">
        <v>6</v>
      </c>
      <c r="E524" s="1320" t="s">
        <v>10371</v>
      </c>
      <c r="F524" s="1322">
        <v>83.500164000000012</v>
      </c>
      <c r="H524" s="1373">
        <f t="shared" si="14"/>
        <v>101.03519844000002</v>
      </c>
      <c r="I524" s="1373">
        <f t="shared" si="15"/>
        <v>141.44927781600003</v>
      </c>
    </row>
    <row r="525" spans="1:9">
      <c r="A525" s="1318" t="s">
        <v>2723</v>
      </c>
      <c r="B525" s="1319">
        <v>833</v>
      </c>
      <c r="C525" s="1320" t="s">
        <v>10372</v>
      </c>
      <c r="D525" s="1321">
        <v>5</v>
      </c>
      <c r="E525" s="1320" t="s">
        <v>10373</v>
      </c>
      <c r="F525" s="1322">
        <v>100.20300400000002</v>
      </c>
      <c r="H525" s="1373">
        <f t="shared" ref="H525:H588" si="16">F525+(F525*21%)</f>
        <v>121.24563484000002</v>
      </c>
      <c r="I525" s="1373">
        <f t="shared" ref="I525:I588" si="17">H525+(H525*40%)</f>
        <v>169.74388877600003</v>
      </c>
    </row>
    <row r="526" spans="1:9">
      <c r="A526" s="1318"/>
      <c r="B526" s="1319"/>
      <c r="C526" s="1320" t="s">
        <v>10374</v>
      </c>
      <c r="D526" s="1321">
        <v>5</v>
      </c>
      <c r="E526" s="1320" t="s">
        <v>10375</v>
      </c>
      <c r="F526" s="1322">
        <v>70.341414000000015</v>
      </c>
      <c r="H526" s="1373">
        <f t="shared" si="16"/>
        <v>85.113110940000013</v>
      </c>
      <c r="I526" s="1373">
        <f t="shared" si="17"/>
        <v>119.15835531600001</v>
      </c>
    </row>
    <row r="527" spans="1:9">
      <c r="A527" s="1318"/>
      <c r="B527" s="1319"/>
      <c r="C527" s="1320" t="s">
        <v>10376</v>
      </c>
      <c r="D527" s="1321">
        <v>5</v>
      </c>
      <c r="E527" s="1320" t="s">
        <v>10377</v>
      </c>
      <c r="F527" s="1322">
        <v>58.621354000000018</v>
      </c>
      <c r="H527" s="1373">
        <f t="shared" si="16"/>
        <v>70.931838340000027</v>
      </c>
      <c r="I527" s="1373">
        <f t="shared" si="17"/>
        <v>99.304573676000047</v>
      </c>
    </row>
    <row r="528" spans="1:9">
      <c r="A528" s="1318"/>
      <c r="B528" s="1319"/>
      <c r="C528" s="1320" t="s">
        <v>10378</v>
      </c>
      <c r="D528" s="1321">
        <v>1</v>
      </c>
      <c r="E528" s="1320" t="s">
        <v>10379</v>
      </c>
      <c r="F528" s="1322">
        <v>116.40756600000005</v>
      </c>
      <c r="H528" s="1373">
        <f t="shared" si="16"/>
        <v>140.85315486000005</v>
      </c>
      <c r="I528" s="1373">
        <f t="shared" si="17"/>
        <v>197.19441680400007</v>
      </c>
    </row>
    <row r="529" spans="1:9">
      <c r="A529" s="1318"/>
      <c r="B529" s="1319"/>
      <c r="C529" s="1320" t="s">
        <v>10380</v>
      </c>
      <c r="D529" s="1321">
        <v>6</v>
      </c>
      <c r="E529" s="1320" t="s">
        <v>10381</v>
      </c>
      <c r="F529" s="1322">
        <v>163.47729200000003</v>
      </c>
      <c r="H529" s="1373">
        <f t="shared" si="16"/>
        <v>197.80752332000003</v>
      </c>
      <c r="I529" s="1373">
        <f t="shared" si="17"/>
        <v>276.93053264800005</v>
      </c>
    </row>
    <row r="530" spans="1:9">
      <c r="A530" s="1318" t="s">
        <v>2723</v>
      </c>
      <c r="B530" s="1319">
        <v>765</v>
      </c>
      <c r="C530" s="1320" t="s">
        <v>10382</v>
      </c>
      <c r="D530" s="1321">
        <v>1</v>
      </c>
      <c r="E530" s="1320" t="s">
        <v>10383</v>
      </c>
      <c r="F530" s="1322">
        <v>51.736696000000002</v>
      </c>
      <c r="H530" s="1373">
        <f t="shared" si="16"/>
        <v>62.601402160000006</v>
      </c>
      <c r="I530" s="1373">
        <f t="shared" si="17"/>
        <v>87.641963024000006</v>
      </c>
    </row>
    <row r="531" spans="1:9">
      <c r="A531" s="1318" t="s">
        <v>2723</v>
      </c>
      <c r="B531" s="1319">
        <v>771</v>
      </c>
      <c r="C531" s="1320" t="s">
        <v>10384</v>
      </c>
      <c r="D531" s="1321">
        <v>6</v>
      </c>
      <c r="E531" s="1320" t="s">
        <v>10385</v>
      </c>
      <c r="F531" s="1322">
        <v>102.81370000000001</v>
      </c>
      <c r="H531" s="1373">
        <f t="shared" si="16"/>
        <v>124.40457700000002</v>
      </c>
      <c r="I531" s="1373">
        <f t="shared" si="17"/>
        <v>174.16640780000003</v>
      </c>
    </row>
    <row r="532" spans="1:9">
      <c r="A532" s="1318"/>
      <c r="B532" s="1319"/>
      <c r="C532" s="1320" t="s">
        <v>10386</v>
      </c>
      <c r="D532" s="1321">
        <v>1</v>
      </c>
      <c r="E532" s="1320" t="s">
        <v>10387</v>
      </c>
      <c r="F532" s="1322">
        <v>58.551174000000003</v>
      </c>
      <c r="H532" s="1373">
        <f t="shared" si="16"/>
        <v>70.846920539999999</v>
      </c>
      <c r="I532" s="1373">
        <f t="shared" si="17"/>
        <v>99.185688756000005</v>
      </c>
    </row>
    <row r="533" spans="1:9">
      <c r="A533" s="1318"/>
      <c r="B533" s="1319"/>
      <c r="C533" s="1320" t="s">
        <v>10388</v>
      </c>
      <c r="D533" s="1321">
        <v>4</v>
      </c>
      <c r="E533" s="1320" t="s">
        <v>10389</v>
      </c>
      <c r="F533" s="1322">
        <v>75.148744000000022</v>
      </c>
      <c r="H533" s="1373">
        <f t="shared" si="16"/>
        <v>90.92998024000002</v>
      </c>
      <c r="I533" s="1373">
        <f t="shared" si="17"/>
        <v>127.30197233600003</v>
      </c>
    </row>
    <row r="534" spans="1:9">
      <c r="A534" s="1318"/>
      <c r="B534" s="1319"/>
      <c r="C534" s="1320" t="s">
        <v>10390</v>
      </c>
      <c r="D534" s="1321">
        <v>1</v>
      </c>
      <c r="E534" s="1320" t="s">
        <v>10391</v>
      </c>
      <c r="F534" s="1322">
        <v>129.34174000000004</v>
      </c>
      <c r="H534" s="1373">
        <f t="shared" si="16"/>
        <v>156.50350540000005</v>
      </c>
      <c r="I534" s="1373">
        <f t="shared" si="17"/>
        <v>219.10490756000007</v>
      </c>
    </row>
    <row r="535" spans="1:9">
      <c r="A535" s="1318"/>
      <c r="B535" s="1319"/>
      <c r="C535" s="1320" t="s">
        <v>10392</v>
      </c>
      <c r="D535" s="1321">
        <v>20</v>
      </c>
      <c r="E535" s="1320" t="s">
        <v>10393</v>
      </c>
      <c r="F535" s="1322">
        <v>74.348692000000014</v>
      </c>
      <c r="H535" s="1373">
        <f t="shared" si="16"/>
        <v>89.961917320000012</v>
      </c>
      <c r="I535" s="1373">
        <f t="shared" si="17"/>
        <v>125.94668424800003</v>
      </c>
    </row>
    <row r="536" spans="1:9">
      <c r="A536" s="1318" t="s">
        <v>2723</v>
      </c>
      <c r="B536" s="1319">
        <v>820</v>
      </c>
      <c r="C536" s="1320" t="s">
        <v>14225</v>
      </c>
      <c r="D536" s="1321">
        <v>20</v>
      </c>
      <c r="E536" s="1320" t="s">
        <v>14226</v>
      </c>
      <c r="F536" s="1322">
        <v>58.452922000000015</v>
      </c>
      <c r="H536" s="1373">
        <f t="shared" si="16"/>
        <v>70.728035620000014</v>
      </c>
      <c r="I536" s="1373">
        <f t="shared" si="17"/>
        <v>99.019249868000017</v>
      </c>
    </row>
    <row r="537" spans="1:9">
      <c r="A537" s="1318" t="s">
        <v>2723</v>
      </c>
      <c r="B537" s="1319">
        <v>772</v>
      </c>
      <c r="C537" s="1320" t="s">
        <v>14090</v>
      </c>
      <c r="D537" s="1321">
        <v>20</v>
      </c>
      <c r="E537" s="1320" t="s">
        <v>14091</v>
      </c>
      <c r="F537" s="1322">
        <v>37.574372000000011</v>
      </c>
      <c r="H537" s="1373">
        <f t="shared" si="16"/>
        <v>45.46499012000001</v>
      </c>
      <c r="I537" s="1373">
        <f t="shared" si="17"/>
        <v>63.650986168000017</v>
      </c>
    </row>
    <row r="538" spans="1:9">
      <c r="A538" s="1318" t="s">
        <v>2723</v>
      </c>
      <c r="B538" s="1319">
        <v>792</v>
      </c>
      <c r="C538" s="1320" t="s">
        <v>14227</v>
      </c>
      <c r="D538" s="1321">
        <v>20</v>
      </c>
      <c r="E538" s="1320" t="s">
        <v>14228</v>
      </c>
      <c r="F538" s="1322">
        <v>40.87283200000001</v>
      </c>
      <c r="H538" s="1373">
        <f t="shared" si="16"/>
        <v>49.456126720000015</v>
      </c>
      <c r="I538" s="1373">
        <f t="shared" si="17"/>
        <v>69.238577408000026</v>
      </c>
    </row>
    <row r="539" spans="1:9">
      <c r="A539" s="1318"/>
      <c r="B539" s="1319"/>
      <c r="C539" s="1320" t="s">
        <v>10394</v>
      </c>
      <c r="D539" s="1321">
        <v>5</v>
      </c>
      <c r="E539" s="1320" t="s">
        <v>10395</v>
      </c>
      <c r="F539" s="1322">
        <v>131.31379800000005</v>
      </c>
      <c r="H539" s="1373">
        <f t="shared" si="16"/>
        <v>158.88969558000005</v>
      </c>
      <c r="I539" s="1373">
        <f t="shared" si="17"/>
        <v>222.44557381200008</v>
      </c>
    </row>
    <row r="540" spans="1:9">
      <c r="A540" s="1318"/>
      <c r="B540" s="1319"/>
      <c r="C540" s="1320" t="s">
        <v>10396</v>
      </c>
      <c r="D540" s="1321">
        <v>5</v>
      </c>
      <c r="E540" s="1320" t="s">
        <v>10397</v>
      </c>
      <c r="F540" s="1322">
        <v>140.68984600000005</v>
      </c>
      <c r="H540" s="1373">
        <f t="shared" si="16"/>
        <v>170.23471366000007</v>
      </c>
      <c r="I540" s="1373">
        <f t="shared" si="17"/>
        <v>238.32859912400011</v>
      </c>
    </row>
    <row r="541" spans="1:9">
      <c r="A541" s="1318" t="s">
        <v>2723</v>
      </c>
      <c r="B541" s="1319">
        <v>666</v>
      </c>
      <c r="C541" s="1320" t="s">
        <v>10398</v>
      </c>
      <c r="D541" s="1321">
        <v>1</v>
      </c>
      <c r="E541" s="1320" t="s">
        <v>10399</v>
      </c>
      <c r="F541" s="1322">
        <v>103.473392</v>
      </c>
      <c r="H541" s="1373">
        <f t="shared" si="16"/>
        <v>125.20280432000001</v>
      </c>
      <c r="I541" s="1373">
        <f t="shared" si="17"/>
        <v>175.28392604800001</v>
      </c>
    </row>
    <row r="542" spans="1:9">
      <c r="A542" s="1318"/>
      <c r="B542" s="1319"/>
      <c r="C542" s="1320" t="s">
        <v>10400</v>
      </c>
      <c r="D542" s="1321">
        <v>5</v>
      </c>
      <c r="E542" s="1320" t="s">
        <v>10401</v>
      </c>
      <c r="F542" s="1322">
        <v>234.48541600000007</v>
      </c>
      <c r="H542" s="1373">
        <f t="shared" si="16"/>
        <v>283.72735336000011</v>
      </c>
      <c r="I542" s="1373">
        <f t="shared" si="17"/>
        <v>397.21829470400019</v>
      </c>
    </row>
    <row r="543" spans="1:9">
      <c r="A543" s="1318"/>
      <c r="B543" s="1319"/>
      <c r="C543" s="1320" t="s">
        <v>10402</v>
      </c>
      <c r="D543" s="1321">
        <v>20</v>
      </c>
      <c r="E543" s="1320" t="s">
        <v>10403</v>
      </c>
      <c r="F543" s="1322">
        <v>146.43057000000002</v>
      </c>
      <c r="H543" s="1373">
        <f t="shared" si="16"/>
        <v>177.18098970000003</v>
      </c>
      <c r="I543" s="1373">
        <f t="shared" si="17"/>
        <v>248.05338558000005</v>
      </c>
    </row>
    <row r="544" spans="1:9">
      <c r="A544" s="1318"/>
      <c r="B544" s="1319"/>
      <c r="C544" s="1320" t="s">
        <v>10404</v>
      </c>
      <c r="D544" s="1321">
        <v>20</v>
      </c>
      <c r="E544" s="1320" t="s">
        <v>10405</v>
      </c>
      <c r="F544" s="1322">
        <v>109.81766400000002</v>
      </c>
      <c r="H544" s="1373">
        <f t="shared" si="16"/>
        <v>132.87937344000002</v>
      </c>
      <c r="I544" s="1373">
        <f t="shared" si="17"/>
        <v>186.03112281600005</v>
      </c>
    </row>
    <row r="545" spans="1:9">
      <c r="A545" s="1318"/>
      <c r="B545" s="1319"/>
      <c r="C545" s="1320" t="s">
        <v>10406</v>
      </c>
      <c r="D545" s="1321">
        <v>5</v>
      </c>
      <c r="E545" s="1320" t="s">
        <v>10407</v>
      </c>
      <c r="F545" s="1322">
        <v>192.05458800000005</v>
      </c>
      <c r="H545" s="1373">
        <f t="shared" si="16"/>
        <v>232.38605148000005</v>
      </c>
      <c r="I545" s="1373">
        <f t="shared" si="17"/>
        <v>325.34047207200007</v>
      </c>
    </row>
    <row r="546" spans="1:9">
      <c r="A546" s="1318"/>
      <c r="B546" s="1319"/>
      <c r="C546" s="1320" t="s">
        <v>10408</v>
      </c>
      <c r="D546" s="1321">
        <v>5</v>
      </c>
      <c r="E546" s="1320" t="s">
        <v>10409</v>
      </c>
      <c r="F546" s="1322">
        <v>283.89915400000001</v>
      </c>
      <c r="H546" s="1373">
        <f t="shared" si="16"/>
        <v>343.51797634000002</v>
      </c>
      <c r="I546" s="1373">
        <f t="shared" si="17"/>
        <v>480.92516687600005</v>
      </c>
    </row>
    <row r="547" spans="1:9">
      <c r="A547" s="1318" t="s">
        <v>2723</v>
      </c>
      <c r="B547" s="1319">
        <v>301</v>
      </c>
      <c r="C547" s="1320" t="s">
        <v>10410</v>
      </c>
      <c r="D547" s="1321">
        <v>5</v>
      </c>
      <c r="E547" s="1320" t="s">
        <v>10411</v>
      </c>
      <c r="F547" s="1322">
        <v>58.20729200000001</v>
      </c>
      <c r="H547" s="1373">
        <f t="shared" si="16"/>
        <v>70.430823320000016</v>
      </c>
      <c r="I547" s="1373">
        <f t="shared" si="17"/>
        <v>98.60315264800002</v>
      </c>
    </row>
    <row r="548" spans="1:9">
      <c r="A548" s="1318"/>
      <c r="B548" s="1319"/>
      <c r="C548" s="1320" t="s">
        <v>10412</v>
      </c>
      <c r="D548" s="1321">
        <v>1</v>
      </c>
      <c r="E548" s="1320" t="s">
        <v>10413</v>
      </c>
      <c r="F548" s="1322">
        <v>72.432778000000013</v>
      </c>
      <c r="H548" s="1373">
        <f t="shared" si="16"/>
        <v>87.643661380000012</v>
      </c>
      <c r="I548" s="1373">
        <f t="shared" si="17"/>
        <v>122.70112593200002</v>
      </c>
    </row>
    <row r="549" spans="1:9">
      <c r="A549" s="1318"/>
      <c r="B549" s="1319"/>
      <c r="C549" s="1320" t="s">
        <v>10414</v>
      </c>
      <c r="D549" s="1321">
        <v>5</v>
      </c>
      <c r="E549" s="1320" t="s">
        <v>10415</v>
      </c>
      <c r="F549" s="1322">
        <v>105.51563000000003</v>
      </c>
      <c r="H549" s="1373">
        <f t="shared" si="16"/>
        <v>127.67391230000004</v>
      </c>
      <c r="I549" s="1373">
        <f t="shared" si="17"/>
        <v>178.74347722000005</v>
      </c>
    </row>
    <row r="550" spans="1:9">
      <c r="A550" s="1318"/>
      <c r="B550" s="1319"/>
      <c r="C550" s="1320" t="s">
        <v>10416</v>
      </c>
      <c r="D550" s="1321"/>
      <c r="E550" s="1320" t="s">
        <v>10417</v>
      </c>
      <c r="F550" s="1322">
        <v>157.10494800000004</v>
      </c>
      <c r="H550" s="1373">
        <f t="shared" si="16"/>
        <v>190.09698708000005</v>
      </c>
      <c r="I550" s="1373">
        <f t="shared" si="17"/>
        <v>266.13578191200008</v>
      </c>
    </row>
    <row r="551" spans="1:9">
      <c r="A551" s="1318"/>
      <c r="B551" s="1319"/>
      <c r="C551" s="1320" t="s">
        <v>10418</v>
      </c>
      <c r="D551" s="1321">
        <v>20</v>
      </c>
      <c r="E551" s="1320" t="s">
        <v>10419</v>
      </c>
      <c r="F551" s="1322">
        <v>83.640524000000013</v>
      </c>
      <c r="H551" s="1373">
        <f t="shared" si="16"/>
        <v>101.20503404000002</v>
      </c>
      <c r="I551" s="1373">
        <f t="shared" si="17"/>
        <v>141.68704765600003</v>
      </c>
    </row>
    <row r="552" spans="1:9">
      <c r="A552" s="1318" t="s">
        <v>2723</v>
      </c>
      <c r="B552" s="1319">
        <v>807</v>
      </c>
      <c r="C552" s="1320" t="s">
        <v>10420</v>
      </c>
      <c r="D552" s="1321">
        <v>1</v>
      </c>
      <c r="E552" s="1320" t="s">
        <v>10421</v>
      </c>
      <c r="F552" s="1322">
        <v>58.389760000000017</v>
      </c>
      <c r="H552" s="1373">
        <f t="shared" si="16"/>
        <v>70.651609600000015</v>
      </c>
      <c r="I552" s="1373">
        <f t="shared" si="17"/>
        <v>98.912253440000029</v>
      </c>
    </row>
    <row r="553" spans="1:9">
      <c r="A553" s="1318" t="s">
        <v>2723</v>
      </c>
      <c r="B553" s="1319">
        <v>808</v>
      </c>
      <c r="C553" s="1320" t="s">
        <v>10422</v>
      </c>
      <c r="D553" s="1321">
        <v>1</v>
      </c>
      <c r="E553" s="1320" t="s">
        <v>10423</v>
      </c>
      <c r="F553" s="1322">
        <v>86.658264000000017</v>
      </c>
      <c r="H553" s="1373">
        <f t="shared" si="16"/>
        <v>104.85649944000002</v>
      </c>
      <c r="I553" s="1373">
        <f t="shared" si="17"/>
        <v>146.79909921600003</v>
      </c>
    </row>
    <row r="554" spans="1:9">
      <c r="A554" s="1318" t="s">
        <v>2723</v>
      </c>
      <c r="B554" s="1319">
        <v>740</v>
      </c>
      <c r="C554" s="1320" t="s">
        <v>10424</v>
      </c>
      <c r="D554" s="1321">
        <v>5</v>
      </c>
      <c r="E554" s="1320" t="s">
        <v>10425</v>
      </c>
      <c r="F554" s="1322">
        <v>65.379688000000002</v>
      </c>
      <c r="H554" s="1373">
        <f t="shared" si="16"/>
        <v>79.109422480000006</v>
      </c>
      <c r="I554" s="1373">
        <f t="shared" si="17"/>
        <v>110.75319147200001</v>
      </c>
    </row>
    <row r="555" spans="1:9">
      <c r="A555" s="1318"/>
      <c r="B555" s="1319"/>
      <c r="C555" s="1320" t="s">
        <v>10426</v>
      </c>
      <c r="D555" s="1321"/>
      <c r="E555" s="1320" t="s">
        <v>10427</v>
      </c>
      <c r="F555" s="1322">
        <v>105.51563000000003</v>
      </c>
      <c r="H555" s="1373">
        <f t="shared" si="16"/>
        <v>127.67391230000004</v>
      </c>
      <c r="I555" s="1373">
        <f t="shared" si="17"/>
        <v>178.74347722000005</v>
      </c>
    </row>
    <row r="556" spans="1:9">
      <c r="A556" s="1318"/>
      <c r="B556" s="1319"/>
      <c r="C556" s="1320" t="s">
        <v>10428</v>
      </c>
      <c r="D556" s="1321">
        <v>20</v>
      </c>
      <c r="E556" s="1320" t="s">
        <v>10429</v>
      </c>
      <c r="F556" s="1322">
        <v>87.823252000000025</v>
      </c>
      <c r="H556" s="1373">
        <f t="shared" si="16"/>
        <v>106.26613492000003</v>
      </c>
      <c r="I556" s="1373">
        <f t="shared" si="17"/>
        <v>148.77258888800003</v>
      </c>
    </row>
    <row r="557" spans="1:9">
      <c r="A557" s="1318" t="s">
        <v>2723</v>
      </c>
      <c r="B557" s="1319">
        <v>741</v>
      </c>
      <c r="C557" s="1320" t="s">
        <v>10430</v>
      </c>
      <c r="D557" s="1321">
        <v>20</v>
      </c>
      <c r="E557" s="1320" t="s">
        <v>10431</v>
      </c>
      <c r="F557" s="1322">
        <v>74.348692000000014</v>
      </c>
      <c r="H557" s="1373">
        <f t="shared" si="16"/>
        <v>89.961917320000012</v>
      </c>
      <c r="I557" s="1373">
        <f t="shared" si="17"/>
        <v>125.94668424800003</v>
      </c>
    </row>
    <row r="558" spans="1:9">
      <c r="A558" s="1318"/>
      <c r="B558" s="1319"/>
      <c r="C558" s="1320" t="s">
        <v>10432</v>
      </c>
      <c r="D558" s="1321">
        <v>1</v>
      </c>
      <c r="E558" s="1320" t="s">
        <v>10431</v>
      </c>
      <c r="F558" s="1322">
        <v>109.880826</v>
      </c>
      <c r="H558" s="1373">
        <f t="shared" si="16"/>
        <v>132.95579946000001</v>
      </c>
      <c r="I558" s="1373">
        <f t="shared" si="17"/>
        <v>186.13811924400002</v>
      </c>
    </row>
    <row r="559" spans="1:9">
      <c r="A559" s="1318"/>
      <c r="B559" s="1319"/>
      <c r="C559" s="1320" t="s">
        <v>10433</v>
      </c>
      <c r="D559" s="1321">
        <v>20</v>
      </c>
      <c r="E559" s="1320" t="s">
        <v>10434</v>
      </c>
      <c r="F559" s="1322">
        <v>158.62785400000001</v>
      </c>
      <c r="H559" s="1373">
        <f t="shared" si="16"/>
        <v>191.93970334000002</v>
      </c>
      <c r="I559" s="1373">
        <f t="shared" si="17"/>
        <v>268.71558467600005</v>
      </c>
    </row>
    <row r="560" spans="1:9">
      <c r="A560" s="1318"/>
      <c r="B560" s="1319"/>
      <c r="C560" s="1320" t="s">
        <v>10435</v>
      </c>
      <c r="D560" s="1321">
        <v>5</v>
      </c>
      <c r="E560" s="1320" t="s">
        <v>10436</v>
      </c>
      <c r="F560" s="1322">
        <v>100.20300400000002</v>
      </c>
      <c r="H560" s="1373">
        <f t="shared" si="16"/>
        <v>121.24563484000002</v>
      </c>
      <c r="I560" s="1373">
        <f t="shared" si="17"/>
        <v>169.74388877600003</v>
      </c>
    </row>
    <row r="561" spans="1:9">
      <c r="A561" s="1318"/>
      <c r="B561" s="1319"/>
      <c r="C561" s="1320" t="s">
        <v>10437</v>
      </c>
      <c r="D561" s="1321">
        <v>1</v>
      </c>
      <c r="E561" s="1320" t="s">
        <v>10438</v>
      </c>
      <c r="F561" s="1322">
        <v>64.670870000000022</v>
      </c>
      <c r="H561" s="1373">
        <f t="shared" si="16"/>
        <v>78.251752700000026</v>
      </c>
      <c r="I561" s="1373">
        <f t="shared" si="17"/>
        <v>109.55245378000004</v>
      </c>
    </row>
    <row r="562" spans="1:9" ht="25.5">
      <c r="A562" s="1318" t="s">
        <v>2723</v>
      </c>
      <c r="B562" s="1319">
        <v>793</v>
      </c>
      <c r="C562" s="1320" t="s">
        <v>10439</v>
      </c>
      <c r="D562" s="1321">
        <v>6</v>
      </c>
      <c r="E562" s="1320" t="s">
        <v>10440</v>
      </c>
      <c r="F562" s="1322">
        <v>85.416078000000013</v>
      </c>
      <c r="H562" s="1373">
        <f t="shared" si="16"/>
        <v>103.35345438000002</v>
      </c>
      <c r="I562" s="1373">
        <f t="shared" si="17"/>
        <v>144.69483613200003</v>
      </c>
    </row>
    <row r="563" spans="1:9">
      <c r="A563" s="1318" t="s">
        <v>2723</v>
      </c>
      <c r="B563" s="1319">
        <v>825</v>
      </c>
      <c r="C563" s="1320" t="s">
        <v>10441</v>
      </c>
      <c r="D563" s="1321">
        <v>5</v>
      </c>
      <c r="E563" s="1320" t="s">
        <v>10442</v>
      </c>
      <c r="F563" s="1322">
        <v>117.24270800000004</v>
      </c>
      <c r="H563" s="1373">
        <f t="shared" si="16"/>
        <v>141.86367668000005</v>
      </c>
      <c r="I563" s="1373">
        <f t="shared" si="17"/>
        <v>198.60914735200009</v>
      </c>
    </row>
    <row r="564" spans="1:9">
      <c r="A564" s="1318"/>
      <c r="B564" s="1319"/>
      <c r="C564" s="1320" t="s">
        <v>10443</v>
      </c>
      <c r="D564" s="1321">
        <v>20</v>
      </c>
      <c r="E564" s="1320" t="s">
        <v>10444</v>
      </c>
      <c r="F564" s="1322">
        <v>184.39093200000002</v>
      </c>
      <c r="H564" s="1373">
        <f t="shared" si="16"/>
        <v>223.11302772000002</v>
      </c>
      <c r="I564" s="1373">
        <f t="shared" si="17"/>
        <v>312.35823880800001</v>
      </c>
    </row>
    <row r="565" spans="1:9">
      <c r="A565" s="1318" t="s">
        <v>2723</v>
      </c>
      <c r="B565" s="1319">
        <v>284</v>
      </c>
      <c r="C565" s="1320" t="s">
        <v>8421</v>
      </c>
      <c r="D565" s="1321">
        <v>10</v>
      </c>
      <c r="E565" s="1320" t="s">
        <v>8422</v>
      </c>
      <c r="F565" s="1322">
        <v>187.58412200000004</v>
      </c>
      <c r="H565" s="1373">
        <f t="shared" si="16"/>
        <v>226.97678762000004</v>
      </c>
      <c r="I565" s="1373">
        <f t="shared" si="17"/>
        <v>317.76750266800008</v>
      </c>
    </row>
    <row r="566" spans="1:9">
      <c r="A566" s="1318"/>
      <c r="B566" s="1319"/>
      <c r="C566" s="1320" t="s">
        <v>10445</v>
      </c>
      <c r="D566" s="1321"/>
      <c r="E566" s="1320" t="s">
        <v>10446</v>
      </c>
      <c r="F566" s="1322">
        <v>225.46728600000003</v>
      </c>
      <c r="H566" s="1373">
        <f t="shared" si="16"/>
        <v>272.81541606000002</v>
      </c>
      <c r="I566" s="1373">
        <f t="shared" si="17"/>
        <v>381.94158248400004</v>
      </c>
    </row>
    <row r="567" spans="1:9">
      <c r="A567" s="1318"/>
      <c r="B567" s="1319"/>
      <c r="C567" s="1320" t="s">
        <v>10447</v>
      </c>
      <c r="D567" s="1321">
        <v>5</v>
      </c>
      <c r="E567" s="1320" t="s">
        <v>10448</v>
      </c>
      <c r="F567" s="1322">
        <v>257.93255400000004</v>
      </c>
      <c r="H567" s="1373">
        <f t="shared" si="16"/>
        <v>312.09839034000004</v>
      </c>
      <c r="I567" s="1373">
        <f t="shared" si="17"/>
        <v>436.93774647600003</v>
      </c>
    </row>
    <row r="568" spans="1:9">
      <c r="A568" s="1318"/>
      <c r="B568" s="1319"/>
      <c r="C568" s="1320" t="s">
        <v>10449</v>
      </c>
      <c r="D568" s="1321">
        <v>5</v>
      </c>
      <c r="E568" s="1320" t="s">
        <v>10450</v>
      </c>
      <c r="F568" s="1322">
        <v>445.51667600000013</v>
      </c>
      <c r="H568" s="1373">
        <f t="shared" si="16"/>
        <v>539.07517796000013</v>
      </c>
      <c r="I568" s="1373">
        <f t="shared" si="17"/>
        <v>754.70524914400016</v>
      </c>
    </row>
    <row r="569" spans="1:9">
      <c r="A569" s="1318"/>
      <c r="B569" s="1319"/>
      <c r="C569" s="1320" t="s">
        <v>10451</v>
      </c>
      <c r="D569" s="1321">
        <v>5</v>
      </c>
      <c r="E569" s="1320" t="s">
        <v>10452</v>
      </c>
      <c r="F569" s="1322">
        <v>281.37969200000009</v>
      </c>
      <c r="H569" s="1373">
        <f t="shared" si="16"/>
        <v>340.46942732000014</v>
      </c>
      <c r="I569" s="1373">
        <f t="shared" si="17"/>
        <v>476.65719824800021</v>
      </c>
    </row>
    <row r="570" spans="1:9">
      <c r="A570" s="1318"/>
      <c r="B570" s="1319"/>
      <c r="C570" s="1320" t="s">
        <v>10453</v>
      </c>
      <c r="D570" s="1321">
        <v>20</v>
      </c>
      <c r="E570" s="1320" t="s">
        <v>10454</v>
      </c>
      <c r="F570" s="1322">
        <v>121.74826400000002</v>
      </c>
      <c r="H570" s="1373">
        <f t="shared" si="16"/>
        <v>147.31539944000002</v>
      </c>
      <c r="I570" s="1373">
        <f t="shared" si="17"/>
        <v>206.24155921600004</v>
      </c>
    </row>
    <row r="571" spans="1:9">
      <c r="A571" s="1318"/>
      <c r="B571" s="1319"/>
      <c r="C571" s="1320" t="s">
        <v>10455</v>
      </c>
      <c r="D571" s="1321">
        <v>6</v>
      </c>
      <c r="E571" s="1320" t="s">
        <v>10456</v>
      </c>
      <c r="F571" s="1322">
        <v>254.56391400000004</v>
      </c>
      <c r="H571" s="1373">
        <f t="shared" si="16"/>
        <v>308.02233594000006</v>
      </c>
      <c r="I571" s="1373">
        <f t="shared" si="17"/>
        <v>431.23127031600006</v>
      </c>
    </row>
    <row r="572" spans="1:9">
      <c r="A572" s="1318"/>
      <c r="B572" s="1319"/>
      <c r="C572" s="1320" t="s">
        <v>10457</v>
      </c>
      <c r="D572" s="1321">
        <v>20</v>
      </c>
      <c r="E572" s="1320" t="s">
        <v>10458</v>
      </c>
      <c r="F572" s="1322">
        <v>195.23374200000003</v>
      </c>
      <c r="H572" s="1373">
        <f t="shared" si="16"/>
        <v>236.23282782000004</v>
      </c>
      <c r="I572" s="1373">
        <f t="shared" si="17"/>
        <v>330.72595894800008</v>
      </c>
    </row>
    <row r="573" spans="1:9">
      <c r="A573" s="1318"/>
      <c r="B573" s="1319"/>
      <c r="C573" s="1320" t="s">
        <v>10459</v>
      </c>
      <c r="D573" s="1321">
        <v>20</v>
      </c>
      <c r="E573" s="1320" t="s">
        <v>10460</v>
      </c>
      <c r="F573" s="1322">
        <v>231.84664800000007</v>
      </c>
      <c r="H573" s="1373">
        <f t="shared" si="16"/>
        <v>280.53444408000007</v>
      </c>
      <c r="I573" s="1373">
        <f t="shared" si="17"/>
        <v>392.74822171200009</v>
      </c>
    </row>
    <row r="574" spans="1:9">
      <c r="A574" s="1318" t="s">
        <v>2723</v>
      </c>
      <c r="B574" s="1319">
        <v>709</v>
      </c>
      <c r="C574" s="1320" t="s">
        <v>10461</v>
      </c>
      <c r="D574" s="1321">
        <v>1</v>
      </c>
      <c r="E574" s="1320" t="s">
        <v>10462</v>
      </c>
      <c r="F574" s="1322">
        <v>48.789136000000013</v>
      </c>
      <c r="H574" s="1373">
        <f t="shared" si="16"/>
        <v>59.034854560000014</v>
      </c>
      <c r="I574" s="1373">
        <f t="shared" si="17"/>
        <v>82.648796384000022</v>
      </c>
    </row>
    <row r="575" spans="1:9">
      <c r="A575" s="1318"/>
      <c r="B575" s="1319"/>
      <c r="C575" s="1320" t="s">
        <v>10463</v>
      </c>
      <c r="D575" s="1321">
        <v>5</v>
      </c>
      <c r="E575" s="1320" t="s">
        <v>10464</v>
      </c>
      <c r="F575" s="1322">
        <v>74.15218800000001</v>
      </c>
      <c r="H575" s="1373">
        <f t="shared" si="16"/>
        <v>89.724147480000013</v>
      </c>
      <c r="I575" s="1373">
        <f t="shared" si="17"/>
        <v>125.61380647200002</v>
      </c>
    </row>
    <row r="576" spans="1:9">
      <c r="A576" s="1318"/>
      <c r="B576" s="1319"/>
      <c r="C576" s="1320" t="s">
        <v>10465</v>
      </c>
      <c r="D576" s="1321">
        <v>1</v>
      </c>
      <c r="E576" s="1320" t="s">
        <v>10466</v>
      </c>
      <c r="F576" s="1322">
        <v>210.18208200000004</v>
      </c>
      <c r="H576" s="1373">
        <f t="shared" si="16"/>
        <v>254.32031922000004</v>
      </c>
      <c r="I576" s="1373">
        <f t="shared" si="17"/>
        <v>356.04844690800007</v>
      </c>
    </row>
    <row r="577" spans="1:9">
      <c r="A577" s="1318"/>
      <c r="B577" s="1319"/>
      <c r="C577" s="1320" t="s">
        <v>10467</v>
      </c>
      <c r="D577" s="1321">
        <v>5</v>
      </c>
      <c r="E577" s="1320" t="s">
        <v>10468</v>
      </c>
      <c r="F577" s="1322">
        <v>224.44265800000008</v>
      </c>
      <c r="H577" s="1373">
        <f t="shared" si="16"/>
        <v>271.57561618000011</v>
      </c>
      <c r="I577" s="1373">
        <f t="shared" si="17"/>
        <v>380.20586265200018</v>
      </c>
    </row>
    <row r="578" spans="1:9">
      <c r="A578" s="1318"/>
      <c r="B578" s="1319"/>
      <c r="C578" s="1320" t="s">
        <v>10469</v>
      </c>
      <c r="D578" s="1321">
        <v>1</v>
      </c>
      <c r="E578" s="1320" t="s">
        <v>10470</v>
      </c>
      <c r="F578" s="1322">
        <v>125.58009200000002</v>
      </c>
      <c r="H578" s="1373">
        <f t="shared" si="16"/>
        <v>151.95191132000002</v>
      </c>
      <c r="I578" s="1373">
        <f t="shared" si="17"/>
        <v>212.73267584800004</v>
      </c>
    </row>
    <row r="579" spans="1:9">
      <c r="A579" s="1318"/>
      <c r="B579" s="1319"/>
      <c r="C579" s="1320" t="s">
        <v>10471</v>
      </c>
      <c r="D579" s="1321">
        <v>1</v>
      </c>
      <c r="E579" s="1320" t="s">
        <v>10472</v>
      </c>
      <c r="F579" s="1322">
        <v>78.489312000000027</v>
      </c>
      <c r="H579" s="1373">
        <f t="shared" si="16"/>
        <v>94.972067520000024</v>
      </c>
      <c r="I579" s="1373">
        <f t="shared" si="17"/>
        <v>132.96089452800004</v>
      </c>
    </row>
    <row r="580" spans="1:9">
      <c r="A580" s="1318"/>
      <c r="B580" s="1319"/>
      <c r="C580" s="1320" t="s">
        <v>10473</v>
      </c>
      <c r="D580" s="1321">
        <v>5</v>
      </c>
      <c r="E580" s="1320" t="s">
        <v>10474</v>
      </c>
      <c r="F580" s="1322">
        <v>155.21008800000004</v>
      </c>
      <c r="H580" s="1373">
        <f t="shared" si="16"/>
        <v>187.80420648000006</v>
      </c>
      <c r="I580" s="1373">
        <f t="shared" si="17"/>
        <v>262.92588907200007</v>
      </c>
    </row>
    <row r="581" spans="1:9">
      <c r="A581" s="1318"/>
      <c r="B581" s="1319"/>
      <c r="C581" s="1320" t="s">
        <v>10475</v>
      </c>
      <c r="D581" s="1321">
        <v>20</v>
      </c>
      <c r="E581" s="1320" t="s">
        <v>10476</v>
      </c>
      <c r="F581" s="1322">
        <v>122.02196600000003</v>
      </c>
      <c r="H581" s="1373">
        <f t="shared" si="16"/>
        <v>147.64657886000003</v>
      </c>
      <c r="I581" s="1373">
        <f t="shared" si="17"/>
        <v>206.70521040400004</v>
      </c>
    </row>
    <row r="582" spans="1:9">
      <c r="A582" s="1318"/>
      <c r="B582" s="1319"/>
      <c r="C582" s="1320" t="s">
        <v>10477</v>
      </c>
      <c r="D582" s="1321">
        <v>5</v>
      </c>
      <c r="E582" s="1320" t="s">
        <v>10478</v>
      </c>
      <c r="F582" s="1322">
        <v>218.01417000000001</v>
      </c>
      <c r="H582" s="1373">
        <f t="shared" si="16"/>
        <v>263.79714569999999</v>
      </c>
      <c r="I582" s="1373">
        <f t="shared" si="17"/>
        <v>369.31600398</v>
      </c>
    </row>
    <row r="583" spans="1:9">
      <c r="A583" s="1318"/>
      <c r="B583" s="1319"/>
      <c r="C583" s="1320" t="s">
        <v>10479</v>
      </c>
      <c r="D583" s="1321">
        <v>5</v>
      </c>
      <c r="E583" s="1320" t="s">
        <v>10480</v>
      </c>
      <c r="F583" s="1322">
        <v>211.03126000000006</v>
      </c>
      <c r="H583" s="1373">
        <f t="shared" si="16"/>
        <v>255.34782460000008</v>
      </c>
      <c r="I583" s="1373">
        <f t="shared" si="17"/>
        <v>357.48695444000009</v>
      </c>
    </row>
    <row r="584" spans="1:9">
      <c r="A584" s="1318"/>
      <c r="B584" s="1319"/>
      <c r="C584" s="1320" t="s">
        <v>10481</v>
      </c>
      <c r="D584" s="1321">
        <v>1</v>
      </c>
      <c r="E584" s="1320" t="s">
        <v>10482</v>
      </c>
      <c r="F584" s="1322">
        <v>132.02963400000004</v>
      </c>
      <c r="H584" s="1373">
        <f t="shared" si="16"/>
        <v>159.75585714000005</v>
      </c>
      <c r="I584" s="1373">
        <f t="shared" si="17"/>
        <v>223.65819999600006</v>
      </c>
    </row>
    <row r="585" spans="1:9">
      <c r="A585" s="1318"/>
      <c r="B585" s="1319"/>
      <c r="C585" s="1320" t="s">
        <v>10483</v>
      </c>
      <c r="D585" s="1321">
        <v>5</v>
      </c>
      <c r="E585" s="1320" t="s">
        <v>10484</v>
      </c>
      <c r="F585" s="1322">
        <v>281.37969200000009</v>
      </c>
      <c r="H585" s="1373">
        <f t="shared" si="16"/>
        <v>340.46942732000014</v>
      </c>
      <c r="I585" s="1373">
        <f t="shared" si="17"/>
        <v>476.65719824800021</v>
      </c>
    </row>
    <row r="586" spans="1:9">
      <c r="A586" s="1318"/>
      <c r="B586" s="1319"/>
      <c r="C586" s="1320" t="s">
        <v>10485</v>
      </c>
      <c r="D586" s="1321">
        <v>20</v>
      </c>
      <c r="E586" s="1320" t="s">
        <v>10486</v>
      </c>
      <c r="F586" s="1322">
        <v>54.649166000000015</v>
      </c>
      <c r="H586" s="1373">
        <f t="shared" si="16"/>
        <v>66.125490860000014</v>
      </c>
      <c r="I586" s="1373">
        <f t="shared" si="17"/>
        <v>92.575687204000019</v>
      </c>
    </row>
    <row r="587" spans="1:9">
      <c r="A587" s="1318"/>
      <c r="B587" s="1319"/>
      <c r="C587" s="1320" t="s">
        <v>10487</v>
      </c>
      <c r="D587" s="1321">
        <v>5</v>
      </c>
      <c r="E587" s="1320" t="s">
        <v>10488</v>
      </c>
      <c r="F587" s="1322">
        <v>117.24270800000004</v>
      </c>
      <c r="H587" s="1373">
        <f t="shared" si="16"/>
        <v>141.86367668000005</v>
      </c>
      <c r="I587" s="1373">
        <f t="shared" si="17"/>
        <v>198.60914735200009</v>
      </c>
    </row>
    <row r="588" spans="1:9">
      <c r="A588" s="1318"/>
      <c r="B588" s="1319"/>
      <c r="C588" s="1320" t="s">
        <v>10489</v>
      </c>
      <c r="D588" s="1321">
        <v>5</v>
      </c>
      <c r="E588" s="1320" t="s">
        <v>10490</v>
      </c>
      <c r="F588" s="1322">
        <v>82.06849200000002</v>
      </c>
      <c r="H588" s="1373">
        <f t="shared" si="16"/>
        <v>99.302875320000027</v>
      </c>
      <c r="I588" s="1373">
        <f t="shared" si="17"/>
        <v>139.02402544800003</v>
      </c>
    </row>
    <row r="589" spans="1:9">
      <c r="A589" s="1318"/>
      <c r="B589" s="1319"/>
      <c r="C589" s="1320" t="s">
        <v>10491</v>
      </c>
      <c r="D589" s="1321">
        <v>1</v>
      </c>
      <c r="E589" s="1320" t="s">
        <v>10492</v>
      </c>
      <c r="F589" s="1322">
        <v>117.10234800000001</v>
      </c>
      <c r="H589" s="1373">
        <f t="shared" ref="H589:H652" si="18">F589+(F589*21%)</f>
        <v>141.69384108</v>
      </c>
      <c r="I589" s="1373">
        <f t="shared" ref="I589:I652" si="19">H589+(H589*40%)</f>
        <v>198.37137751200001</v>
      </c>
    </row>
    <row r="590" spans="1:9">
      <c r="A590" s="1318"/>
      <c r="B590" s="1319"/>
      <c r="C590" s="1320" t="s">
        <v>10493</v>
      </c>
      <c r="D590" s="1321">
        <v>20</v>
      </c>
      <c r="E590" s="1320" t="s">
        <v>10494</v>
      </c>
      <c r="F590" s="1322">
        <v>65.056860000000015</v>
      </c>
      <c r="H590" s="1373">
        <f t="shared" si="18"/>
        <v>78.718800600000023</v>
      </c>
      <c r="I590" s="1373">
        <f t="shared" si="19"/>
        <v>110.20632084000003</v>
      </c>
    </row>
    <row r="591" spans="1:9">
      <c r="A591" s="1318"/>
      <c r="B591" s="1319"/>
      <c r="C591" s="1320" t="s">
        <v>10495</v>
      </c>
      <c r="D591" s="1321">
        <v>1</v>
      </c>
      <c r="E591" s="1320" t="s">
        <v>10494</v>
      </c>
      <c r="F591" s="1322">
        <v>97.585290000000001</v>
      </c>
      <c r="H591" s="1373">
        <f t="shared" si="18"/>
        <v>118.0782009</v>
      </c>
      <c r="I591" s="1373">
        <f t="shared" si="19"/>
        <v>165.30948125999998</v>
      </c>
    </row>
    <row r="592" spans="1:9">
      <c r="A592" s="1318" t="s">
        <v>2723</v>
      </c>
      <c r="B592" s="1319">
        <v>742</v>
      </c>
      <c r="C592" s="1320" t="s">
        <v>10496</v>
      </c>
      <c r="D592" s="1321">
        <v>1</v>
      </c>
      <c r="E592" s="1320" t="s">
        <v>10497</v>
      </c>
      <c r="F592" s="1322">
        <v>54.649166000000015</v>
      </c>
      <c r="H592" s="1373">
        <f t="shared" si="18"/>
        <v>66.125490860000014</v>
      </c>
      <c r="I592" s="1373">
        <f t="shared" si="19"/>
        <v>92.575687204000019</v>
      </c>
    </row>
    <row r="593" spans="1:9">
      <c r="A593" s="1318" t="s">
        <v>2723</v>
      </c>
      <c r="B593" s="1319">
        <v>834</v>
      </c>
      <c r="C593" s="1320" t="s">
        <v>10498</v>
      </c>
      <c r="D593" s="1321">
        <v>6</v>
      </c>
      <c r="E593" s="1320" t="s">
        <v>10499</v>
      </c>
      <c r="F593" s="1322">
        <v>72.257328000000001</v>
      </c>
      <c r="H593" s="1373">
        <f t="shared" si="18"/>
        <v>87.431366879999999</v>
      </c>
      <c r="I593" s="1373">
        <f t="shared" si="19"/>
        <v>122.403913632</v>
      </c>
    </row>
    <row r="594" spans="1:9">
      <c r="A594" s="1318"/>
      <c r="B594" s="1319"/>
      <c r="C594" s="1320" t="s">
        <v>10500</v>
      </c>
      <c r="D594" s="1321">
        <v>1</v>
      </c>
      <c r="E594" s="1320" t="s">
        <v>10501</v>
      </c>
      <c r="F594" s="1322">
        <v>125.58009200000002</v>
      </c>
      <c r="H594" s="1373">
        <f t="shared" si="18"/>
        <v>151.95191132000002</v>
      </c>
      <c r="I594" s="1373">
        <f t="shared" si="19"/>
        <v>212.73267584800004</v>
      </c>
    </row>
    <row r="595" spans="1:9">
      <c r="A595" s="1318" t="s">
        <v>2723</v>
      </c>
      <c r="B595" s="1319">
        <v>743</v>
      </c>
      <c r="C595" s="1320" t="s">
        <v>10502</v>
      </c>
      <c r="D595" s="1321">
        <v>1</v>
      </c>
      <c r="E595" s="1320" t="s">
        <v>10503</v>
      </c>
      <c r="F595" s="1322">
        <v>48.171552000000013</v>
      </c>
      <c r="H595" s="1373">
        <f t="shared" si="18"/>
        <v>58.287577920000018</v>
      </c>
      <c r="I595" s="1373">
        <f t="shared" si="19"/>
        <v>81.602609088000023</v>
      </c>
    </row>
    <row r="596" spans="1:9">
      <c r="A596" s="1318"/>
      <c r="B596" s="1319"/>
      <c r="C596" s="1320" t="s">
        <v>10504</v>
      </c>
      <c r="D596" s="1321">
        <v>1</v>
      </c>
      <c r="E596" s="1320" t="s">
        <v>10505</v>
      </c>
      <c r="F596" s="1322">
        <v>56.200144000000016</v>
      </c>
      <c r="H596" s="1373">
        <f t="shared" si="18"/>
        <v>68.002174240000016</v>
      </c>
      <c r="I596" s="1373">
        <f t="shared" si="19"/>
        <v>95.203043936000029</v>
      </c>
    </row>
    <row r="597" spans="1:9">
      <c r="A597" s="1318"/>
      <c r="B597" s="1319"/>
      <c r="C597" s="1320" t="s">
        <v>10506</v>
      </c>
      <c r="D597" s="1321">
        <v>5</v>
      </c>
      <c r="E597" s="1320" t="s">
        <v>10507</v>
      </c>
      <c r="F597" s="1322">
        <v>164.13698400000004</v>
      </c>
      <c r="H597" s="1373">
        <f t="shared" si="18"/>
        <v>198.60575064000005</v>
      </c>
      <c r="I597" s="1373">
        <f t="shared" si="19"/>
        <v>278.04805089600006</v>
      </c>
    </row>
    <row r="598" spans="1:9">
      <c r="A598" s="1318" t="s">
        <v>2723</v>
      </c>
      <c r="B598" s="1319">
        <v>768</v>
      </c>
      <c r="C598" s="1320" t="s">
        <v>10508</v>
      </c>
      <c r="D598" s="1321">
        <v>5</v>
      </c>
      <c r="E598" s="1320" t="s">
        <v>10509</v>
      </c>
      <c r="F598" s="1322">
        <v>131.31379800000005</v>
      </c>
      <c r="H598" s="1373">
        <f t="shared" si="18"/>
        <v>158.88969558000005</v>
      </c>
      <c r="I598" s="1373">
        <f t="shared" si="19"/>
        <v>222.44557381200008</v>
      </c>
    </row>
    <row r="599" spans="1:9">
      <c r="A599" s="1318"/>
      <c r="B599" s="1319"/>
      <c r="C599" s="1320" t="s">
        <v>10510</v>
      </c>
      <c r="D599" s="1321">
        <v>5</v>
      </c>
      <c r="E599" s="1320" t="s">
        <v>10511</v>
      </c>
      <c r="F599" s="1322">
        <v>131.31379800000005</v>
      </c>
      <c r="H599" s="1373">
        <f t="shared" si="18"/>
        <v>158.88969558000005</v>
      </c>
      <c r="I599" s="1373">
        <f t="shared" si="19"/>
        <v>222.44557381200008</v>
      </c>
    </row>
    <row r="600" spans="1:9">
      <c r="A600" s="1318"/>
      <c r="B600" s="1319"/>
      <c r="C600" s="1320" t="s">
        <v>10512</v>
      </c>
      <c r="D600" s="1321">
        <v>20</v>
      </c>
      <c r="E600" s="1320" t="s">
        <v>10513</v>
      </c>
      <c r="F600" s="1322">
        <v>85.416078000000013</v>
      </c>
      <c r="H600" s="1373">
        <f t="shared" si="18"/>
        <v>103.35345438000002</v>
      </c>
      <c r="I600" s="1373">
        <f t="shared" si="19"/>
        <v>144.69483613200003</v>
      </c>
    </row>
    <row r="601" spans="1:9">
      <c r="A601" s="1318" t="s">
        <v>2723</v>
      </c>
      <c r="B601" s="1319">
        <v>667</v>
      </c>
      <c r="C601" s="1320" t="s">
        <v>10514</v>
      </c>
      <c r="D601" s="1321">
        <v>20</v>
      </c>
      <c r="E601" s="1320" t="s">
        <v>10515</v>
      </c>
      <c r="F601" s="1322">
        <v>74.348692000000014</v>
      </c>
      <c r="H601" s="1373">
        <f t="shared" si="18"/>
        <v>89.961917320000012</v>
      </c>
      <c r="I601" s="1373">
        <f t="shared" si="19"/>
        <v>125.94668424800003</v>
      </c>
    </row>
    <row r="602" spans="1:9">
      <c r="A602" s="1318"/>
      <c r="B602" s="1319"/>
      <c r="C602" s="1320" t="s">
        <v>10516</v>
      </c>
      <c r="D602" s="1321">
        <v>20</v>
      </c>
      <c r="E602" s="1320" t="s">
        <v>10517</v>
      </c>
      <c r="F602" s="1322">
        <v>85.416078000000013</v>
      </c>
      <c r="H602" s="1373">
        <f t="shared" si="18"/>
        <v>103.35345438000002</v>
      </c>
      <c r="I602" s="1373">
        <f t="shared" si="19"/>
        <v>144.69483613200003</v>
      </c>
    </row>
    <row r="603" spans="1:9">
      <c r="A603" s="1318" t="s">
        <v>2723</v>
      </c>
      <c r="B603" s="1319">
        <v>716</v>
      </c>
      <c r="C603" s="1320" t="s">
        <v>10518</v>
      </c>
      <c r="D603" s="1321">
        <v>1</v>
      </c>
      <c r="E603" s="1320" t="s">
        <v>10519</v>
      </c>
      <c r="F603" s="1322">
        <v>83.640524000000013</v>
      </c>
      <c r="H603" s="1373">
        <f t="shared" si="18"/>
        <v>101.20503404000002</v>
      </c>
      <c r="I603" s="1373">
        <f t="shared" si="19"/>
        <v>141.68704765600003</v>
      </c>
    </row>
    <row r="604" spans="1:9">
      <c r="A604" s="1318" t="s">
        <v>2723</v>
      </c>
      <c r="B604" s="1319">
        <v>860</v>
      </c>
      <c r="C604" s="1320" t="s">
        <v>10520</v>
      </c>
      <c r="D604" s="1321">
        <v>20</v>
      </c>
      <c r="E604" s="1320" t="s">
        <v>10521</v>
      </c>
      <c r="F604" s="1322">
        <v>120.81487000000001</v>
      </c>
      <c r="H604" s="1373">
        <f t="shared" si="18"/>
        <v>146.18599270000001</v>
      </c>
      <c r="I604" s="1373">
        <f t="shared" si="19"/>
        <v>204.66038978000003</v>
      </c>
    </row>
    <row r="605" spans="1:9">
      <c r="A605" s="1318" t="s">
        <v>2723</v>
      </c>
      <c r="B605" s="1319">
        <v>756</v>
      </c>
      <c r="C605" s="1320" t="s">
        <v>14092</v>
      </c>
      <c r="D605" s="1321">
        <v>1</v>
      </c>
      <c r="E605" s="1320" t="s">
        <v>14093</v>
      </c>
      <c r="F605" s="1322">
        <v>87.584640000000007</v>
      </c>
      <c r="H605" s="1373">
        <f t="shared" si="18"/>
        <v>105.97741440000001</v>
      </c>
      <c r="I605" s="1373">
        <f t="shared" si="19"/>
        <v>148.36838016000002</v>
      </c>
    </row>
    <row r="606" spans="1:9">
      <c r="A606" s="1318" t="s">
        <v>2723</v>
      </c>
      <c r="B606" s="1319">
        <v>302</v>
      </c>
      <c r="C606" s="1320" t="s">
        <v>10522</v>
      </c>
      <c r="D606" s="1321">
        <v>5</v>
      </c>
      <c r="E606" s="1320" t="s">
        <v>10523</v>
      </c>
      <c r="F606" s="1322">
        <v>64.228735999999998</v>
      </c>
      <c r="H606" s="1373">
        <f t="shared" si="18"/>
        <v>77.716770560000001</v>
      </c>
      <c r="I606" s="1373">
        <f t="shared" si="19"/>
        <v>108.80347878400001</v>
      </c>
    </row>
    <row r="607" spans="1:9">
      <c r="A607" s="1318" t="s">
        <v>2723</v>
      </c>
      <c r="B607" s="1319">
        <v>773</v>
      </c>
      <c r="C607" s="1320" t="s">
        <v>10524</v>
      </c>
      <c r="D607" s="1321">
        <v>5</v>
      </c>
      <c r="E607" s="1320" t="s">
        <v>10525</v>
      </c>
      <c r="F607" s="1322">
        <v>55.765028000000015</v>
      </c>
      <c r="H607" s="1373">
        <f t="shared" si="18"/>
        <v>67.47568388000002</v>
      </c>
      <c r="I607" s="1373">
        <f t="shared" si="19"/>
        <v>94.465957432000025</v>
      </c>
    </row>
    <row r="608" spans="1:9" ht="25.5">
      <c r="A608" s="1318"/>
      <c r="B608" s="1319"/>
      <c r="C608" s="1320" t="s">
        <v>10526</v>
      </c>
      <c r="D608" s="1321">
        <v>5</v>
      </c>
      <c r="E608" s="1320" t="s">
        <v>10527</v>
      </c>
      <c r="F608" s="1322">
        <v>64.228735999999998</v>
      </c>
      <c r="H608" s="1373">
        <f t="shared" si="18"/>
        <v>77.716770560000001</v>
      </c>
      <c r="I608" s="1373">
        <f t="shared" si="19"/>
        <v>108.80347878400001</v>
      </c>
    </row>
    <row r="609" spans="1:9">
      <c r="A609" s="1318"/>
      <c r="B609" s="1319"/>
      <c r="C609" s="1320" t="s">
        <v>10528</v>
      </c>
      <c r="D609" s="1321">
        <v>6</v>
      </c>
      <c r="E609" s="1320" t="s">
        <v>10529</v>
      </c>
      <c r="F609" s="1322">
        <v>96.350122000000013</v>
      </c>
      <c r="H609" s="1373">
        <f t="shared" si="18"/>
        <v>116.58364762000002</v>
      </c>
      <c r="I609" s="1373">
        <f t="shared" si="19"/>
        <v>163.21710666800004</v>
      </c>
    </row>
    <row r="610" spans="1:9">
      <c r="A610" s="1318" t="s">
        <v>2723</v>
      </c>
      <c r="B610" s="1319">
        <v>774</v>
      </c>
      <c r="C610" s="1320" t="s">
        <v>10530</v>
      </c>
      <c r="D610" s="1321">
        <v>20</v>
      </c>
      <c r="E610" s="1320" t="s">
        <v>10531</v>
      </c>
      <c r="F610" s="1322">
        <v>64.228735999999998</v>
      </c>
      <c r="H610" s="1373">
        <f t="shared" si="18"/>
        <v>77.716770560000001</v>
      </c>
      <c r="I610" s="1373">
        <f t="shared" si="19"/>
        <v>108.80347878400001</v>
      </c>
    </row>
    <row r="611" spans="1:9">
      <c r="A611" s="1318"/>
      <c r="B611" s="1319"/>
      <c r="C611" s="1320" t="s">
        <v>10532</v>
      </c>
      <c r="D611" s="1321">
        <v>20</v>
      </c>
      <c r="E611" s="1320" t="s">
        <v>10533</v>
      </c>
      <c r="F611" s="1322">
        <v>72.257328000000001</v>
      </c>
      <c r="H611" s="1373">
        <f t="shared" si="18"/>
        <v>87.431366879999999</v>
      </c>
      <c r="I611" s="1373">
        <f t="shared" si="19"/>
        <v>122.403913632</v>
      </c>
    </row>
    <row r="612" spans="1:9">
      <c r="A612" s="1318" t="s">
        <v>2723</v>
      </c>
      <c r="B612" s="1319">
        <v>826</v>
      </c>
      <c r="C612" s="1320" t="s">
        <v>10534</v>
      </c>
      <c r="D612" s="1321">
        <v>20</v>
      </c>
      <c r="E612" s="1320" t="s">
        <v>10535</v>
      </c>
      <c r="F612" s="1322">
        <v>97.620380000000011</v>
      </c>
      <c r="H612" s="1373">
        <f t="shared" si="18"/>
        <v>118.12065980000001</v>
      </c>
      <c r="I612" s="1373">
        <f t="shared" si="19"/>
        <v>165.36892372000003</v>
      </c>
    </row>
    <row r="613" spans="1:9">
      <c r="A613" s="1318" t="s">
        <v>2723</v>
      </c>
      <c r="B613" s="1319">
        <v>500</v>
      </c>
      <c r="C613" s="1320" t="s">
        <v>10536</v>
      </c>
      <c r="D613" s="1321">
        <v>1</v>
      </c>
      <c r="E613" s="1320" t="s">
        <v>10537</v>
      </c>
      <c r="F613" s="1322">
        <v>58.389760000000017</v>
      </c>
      <c r="H613" s="1373">
        <f t="shared" si="18"/>
        <v>70.651609600000015</v>
      </c>
      <c r="I613" s="1373">
        <f t="shared" si="19"/>
        <v>98.912253440000029</v>
      </c>
    </row>
    <row r="614" spans="1:9">
      <c r="A614" s="1318" t="s">
        <v>2723</v>
      </c>
      <c r="B614" s="1319">
        <v>717</v>
      </c>
      <c r="C614" s="1320" t="s">
        <v>10538</v>
      </c>
      <c r="D614" s="1321">
        <v>1</v>
      </c>
      <c r="E614" s="1320" t="s">
        <v>10539</v>
      </c>
      <c r="F614" s="1322">
        <v>65.688480000000013</v>
      </c>
      <c r="H614" s="1373">
        <f t="shared" si="18"/>
        <v>79.483060800000018</v>
      </c>
      <c r="I614" s="1373">
        <f t="shared" si="19"/>
        <v>111.27628512000003</v>
      </c>
    </row>
    <row r="615" spans="1:9">
      <c r="A615" s="1318"/>
      <c r="B615" s="1319"/>
      <c r="C615" s="1320" t="s">
        <v>10540</v>
      </c>
      <c r="D615" s="1321">
        <v>20</v>
      </c>
      <c r="E615" s="1320" t="s">
        <v>10541</v>
      </c>
      <c r="F615" s="1322">
        <v>73.211776</v>
      </c>
      <c r="H615" s="1373">
        <f t="shared" si="18"/>
        <v>88.586248960000006</v>
      </c>
      <c r="I615" s="1373">
        <f t="shared" si="19"/>
        <v>124.02074854400001</v>
      </c>
    </row>
    <row r="616" spans="1:9">
      <c r="A616" s="1318"/>
      <c r="B616" s="1319"/>
      <c r="C616" s="1320" t="s">
        <v>10542</v>
      </c>
      <c r="D616" s="1321">
        <v>1</v>
      </c>
      <c r="E616" s="1320" t="s">
        <v>10543</v>
      </c>
      <c r="F616" s="1322">
        <v>125.58009200000002</v>
      </c>
      <c r="H616" s="1373">
        <f t="shared" si="18"/>
        <v>151.95191132000002</v>
      </c>
      <c r="I616" s="1373">
        <f t="shared" si="19"/>
        <v>212.73267584800004</v>
      </c>
    </row>
    <row r="617" spans="1:9">
      <c r="A617" s="1318" t="s">
        <v>2723</v>
      </c>
      <c r="B617" s="1319">
        <v>766</v>
      </c>
      <c r="C617" s="1320" t="s">
        <v>10544</v>
      </c>
      <c r="D617" s="1321">
        <v>5</v>
      </c>
      <c r="E617" s="1320" t="s">
        <v>10545</v>
      </c>
      <c r="F617" s="1322">
        <v>131.31379800000005</v>
      </c>
      <c r="H617" s="1373">
        <f t="shared" si="18"/>
        <v>158.88969558000005</v>
      </c>
      <c r="I617" s="1373">
        <f t="shared" si="19"/>
        <v>222.44557381200008</v>
      </c>
    </row>
    <row r="618" spans="1:9">
      <c r="A618" s="1318" t="s">
        <v>2723</v>
      </c>
      <c r="B618" s="1319">
        <v>619</v>
      </c>
      <c r="C618" s="1320" t="s">
        <v>10546</v>
      </c>
      <c r="D618" s="1321">
        <v>1</v>
      </c>
      <c r="E618" s="1320" t="s">
        <v>10547</v>
      </c>
      <c r="F618" s="1322">
        <v>78.489312000000027</v>
      </c>
      <c r="H618" s="1373">
        <f t="shared" si="18"/>
        <v>94.972067520000024</v>
      </c>
      <c r="I618" s="1373">
        <f t="shared" si="19"/>
        <v>132.96089452800004</v>
      </c>
    </row>
    <row r="619" spans="1:9">
      <c r="A619" s="1318" t="s">
        <v>2723</v>
      </c>
      <c r="B619" s="1319">
        <v>769</v>
      </c>
      <c r="C619" s="1320" t="s">
        <v>10548</v>
      </c>
      <c r="D619" s="1321">
        <v>1</v>
      </c>
      <c r="E619" s="1320" t="s">
        <v>10549</v>
      </c>
      <c r="F619" s="1322">
        <v>65.688480000000013</v>
      </c>
      <c r="H619" s="1373">
        <f t="shared" si="18"/>
        <v>79.483060800000018</v>
      </c>
      <c r="I619" s="1373">
        <f t="shared" si="19"/>
        <v>111.27628512000003</v>
      </c>
    </row>
    <row r="620" spans="1:9">
      <c r="A620" s="1318"/>
      <c r="B620" s="1319"/>
      <c r="C620" s="1320" t="s">
        <v>10550</v>
      </c>
      <c r="D620" s="1321">
        <v>20</v>
      </c>
      <c r="E620" s="1320" t="s">
        <v>10551</v>
      </c>
      <c r="F620" s="1322">
        <v>65.056860000000015</v>
      </c>
      <c r="H620" s="1373">
        <f t="shared" si="18"/>
        <v>78.718800600000023</v>
      </c>
      <c r="I620" s="1373">
        <f t="shared" si="19"/>
        <v>110.20632084000003</v>
      </c>
    </row>
    <row r="621" spans="1:9">
      <c r="A621" s="1318"/>
      <c r="B621" s="1319"/>
      <c r="C621" s="1320" t="s">
        <v>10552</v>
      </c>
      <c r="D621" s="1321">
        <v>5</v>
      </c>
      <c r="E621" s="1320" t="s">
        <v>10553</v>
      </c>
      <c r="F621" s="1322">
        <v>77.605044000000021</v>
      </c>
      <c r="H621" s="1373">
        <f t="shared" si="18"/>
        <v>93.902103240000031</v>
      </c>
      <c r="I621" s="1373">
        <f t="shared" si="19"/>
        <v>131.46294453600004</v>
      </c>
    </row>
    <row r="622" spans="1:9">
      <c r="A622" s="1318" t="s">
        <v>2723</v>
      </c>
      <c r="B622" s="1319">
        <v>732</v>
      </c>
      <c r="C622" s="1320" t="s">
        <v>14094</v>
      </c>
      <c r="D622" s="1321">
        <v>20</v>
      </c>
      <c r="E622" s="1320" t="s">
        <v>14095</v>
      </c>
      <c r="F622" s="1322">
        <v>64.228735999999998</v>
      </c>
      <c r="H622" s="1373">
        <f t="shared" si="18"/>
        <v>77.716770560000001</v>
      </c>
      <c r="I622" s="1373">
        <f t="shared" si="19"/>
        <v>108.80347878400001</v>
      </c>
    </row>
    <row r="623" spans="1:9">
      <c r="A623" s="1318" t="s">
        <v>2723</v>
      </c>
      <c r="B623" s="1319">
        <v>668</v>
      </c>
      <c r="C623" s="1320" t="s">
        <v>10554</v>
      </c>
      <c r="D623" s="1321">
        <v>1</v>
      </c>
      <c r="E623" s="1320" t="s">
        <v>10555</v>
      </c>
      <c r="F623" s="1322">
        <v>43.974788000000004</v>
      </c>
      <c r="H623" s="1373">
        <f t="shared" si="18"/>
        <v>53.209493480000006</v>
      </c>
      <c r="I623" s="1373">
        <f t="shared" si="19"/>
        <v>74.493290872000017</v>
      </c>
    </row>
    <row r="624" spans="1:9">
      <c r="A624" s="1318"/>
      <c r="B624" s="1319"/>
      <c r="C624" s="1320" t="s">
        <v>10556</v>
      </c>
      <c r="D624" s="1321">
        <v>1</v>
      </c>
      <c r="E624" s="1320" t="s">
        <v>10557</v>
      </c>
      <c r="F624" s="1322">
        <v>56.908962000000017</v>
      </c>
      <c r="H624" s="1373">
        <f t="shared" si="18"/>
        <v>68.859844020000025</v>
      </c>
      <c r="I624" s="1373">
        <f t="shared" si="19"/>
        <v>96.403781628000033</v>
      </c>
    </row>
    <row r="625" spans="1:9">
      <c r="A625" s="1318"/>
      <c r="B625" s="1319"/>
      <c r="C625" s="1320" t="s">
        <v>10558</v>
      </c>
      <c r="D625" s="1321">
        <v>20</v>
      </c>
      <c r="E625" s="1320" t="s">
        <v>10559</v>
      </c>
      <c r="F625" s="1322">
        <v>61.014492000000004</v>
      </c>
      <c r="H625" s="1373">
        <f t="shared" si="18"/>
        <v>73.82753532000001</v>
      </c>
      <c r="I625" s="1373">
        <f t="shared" si="19"/>
        <v>103.35854944800002</v>
      </c>
    </row>
    <row r="626" spans="1:9">
      <c r="A626" s="1318"/>
      <c r="B626" s="1319"/>
      <c r="C626" s="1320" t="s">
        <v>10560</v>
      </c>
      <c r="D626" s="1321">
        <v>20</v>
      </c>
      <c r="E626" s="1320" t="s">
        <v>10561</v>
      </c>
      <c r="F626" s="1322">
        <v>85.416078000000013</v>
      </c>
      <c r="H626" s="1373">
        <f t="shared" si="18"/>
        <v>103.35345438000002</v>
      </c>
      <c r="I626" s="1373">
        <f t="shared" si="19"/>
        <v>144.69483613200003</v>
      </c>
    </row>
    <row r="627" spans="1:9">
      <c r="A627" s="1318"/>
      <c r="B627" s="1319"/>
      <c r="C627" s="1320" t="s">
        <v>10562</v>
      </c>
      <c r="D627" s="1321">
        <v>1</v>
      </c>
      <c r="E627" s="1320" t="s">
        <v>10563</v>
      </c>
      <c r="F627" s="1322">
        <v>55.891352000000012</v>
      </c>
      <c r="H627" s="1373">
        <f t="shared" si="18"/>
        <v>67.628535920000019</v>
      </c>
      <c r="I627" s="1373">
        <f t="shared" si="19"/>
        <v>94.679950288000029</v>
      </c>
    </row>
    <row r="628" spans="1:9">
      <c r="A628" s="1318"/>
      <c r="B628" s="1319"/>
      <c r="C628" s="1320" t="s">
        <v>10564</v>
      </c>
      <c r="D628" s="1321">
        <v>1</v>
      </c>
      <c r="E628" s="1320" t="s">
        <v>10565</v>
      </c>
      <c r="F628" s="1322">
        <v>58.20729200000001</v>
      </c>
      <c r="H628" s="1373">
        <f t="shared" si="18"/>
        <v>70.430823320000016</v>
      </c>
      <c r="I628" s="1373">
        <f t="shared" si="19"/>
        <v>98.60315264800002</v>
      </c>
    </row>
    <row r="629" spans="1:9">
      <c r="A629" s="1318"/>
      <c r="B629" s="1319"/>
      <c r="C629" s="1320" t="s">
        <v>10566</v>
      </c>
      <c r="D629" s="1321">
        <v>20</v>
      </c>
      <c r="E629" s="1320" t="s">
        <v>10567</v>
      </c>
      <c r="F629" s="1322">
        <v>33.181104000000005</v>
      </c>
      <c r="H629" s="1373">
        <f t="shared" si="18"/>
        <v>40.149135840000007</v>
      </c>
      <c r="I629" s="1373">
        <f t="shared" si="19"/>
        <v>56.208790176000008</v>
      </c>
    </row>
    <row r="630" spans="1:9">
      <c r="A630" s="1318" t="s">
        <v>2723</v>
      </c>
      <c r="B630" s="1319">
        <v>722</v>
      </c>
      <c r="C630" s="1320" t="s">
        <v>10568</v>
      </c>
      <c r="D630" s="1321">
        <v>20</v>
      </c>
      <c r="E630" s="1320" t="s">
        <v>10569</v>
      </c>
      <c r="F630" s="1322">
        <v>55.336930000000002</v>
      </c>
      <c r="H630" s="1373">
        <f t="shared" si="18"/>
        <v>66.957685300000009</v>
      </c>
      <c r="I630" s="1373">
        <f t="shared" si="19"/>
        <v>93.740759420000018</v>
      </c>
    </row>
    <row r="631" spans="1:9">
      <c r="A631" s="1318"/>
      <c r="B631" s="1319"/>
      <c r="C631" s="1320" t="s">
        <v>10570</v>
      </c>
      <c r="D631" s="1321">
        <v>20</v>
      </c>
      <c r="E631" s="1320" t="s">
        <v>10571</v>
      </c>
      <c r="F631" s="1322">
        <v>85.416078000000013</v>
      </c>
      <c r="H631" s="1373">
        <f t="shared" si="18"/>
        <v>103.35345438000002</v>
      </c>
      <c r="I631" s="1373">
        <f t="shared" si="19"/>
        <v>144.69483613200003</v>
      </c>
    </row>
    <row r="632" spans="1:9">
      <c r="A632" s="1318"/>
      <c r="B632" s="1319"/>
      <c r="C632" s="1320" t="s">
        <v>10572</v>
      </c>
      <c r="D632" s="1321">
        <v>20</v>
      </c>
      <c r="E632" s="1320" t="s">
        <v>10573</v>
      </c>
      <c r="F632" s="1322">
        <v>73.211776</v>
      </c>
      <c r="H632" s="1373">
        <f t="shared" si="18"/>
        <v>88.586248960000006</v>
      </c>
      <c r="I632" s="1373">
        <f t="shared" si="19"/>
        <v>124.02074854400001</v>
      </c>
    </row>
    <row r="633" spans="1:9">
      <c r="A633" s="1318" t="s">
        <v>2723</v>
      </c>
      <c r="B633" s="1319">
        <v>796</v>
      </c>
      <c r="C633" s="1320" t="s">
        <v>10574</v>
      </c>
      <c r="D633" s="1321">
        <v>1</v>
      </c>
      <c r="E633" s="1320" t="s">
        <v>10575</v>
      </c>
      <c r="F633" s="1322">
        <v>130.11372000000003</v>
      </c>
      <c r="H633" s="1373">
        <f t="shared" si="18"/>
        <v>157.43760120000005</v>
      </c>
      <c r="I633" s="1373">
        <f t="shared" si="19"/>
        <v>220.41264168000006</v>
      </c>
    </row>
    <row r="634" spans="1:9">
      <c r="A634" s="1318"/>
      <c r="B634" s="1319"/>
      <c r="C634" s="1320" t="s">
        <v>10576</v>
      </c>
      <c r="D634" s="1321">
        <v>20</v>
      </c>
      <c r="E634" s="1320" t="s">
        <v>10577</v>
      </c>
      <c r="F634" s="1322">
        <v>185.87173000000004</v>
      </c>
      <c r="H634" s="1373">
        <f t="shared" si="18"/>
        <v>224.90479330000005</v>
      </c>
      <c r="I634" s="1373">
        <f t="shared" si="19"/>
        <v>314.86671062000005</v>
      </c>
    </row>
    <row r="635" spans="1:9">
      <c r="A635" s="1318"/>
      <c r="B635" s="1319"/>
      <c r="C635" s="1320" t="s">
        <v>10578</v>
      </c>
      <c r="D635" s="1321">
        <v>20</v>
      </c>
      <c r="E635" s="1320" t="s">
        <v>10579</v>
      </c>
      <c r="F635" s="1322">
        <v>85.416078000000013</v>
      </c>
      <c r="H635" s="1373">
        <f t="shared" si="18"/>
        <v>103.35345438000002</v>
      </c>
      <c r="I635" s="1373">
        <f t="shared" si="19"/>
        <v>144.69483613200003</v>
      </c>
    </row>
    <row r="636" spans="1:9">
      <c r="A636" s="1318"/>
      <c r="B636" s="1319"/>
      <c r="C636" s="1320" t="s">
        <v>10580</v>
      </c>
      <c r="D636" s="1321">
        <v>20</v>
      </c>
      <c r="E636" s="1320" t="s">
        <v>10581</v>
      </c>
      <c r="F636" s="1322">
        <v>73.211776</v>
      </c>
      <c r="H636" s="1373">
        <f t="shared" si="18"/>
        <v>88.586248960000006</v>
      </c>
      <c r="I636" s="1373">
        <f t="shared" si="19"/>
        <v>124.02074854400001</v>
      </c>
    </row>
    <row r="637" spans="1:9">
      <c r="A637" s="1318"/>
      <c r="B637" s="1319"/>
      <c r="C637" s="1320" t="s">
        <v>10582</v>
      </c>
      <c r="D637" s="1321">
        <v>1</v>
      </c>
      <c r="E637" s="1320" t="s">
        <v>10583</v>
      </c>
      <c r="F637" s="1322">
        <v>58.684516000000016</v>
      </c>
      <c r="H637" s="1373">
        <f t="shared" si="18"/>
        <v>71.008264360000027</v>
      </c>
      <c r="I637" s="1373">
        <f t="shared" si="19"/>
        <v>99.411570104000035</v>
      </c>
    </row>
    <row r="638" spans="1:9">
      <c r="A638" s="1318"/>
      <c r="B638" s="1319"/>
      <c r="C638" s="1320" t="s">
        <v>10584</v>
      </c>
      <c r="D638" s="1321">
        <v>20</v>
      </c>
      <c r="E638" s="1320" t="s">
        <v>10583</v>
      </c>
      <c r="F638" s="1322">
        <v>65.056860000000015</v>
      </c>
      <c r="H638" s="1373">
        <f t="shared" si="18"/>
        <v>78.718800600000023</v>
      </c>
      <c r="I638" s="1373">
        <f t="shared" si="19"/>
        <v>110.20632084000003</v>
      </c>
    </row>
    <row r="639" spans="1:9">
      <c r="A639" s="1318"/>
      <c r="B639" s="1319"/>
      <c r="C639" s="1320" t="s">
        <v>10585</v>
      </c>
      <c r="D639" s="1321">
        <v>20</v>
      </c>
      <c r="E639" s="1320" t="s">
        <v>10586</v>
      </c>
      <c r="F639" s="1322">
        <v>37.181364000000002</v>
      </c>
      <c r="H639" s="1373">
        <f t="shared" si="18"/>
        <v>44.989450439999999</v>
      </c>
      <c r="I639" s="1373">
        <f t="shared" si="19"/>
        <v>62.985230615999996</v>
      </c>
    </row>
    <row r="640" spans="1:9">
      <c r="A640" s="1318"/>
      <c r="B640" s="1319"/>
      <c r="C640" s="1320" t="s">
        <v>10587</v>
      </c>
      <c r="D640" s="1321">
        <v>20</v>
      </c>
      <c r="E640" s="1320" t="s">
        <v>10588</v>
      </c>
      <c r="F640" s="1322">
        <v>65.056860000000015</v>
      </c>
      <c r="H640" s="1373">
        <f t="shared" si="18"/>
        <v>78.718800600000023</v>
      </c>
      <c r="I640" s="1373">
        <f t="shared" si="19"/>
        <v>110.20632084000003</v>
      </c>
    </row>
    <row r="641" spans="1:9">
      <c r="A641" s="1318"/>
      <c r="B641" s="1319"/>
      <c r="C641" s="1320" t="s">
        <v>10589</v>
      </c>
      <c r="D641" s="1321">
        <v>20</v>
      </c>
      <c r="E641" s="1320" t="s">
        <v>10590</v>
      </c>
      <c r="F641" s="1322">
        <v>55.765028000000015</v>
      </c>
      <c r="H641" s="1373">
        <f t="shared" si="18"/>
        <v>67.47568388000002</v>
      </c>
      <c r="I641" s="1373">
        <f t="shared" si="19"/>
        <v>94.465957432000025</v>
      </c>
    </row>
    <row r="642" spans="1:9">
      <c r="A642" s="1318"/>
      <c r="B642" s="1319"/>
      <c r="C642" s="1320" t="s">
        <v>10591</v>
      </c>
      <c r="D642" s="1321">
        <v>20</v>
      </c>
      <c r="E642" s="1320" t="s">
        <v>10592</v>
      </c>
      <c r="F642" s="1322">
        <v>85.416078000000013</v>
      </c>
      <c r="H642" s="1373">
        <f t="shared" si="18"/>
        <v>103.35345438000002</v>
      </c>
      <c r="I642" s="1373">
        <f t="shared" si="19"/>
        <v>144.69483613200003</v>
      </c>
    </row>
    <row r="643" spans="1:9">
      <c r="A643" s="1318" t="s">
        <v>2723</v>
      </c>
      <c r="B643" s="1319">
        <v>800</v>
      </c>
      <c r="C643" s="1320" t="s">
        <v>10593</v>
      </c>
      <c r="D643" s="1321">
        <v>1</v>
      </c>
      <c r="E643" s="1320" t="s">
        <v>10594</v>
      </c>
      <c r="F643" s="1322">
        <v>58.20729200000001</v>
      </c>
      <c r="H643" s="1373">
        <f t="shared" si="18"/>
        <v>70.430823320000016</v>
      </c>
      <c r="I643" s="1373">
        <f t="shared" si="19"/>
        <v>98.60315264800002</v>
      </c>
    </row>
    <row r="644" spans="1:9">
      <c r="A644" s="1318"/>
      <c r="B644" s="1319"/>
      <c r="C644" s="1320" t="s">
        <v>10595</v>
      </c>
      <c r="D644" s="1321">
        <v>20</v>
      </c>
      <c r="E644" s="1320" t="s">
        <v>10596</v>
      </c>
      <c r="F644" s="1322">
        <v>65.056860000000015</v>
      </c>
      <c r="H644" s="1373">
        <f t="shared" si="18"/>
        <v>78.718800600000023</v>
      </c>
      <c r="I644" s="1373">
        <f t="shared" si="19"/>
        <v>110.20632084000003</v>
      </c>
    </row>
    <row r="645" spans="1:9">
      <c r="A645" s="1318"/>
      <c r="B645" s="1319"/>
      <c r="C645" s="1320" t="s">
        <v>10597</v>
      </c>
      <c r="D645" s="1321">
        <v>5</v>
      </c>
      <c r="E645" s="1320" t="s">
        <v>10598</v>
      </c>
      <c r="F645" s="1322">
        <v>211.03126000000006</v>
      </c>
      <c r="H645" s="1373">
        <f t="shared" si="18"/>
        <v>255.34782460000008</v>
      </c>
      <c r="I645" s="1373">
        <f t="shared" si="19"/>
        <v>357.48695444000009</v>
      </c>
    </row>
    <row r="646" spans="1:9">
      <c r="A646" s="1318" t="s">
        <v>2723</v>
      </c>
      <c r="B646" s="1319">
        <v>110</v>
      </c>
      <c r="C646" s="1320" t="s">
        <v>2483</v>
      </c>
      <c r="D646" s="1321">
        <v>5</v>
      </c>
      <c r="E646" s="1320" t="s">
        <v>10599</v>
      </c>
      <c r="F646" s="1322">
        <v>164.13698400000004</v>
      </c>
      <c r="H646" s="1373">
        <f t="shared" si="18"/>
        <v>198.60575064000005</v>
      </c>
      <c r="I646" s="1373">
        <f t="shared" si="19"/>
        <v>278.04805089600006</v>
      </c>
    </row>
    <row r="647" spans="1:9">
      <c r="A647" s="1318"/>
      <c r="B647" s="1319"/>
      <c r="C647" s="1320" t="s">
        <v>10600</v>
      </c>
      <c r="D647" s="1321">
        <v>20</v>
      </c>
      <c r="E647" s="1320" t="s">
        <v>10601</v>
      </c>
      <c r="F647" s="1322">
        <v>109.81766400000002</v>
      </c>
      <c r="H647" s="1373">
        <f t="shared" si="18"/>
        <v>132.87937344000002</v>
      </c>
      <c r="I647" s="1373">
        <f t="shared" si="19"/>
        <v>186.03112281600005</v>
      </c>
    </row>
    <row r="648" spans="1:9">
      <c r="A648" s="1318" t="s">
        <v>2723</v>
      </c>
      <c r="B648" s="1319">
        <v>701</v>
      </c>
      <c r="C648" s="1320" t="s">
        <v>10602</v>
      </c>
      <c r="D648" s="1321">
        <v>20</v>
      </c>
      <c r="E648" s="1320" t="s">
        <v>10603</v>
      </c>
      <c r="F648" s="1322">
        <v>65.056860000000015</v>
      </c>
      <c r="H648" s="1373">
        <f t="shared" si="18"/>
        <v>78.718800600000023</v>
      </c>
      <c r="I648" s="1373">
        <f t="shared" si="19"/>
        <v>110.20632084000003</v>
      </c>
    </row>
    <row r="649" spans="1:9">
      <c r="A649" s="1318" t="s">
        <v>2723</v>
      </c>
      <c r="B649" s="1319">
        <v>767</v>
      </c>
      <c r="C649" s="1320" t="s">
        <v>10604</v>
      </c>
      <c r="D649" s="1321">
        <v>1</v>
      </c>
      <c r="E649" s="1320" t="s">
        <v>10605</v>
      </c>
      <c r="F649" s="1322">
        <v>86.658264000000017</v>
      </c>
      <c r="H649" s="1373">
        <f t="shared" si="18"/>
        <v>104.85649944000002</v>
      </c>
      <c r="I649" s="1373">
        <f t="shared" si="19"/>
        <v>146.79909921600003</v>
      </c>
    </row>
    <row r="650" spans="1:9">
      <c r="A650" s="1318" t="s">
        <v>2723</v>
      </c>
      <c r="B650" s="1319">
        <v>702</v>
      </c>
      <c r="C650" s="1320" t="s">
        <v>10606</v>
      </c>
      <c r="D650" s="1321">
        <v>5</v>
      </c>
      <c r="E650" s="1320" t="s">
        <v>10607</v>
      </c>
      <c r="F650" s="1322">
        <v>41.820262000000007</v>
      </c>
      <c r="H650" s="1373">
        <f t="shared" si="18"/>
        <v>50.602517020000008</v>
      </c>
      <c r="I650" s="1373">
        <f t="shared" si="19"/>
        <v>70.843523828000016</v>
      </c>
    </row>
    <row r="651" spans="1:9">
      <c r="A651" s="1318"/>
      <c r="B651" s="1319"/>
      <c r="C651" s="1320" t="s">
        <v>10608</v>
      </c>
      <c r="D651" s="1321">
        <v>6</v>
      </c>
      <c r="E651" s="1320" t="s">
        <v>10609</v>
      </c>
      <c r="F651" s="1322">
        <v>55.765028000000015</v>
      </c>
      <c r="H651" s="1373">
        <f t="shared" si="18"/>
        <v>67.47568388000002</v>
      </c>
      <c r="I651" s="1373">
        <f t="shared" si="19"/>
        <v>94.465957432000025</v>
      </c>
    </row>
    <row r="652" spans="1:9">
      <c r="A652" s="1318"/>
      <c r="B652" s="1319"/>
      <c r="C652" s="1320" t="s">
        <v>10610</v>
      </c>
      <c r="D652" s="1321">
        <v>20</v>
      </c>
      <c r="E652" s="1320" t="s">
        <v>10611</v>
      </c>
      <c r="F652" s="1322">
        <v>47.399572000000006</v>
      </c>
      <c r="H652" s="1373">
        <f t="shared" si="18"/>
        <v>57.35348212000001</v>
      </c>
      <c r="I652" s="1373">
        <f t="shared" si="19"/>
        <v>80.294874968000016</v>
      </c>
    </row>
    <row r="653" spans="1:9">
      <c r="A653" s="1318"/>
      <c r="B653" s="1319"/>
      <c r="C653" s="1320" t="s">
        <v>10612</v>
      </c>
      <c r="D653" s="1321">
        <v>5</v>
      </c>
      <c r="E653" s="1320" t="s">
        <v>10613</v>
      </c>
      <c r="F653" s="1322">
        <v>234.48541600000007</v>
      </c>
      <c r="H653" s="1373">
        <f t="shared" ref="H653:H716" si="20">F653+(F653*21%)</f>
        <v>283.72735336000011</v>
      </c>
      <c r="I653" s="1373">
        <f t="shared" ref="I653:I716" si="21">H653+(H653*40%)</f>
        <v>397.21829470400019</v>
      </c>
    </row>
    <row r="654" spans="1:9">
      <c r="A654" s="1318"/>
      <c r="B654" s="1319"/>
      <c r="C654" s="1320" t="s">
        <v>10614</v>
      </c>
      <c r="D654" s="1321">
        <v>5</v>
      </c>
      <c r="E654" s="1320" t="s">
        <v>10615</v>
      </c>
      <c r="F654" s="1322">
        <v>84.672170000000008</v>
      </c>
      <c r="H654" s="1373">
        <f t="shared" si="20"/>
        <v>102.45332570000001</v>
      </c>
      <c r="I654" s="1373">
        <f t="shared" si="21"/>
        <v>143.43465598</v>
      </c>
    </row>
    <row r="655" spans="1:9">
      <c r="A655" s="1318" t="s">
        <v>2723</v>
      </c>
      <c r="B655" s="1319">
        <v>310</v>
      </c>
      <c r="C655" s="1320" t="s">
        <v>10616</v>
      </c>
      <c r="D655" s="1321">
        <v>6</v>
      </c>
      <c r="E655" s="1320" t="s">
        <v>10617</v>
      </c>
      <c r="F655" s="1322">
        <v>43.792320000000004</v>
      </c>
      <c r="H655" s="1373">
        <f t="shared" si="20"/>
        <v>52.988707200000007</v>
      </c>
      <c r="I655" s="1373">
        <f t="shared" si="21"/>
        <v>74.184190080000008</v>
      </c>
    </row>
    <row r="656" spans="1:9">
      <c r="A656" s="1318"/>
      <c r="B656" s="1319"/>
      <c r="C656" s="1320" t="s">
        <v>10618</v>
      </c>
      <c r="D656" s="1321">
        <v>5</v>
      </c>
      <c r="E656" s="1320" t="s">
        <v>10619</v>
      </c>
      <c r="F656" s="1322">
        <v>117.24270800000004</v>
      </c>
      <c r="H656" s="1373">
        <f t="shared" si="20"/>
        <v>141.86367668000005</v>
      </c>
      <c r="I656" s="1373">
        <f t="shared" si="21"/>
        <v>198.60914735200009</v>
      </c>
    </row>
    <row r="657" spans="1:9">
      <c r="A657" s="1318"/>
      <c r="B657" s="1319"/>
      <c r="C657" s="1320" t="s">
        <v>10620</v>
      </c>
      <c r="D657" s="1321">
        <v>5</v>
      </c>
      <c r="E657" s="1320" t="s">
        <v>10621</v>
      </c>
      <c r="F657" s="1322">
        <v>140.68984600000005</v>
      </c>
      <c r="H657" s="1373">
        <f t="shared" si="20"/>
        <v>170.23471366000007</v>
      </c>
      <c r="I657" s="1373">
        <f t="shared" si="21"/>
        <v>238.32859912400011</v>
      </c>
    </row>
    <row r="658" spans="1:9">
      <c r="A658" s="1318"/>
      <c r="B658" s="1319"/>
      <c r="C658" s="1320" t="s">
        <v>10622</v>
      </c>
      <c r="D658" s="1321">
        <v>5</v>
      </c>
      <c r="E658" s="1320" t="s">
        <v>10623</v>
      </c>
      <c r="F658" s="1322">
        <v>82.06849200000002</v>
      </c>
      <c r="H658" s="1373">
        <f t="shared" si="20"/>
        <v>99.302875320000027</v>
      </c>
      <c r="I658" s="1373">
        <f t="shared" si="21"/>
        <v>139.02402544800003</v>
      </c>
    </row>
    <row r="659" spans="1:9">
      <c r="A659" s="1318"/>
      <c r="B659" s="1319"/>
      <c r="C659" s="1320" t="s">
        <v>10624</v>
      </c>
      <c r="D659" s="1321">
        <v>1</v>
      </c>
      <c r="E659" s="1320" t="s">
        <v>10625</v>
      </c>
      <c r="F659" s="1322">
        <v>68.306194000000005</v>
      </c>
      <c r="H659" s="1373">
        <f t="shared" si="20"/>
        <v>82.650494739999999</v>
      </c>
      <c r="I659" s="1373">
        <f t="shared" si="21"/>
        <v>115.710692636</v>
      </c>
    </row>
    <row r="660" spans="1:9">
      <c r="A660" s="1318"/>
      <c r="B660" s="1319"/>
      <c r="C660" s="1320" t="s">
        <v>10626</v>
      </c>
      <c r="D660" s="1321">
        <v>5</v>
      </c>
      <c r="E660" s="1320" t="s">
        <v>10627</v>
      </c>
      <c r="F660" s="1322">
        <v>105.51563000000003</v>
      </c>
      <c r="H660" s="1373">
        <f t="shared" si="20"/>
        <v>127.67391230000004</v>
      </c>
      <c r="I660" s="1373">
        <f t="shared" si="21"/>
        <v>178.74347722000005</v>
      </c>
    </row>
    <row r="661" spans="1:9">
      <c r="A661" s="1318"/>
      <c r="B661" s="1319"/>
      <c r="C661" s="1320" t="s">
        <v>10628</v>
      </c>
      <c r="D661" s="1321">
        <v>5</v>
      </c>
      <c r="E661" s="1320" t="s">
        <v>10629</v>
      </c>
      <c r="F661" s="1322">
        <v>117.24270800000004</v>
      </c>
      <c r="H661" s="1373">
        <f t="shared" si="20"/>
        <v>141.86367668000005</v>
      </c>
      <c r="I661" s="1373">
        <f t="shared" si="21"/>
        <v>198.60914735200009</v>
      </c>
    </row>
    <row r="662" spans="1:9">
      <c r="A662" s="1318"/>
      <c r="B662" s="1319"/>
      <c r="C662" s="1320" t="s">
        <v>10630</v>
      </c>
      <c r="D662" s="1321">
        <v>5</v>
      </c>
      <c r="E662" s="1320" t="s">
        <v>10631</v>
      </c>
      <c r="F662" s="1322">
        <v>211.03126000000006</v>
      </c>
      <c r="H662" s="1373">
        <f t="shared" si="20"/>
        <v>255.34782460000008</v>
      </c>
      <c r="I662" s="1373">
        <f t="shared" si="21"/>
        <v>357.48695444000009</v>
      </c>
    </row>
    <row r="663" spans="1:9">
      <c r="A663" s="1318"/>
      <c r="B663" s="1319"/>
      <c r="C663" s="1320" t="s">
        <v>10632</v>
      </c>
      <c r="D663" s="1321">
        <v>20</v>
      </c>
      <c r="E663" s="1320" t="s">
        <v>10633</v>
      </c>
      <c r="F663" s="1322">
        <v>220.99681999999999</v>
      </c>
      <c r="H663" s="1373">
        <f t="shared" si="20"/>
        <v>267.40615219999995</v>
      </c>
      <c r="I663" s="1373">
        <f t="shared" si="21"/>
        <v>374.36861307999993</v>
      </c>
    </row>
    <row r="664" spans="1:9">
      <c r="A664" s="1318"/>
      <c r="B664" s="1319"/>
      <c r="C664" s="1320" t="s">
        <v>10634</v>
      </c>
      <c r="D664" s="1321">
        <v>20</v>
      </c>
      <c r="E664" s="1320" t="s">
        <v>10635</v>
      </c>
      <c r="F664" s="1322">
        <v>122.02196600000003</v>
      </c>
      <c r="H664" s="1373">
        <f t="shared" si="20"/>
        <v>147.64657886000003</v>
      </c>
      <c r="I664" s="1373">
        <f t="shared" si="21"/>
        <v>206.70521040400004</v>
      </c>
    </row>
    <row r="665" spans="1:9">
      <c r="A665" s="1318"/>
      <c r="B665" s="1319"/>
      <c r="C665" s="1320" t="s">
        <v>10636</v>
      </c>
      <c r="D665" s="1321">
        <v>20</v>
      </c>
      <c r="E665" s="1320" t="s">
        <v>10637</v>
      </c>
      <c r="F665" s="1322">
        <v>244.04393200000007</v>
      </c>
      <c r="H665" s="1373">
        <f t="shared" si="20"/>
        <v>295.29315772000007</v>
      </c>
      <c r="I665" s="1373">
        <f t="shared" si="21"/>
        <v>413.41042080800008</v>
      </c>
    </row>
    <row r="666" spans="1:9">
      <c r="A666" s="1318"/>
      <c r="B666" s="1319"/>
      <c r="C666" s="1320" t="s">
        <v>10638</v>
      </c>
      <c r="D666" s="1321">
        <v>20</v>
      </c>
      <c r="E666" s="1320" t="s">
        <v>10639</v>
      </c>
      <c r="F666" s="1322">
        <v>295.57008800000006</v>
      </c>
      <c r="H666" s="1373">
        <f t="shared" si="20"/>
        <v>357.63980648000006</v>
      </c>
      <c r="I666" s="1373">
        <f t="shared" si="21"/>
        <v>500.69572907200006</v>
      </c>
    </row>
    <row r="667" spans="1:9">
      <c r="A667" s="1318"/>
      <c r="B667" s="1319"/>
      <c r="C667" s="1320" t="s">
        <v>10640</v>
      </c>
      <c r="D667" s="1321">
        <v>20</v>
      </c>
      <c r="E667" s="1320" t="s">
        <v>10641</v>
      </c>
      <c r="F667" s="1322">
        <v>92.939374000000043</v>
      </c>
      <c r="H667" s="1373">
        <f t="shared" si="20"/>
        <v>112.45664254000005</v>
      </c>
      <c r="I667" s="1373">
        <f t="shared" si="21"/>
        <v>157.43929955600007</v>
      </c>
    </row>
    <row r="668" spans="1:9">
      <c r="A668" s="1318"/>
      <c r="B668" s="1319"/>
      <c r="C668" s="1320" t="s">
        <v>10642</v>
      </c>
      <c r="D668" s="1321">
        <v>20</v>
      </c>
      <c r="E668" s="1320" t="s">
        <v>10641</v>
      </c>
      <c r="F668" s="1322">
        <v>92.939374000000043</v>
      </c>
      <c r="H668" s="1373">
        <f t="shared" si="20"/>
        <v>112.45664254000005</v>
      </c>
      <c r="I668" s="1373">
        <f t="shared" si="21"/>
        <v>157.43929955600007</v>
      </c>
    </row>
    <row r="669" spans="1:9">
      <c r="A669" s="1318" t="s">
        <v>2723</v>
      </c>
      <c r="B669" s="1319">
        <v>111</v>
      </c>
      <c r="C669" s="1320" t="s">
        <v>2487</v>
      </c>
      <c r="D669" s="1321">
        <v>5</v>
      </c>
      <c r="E669" s="1320" t="s">
        <v>10643</v>
      </c>
      <c r="F669" s="1322">
        <v>187.58412200000004</v>
      </c>
      <c r="H669" s="1373">
        <f t="shared" si="20"/>
        <v>226.97678762000004</v>
      </c>
      <c r="I669" s="1373">
        <f t="shared" si="21"/>
        <v>317.76750266800008</v>
      </c>
    </row>
    <row r="670" spans="1:9">
      <c r="A670" s="1318"/>
      <c r="B670" s="1319"/>
      <c r="C670" s="1320" t="s">
        <v>10644</v>
      </c>
      <c r="D670" s="1321">
        <v>20</v>
      </c>
      <c r="E670" s="1320" t="s">
        <v>10645</v>
      </c>
      <c r="F670" s="1322">
        <v>184.39093200000002</v>
      </c>
      <c r="H670" s="1373">
        <f t="shared" si="20"/>
        <v>223.11302772000002</v>
      </c>
      <c r="I670" s="1373">
        <f t="shared" si="21"/>
        <v>312.35823880800001</v>
      </c>
    </row>
    <row r="671" spans="1:9">
      <c r="A671" s="1318"/>
      <c r="B671" s="1319"/>
      <c r="C671" s="1320" t="s">
        <v>10646</v>
      </c>
      <c r="D671" s="1321">
        <v>1</v>
      </c>
      <c r="E671" s="1320" t="s">
        <v>10647</v>
      </c>
      <c r="F671" s="1322">
        <v>109.880826</v>
      </c>
      <c r="H671" s="1373">
        <f t="shared" si="20"/>
        <v>132.95579946000001</v>
      </c>
      <c r="I671" s="1373">
        <f t="shared" si="21"/>
        <v>186.13811924400002</v>
      </c>
    </row>
    <row r="672" spans="1:9">
      <c r="A672" s="1318"/>
      <c r="B672" s="1319"/>
      <c r="C672" s="1320" t="s">
        <v>10648</v>
      </c>
      <c r="D672" s="1321">
        <v>1</v>
      </c>
      <c r="E672" s="1320" t="s">
        <v>10649</v>
      </c>
      <c r="F672" s="1322">
        <v>141.27234000000004</v>
      </c>
      <c r="H672" s="1373">
        <f t="shared" si="20"/>
        <v>170.93953140000005</v>
      </c>
      <c r="I672" s="1373">
        <f t="shared" si="21"/>
        <v>239.31534396000006</v>
      </c>
    </row>
    <row r="673" spans="1:9">
      <c r="A673" s="1318"/>
      <c r="B673" s="1319"/>
      <c r="C673" s="1320" t="s">
        <v>10650</v>
      </c>
      <c r="D673" s="1321">
        <v>20</v>
      </c>
      <c r="E673" s="1320" t="s">
        <v>10651</v>
      </c>
      <c r="F673" s="1322">
        <v>102.23120600000001</v>
      </c>
      <c r="H673" s="1373">
        <f t="shared" si="20"/>
        <v>123.69975926000002</v>
      </c>
      <c r="I673" s="1373">
        <f t="shared" si="21"/>
        <v>173.17966296400004</v>
      </c>
    </row>
    <row r="674" spans="1:9">
      <c r="A674" s="1318"/>
      <c r="B674" s="1319"/>
      <c r="C674" s="1320" t="s">
        <v>10652</v>
      </c>
      <c r="D674" s="1321">
        <v>20</v>
      </c>
      <c r="E674" s="1320" t="s">
        <v>10653</v>
      </c>
      <c r="F674" s="1322">
        <v>195.23374200000003</v>
      </c>
      <c r="H674" s="1373">
        <f t="shared" si="20"/>
        <v>236.23282782000004</v>
      </c>
      <c r="I674" s="1373">
        <f t="shared" si="21"/>
        <v>330.72595894800008</v>
      </c>
    </row>
    <row r="675" spans="1:9">
      <c r="A675" s="1318"/>
      <c r="B675" s="1319"/>
      <c r="C675" s="1320" t="s">
        <v>10654</v>
      </c>
      <c r="D675" s="1321">
        <v>20</v>
      </c>
      <c r="E675" s="1320" t="s">
        <v>10655</v>
      </c>
      <c r="F675" s="1322">
        <v>146.43057000000002</v>
      </c>
      <c r="H675" s="1373">
        <f t="shared" si="20"/>
        <v>177.18098970000003</v>
      </c>
      <c r="I675" s="1373">
        <f t="shared" si="21"/>
        <v>248.05338558000005</v>
      </c>
    </row>
    <row r="676" spans="1:9">
      <c r="A676" s="1318"/>
      <c r="B676" s="1319"/>
      <c r="C676" s="1320" t="s">
        <v>10656</v>
      </c>
      <c r="D676" s="1321">
        <v>5</v>
      </c>
      <c r="E676" s="1320" t="s">
        <v>10657</v>
      </c>
      <c r="F676" s="1322">
        <v>96.350122000000013</v>
      </c>
      <c r="H676" s="1373">
        <f t="shared" si="20"/>
        <v>116.58364762000002</v>
      </c>
      <c r="I676" s="1373">
        <f t="shared" si="21"/>
        <v>163.21710666800004</v>
      </c>
    </row>
    <row r="677" spans="1:9">
      <c r="A677" s="1318"/>
      <c r="B677" s="1319"/>
      <c r="C677" s="1320" t="s">
        <v>10658</v>
      </c>
      <c r="D677" s="1321">
        <v>5</v>
      </c>
      <c r="E677" s="1320" t="s">
        <v>10659</v>
      </c>
      <c r="F677" s="1322">
        <v>93.795570000000012</v>
      </c>
      <c r="H677" s="1373">
        <f t="shared" si="20"/>
        <v>113.49263970000001</v>
      </c>
      <c r="I677" s="1373">
        <f t="shared" si="21"/>
        <v>158.88969558000002</v>
      </c>
    </row>
    <row r="678" spans="1:9">
      <c r="A678" s="1318"/>
      <c r="B678" s="1319"/>
      <c r="C678" s="1320" t="s">
        <v>10660</v>
      </c>
      <c r="D678" s="1321">
        <v>20</v>
      </c>
      <c r="E678" s="1320" t="s">
        <v>10661</v>
      </c>
      <c r="F678" s="1322">
        <v>111.52303800000003</v>
      </c>
      <c r="H678" s="1373">
        <f t="shared" si="20"/>
        <v>134.94287598000003</v>
      </c>
      <c r="I678" s="1373">
        <f t="shared" si="21"/>
        <v>188.92002637200005</v>
      </c>
    </row>
    <row r="679" spans="1:9">
      <c r="A679" s="1318" t="s">
        <v>2723</v>
      </c>
      <c r="B679" s="1319">
        <v>750</v>
      </c>
      <c r="C679" s="1320" t="s">
        <v>10662</v>
      </c>
      <c r="D679" s="1321">
        <v>1</v>
      </c>
      <c r="E679" s="1320" t="s">
        <v>10663</v>
      </c>
      <c r="F679" s="1322">
        <v>146.37442600000003</v>
      </c>
      <c r="H679" s="1373">
        <f t="shared" si="20"/>
        <v>177.11305546000003</v>
      </c>
      <c r="I679" s="1373">
        <f t="shared" si="21"/>
        <v>247.95827764400002</v>
      </c>
    </row>
    <row r="680" spans="1:9">
      <c r="A680" s="1318"/>
      <c r="B680" s="1319"/>
      <c r="C680" s="1320" t="s">
        <v>10664</v>
      </c>
      <c r="D680" s="1321">
        <v>1</v>
      </c>
      <c r="E680" s="1320" t="s">
        <v>10665</v>
      </c>
      <c r="F680" s="1322">
        <v>78.068232000000009</v>
      </c>
      <c r="H680" s="1373">
        <f t="shared" si="20"/>
        <v>94.462560720000013</v>
      </c>
      <c r="I680" s="1373">
        <f t="shared" si="21"/>
        <v>132.24758500800002</v>
      </c>
    </row>
    <row r="681" spans="1:9">
      <c r="A681" s="1318"/>
      <c r="B681" s="1319"/>
      <c r="C681" s="1320" t="s">
        <v>10666</v>
      </c>
      <c r="D681" s="1321">
        <v>1</v>
      </c>
      <c r="E681" s="1320" t="s">
        <v>10667</v>
      </c>
      <c r="F681" s="1322">
        <v>90.539218000000005</v>
      </c>
      <c r="H681" s="1373">
        <f t="shared" si="20"/>
        <v>109.55245378000001</v>
      </c>
      <c r="I681" s="1373">
        <f t="shared" si="21"/>
        <v>153.37343529200001</v>
      </c>
    </row>
    <row r="682" spans="1:9">
      <c r="A682" s="1318"/>
      <c r="B682" s="1319"/>
      <c r="C682" s="1320" t="s">
        <v>10668</v>
      </c>
      <c r="D682" s="1321">
        <v>5</v>
      </c>
      <c r="E682" s="1320" t="s">
        <v>10669</v>
      </c>
      <c r="F682" s="1322">
        <v>211.03126000000006</v>
      </c>
      <c r="H682" s="1373">
        <f t="shared" si="20"/>
        <v>255.34782460000008</v>
      </c>
      <c r="I682" s="1373">
        <f t="shared" si="21"/>
        <v>357.48695444000009</v>
      </c>
    </row>
    <row r="683" spans="1:9">
      <c r="A683" s="1318"/>
      <c r="B683" s="1319"/>
      <c r="C683" s="1320" t="s">
        <v>10670</v>
      </c>
      <c r="D683" s="1321">
        <v>5</v>
      </c>
      <c r="E683" s="1320" t="s">
        <v>10671</v>
      </c>
      <c r="F683" s="1322">
        <v>105.51563000000003</v>
      </c>
      <c r="H683" s="1373">
        <f t="shared" si="20"/>
        <v>127.67391230000004</v>
      </c>
      <c r="I683" s="1373">
        <f t="shared" si="21"/>
        <v>178.74347722000005</v>
      </c>
    </row>
    <row r="684" spans="1:9">
      <c r="A684" s="1318"/>
      <c r="B684" s="1319"/>
      <c r="C684" s="1320" t="s">
        <v>10672</v>
      </c>
      <c r="D684" s="1321">
        <v>5</v>
      </c>
      <c r="E684" s="1320" t="s">
        <v>10673</v>
      </c>
      <c r="F684" s="1322">
        <v>47.090780000000009</v>
      </c>
      <c r="H684" s="1373">
        <f t="shared" si="20"/>
        <v>56.979843800000012</v>
      </c>
      <c r="I684" s="1373">
        <f t="shared" si="21"/>
        <v>79.771781320000017</v>
      </c>
    </row>
    <row r="685" spans="1:9">
      <c r="A685" s="1318"/>
      <c r="B685" s="1319"/>
      <c r="C685" s="1320" t="s">
        <v>10674</v>
      </c>
      <c r="D685" s="1321">
        <v>6</v>
      </c>
      <c r="E685" s="1320" t="s">
        <v>10675</v>
      </c>
      <c r="F685" s="1322">
        <v>68.306194000000005</v>
      </c>
      <c r="H685" s="1373">
        <f t="shared" si="20"/>
        <v>82.650494739999999</v>
      </c>
      <c r="I685" s="1373">
        <f t="shared" si="21"/>
        <v>115.710692636</v>
      </c>
    </row>
    <row r="686" spans="1:9">
      <c r="A686" s="1318" t="s">
        <v>2723</v>
      </c>
      <c r="B686" s="1319">
        <v>107</v>
      </c>
      <c r="C686" s="1320" t="s">
        <v>2482</v>
      </c>
      <c r="D686" s="1321">
        <v>5</v>
      </c>
      <c r="E686" s="1320" t="s">
        <v>10676</v>
      </c>
      <c r="F686" s="1322">
        <v>58.551174000000003</v>
      </c>
      <c r="H686" s="1373">
        <f t="shared" si="20"/>
        <v>70.846920539999999</v>
      </c>
      <c r="I686" s="1373">
        <f t="shared" si="21"/>
        <v>99.185688756000005</v>
      </c>
    </row>
    <row r="687" spans="1:9">
      <c r="A687" s="1318" t="s">
        <v>2723</v>
      </c>
      <c r="B687" s="1319">
        <v>744</v>
      </c>
      <c r="C687" s="1320" t="s">
        <v>10677</v>
      </c>
      <c r="D687" s="1321">
        <v>6</v>
      </c>
      <c r="E687" s="1320" t="s">
        <v>10678</v>
      </c>
      <c r="F687" s="1322">
        <v>49.764638000000005</v>
      </c>
      <c r="H687" s="1373">
        <f t="shared" si="20"/>
        <v>60.215211980000007</v>
      </c>
      <c r="I687" s="1373">
        <f t="shared" si="21"/>
        <v>84.301296772000015</v>
      </c>
    </row>
    <row r="688" spans="1:9">
      <c r="A688" s="1318"/>
      <c r="B688" s="1319"/>
      <c r="C688" s="1320" t="s">
        <v>10679</v>
      </c>
      <c r="D688" s="1321">
        <v>5</v>
      </c>
      <c r="E688" s="1320" t="s">
        <v>10680</v>
      </c>
      <c r="F688" s="1322">
        <v>72.987200000000016</v>
      </c>
      <c r="H688" s="1373">
        <f t="shared" si="20"/>
        <v>88.314512000000022</v>
      </c>
      <c r="I688" s="1373">
        <f t="shared" si="21"/>
        <v>123.64031680000002</v>
      </c>
    </row>
    <row r="689" spans="1:9">
      <c r="A689" s="1318"/>
      <c r="B689" s="1319"/>
      <c r="C689" s="1320" t="s">
        <v>10681</v>
      </c>
      <c r="D689" s="1321">
        <v>6</v>
      </c>
      <c r="E689" s="1320" t="s">
        <v>10682</v>
      </c>
      <c r="F689" s="1322">
        <v>78.489312000000027</v>
      </c>
      <c r="H689" s="1373">
        <f t="shared" si="20"/>
        <v>94.972067520000024</v>
      </c>
      <c r="I689" s="1373">
        <f t="shared" si="21"/>
        <v>132.96089452800004</v>
      </c>
    </row>
    <row r="690" spans="1:9">
      <c r="A690" s="1318" t="s">
        <v>2723</v>
      </c>
      <c r="B690" s="1319">
        <v>731</v>
      </c>
      <c r="C690" s="1320" t="s">
        <v>10683</v>
      </c>
      <c r="D690" s="1321">
        <v>5</v>
      </c>
      <c r="E690" s="1320" t="s">
        <v>10684</v>
      </c>
      <c r="F690" s="1322">
        <v>58.551174000000003</v>
      </c>
      <c r="H690" s="1373">
        <f t="shared" si="20"/>
        <v>70.846920539999999</v>
      </c>
      <c r="I690" s="1373">
        <f t="shared" si="21"/>
        <v>99.185688756000005</v>
      </c>
    </row>
    <row r="691" spans="1:9">
      <c r="A691" s="1318"/>
      <c r="B691" s="1319"/>
      <c r="C691" s="1320" t="s">
        <v>10685</v>
      </c>
      <c r="D691" s="1321">
        <v>1</v>
      </c>
      <c r="E691" s="1320" t="s">
        <v>10686</v>
      </c>
      <c r="F691" s="1322">
        <v>68.306194000000005</v>
      </c>
      <c r="H691" s="1373">
        <f t="shared" si="20"/>
        <v>82.650494739999999</v>
      </c>
      <c r="I691" s="1373">
        <f t="shared" si="21"/>
        <v>115.710692636</v>
      </c>
    </row>
    <row r="692" spans="1:9">
      <c r="A692" s="1318"/>
      <c r="B692" s="1319"/>
      <c r="C692" s="1320" t="s">
        <v>10687</v>
      </c>
      <c r="D692" s="1321">
        <v>5</v>
      </c>
      <c r="E692" s="1320" t="s">
        <v>10688</v>
      </c>
      <c r="F692" s="1322">
        <v>117.24270800000004</v>
      </c>
      <c r="H692" s="1373">
        <f t="shared" si="20"/>
        <v>141.86367668000005</v>
      </c>
      <c r="I692" s="1373">
        <f t="shared" si="21"/>
        <v>198.60914735200009</v>
      </c>
    </row>
    <row r="693" spans="1:9">
      <c r="A693" s="1318" t="s">
        <v>2723</v>
      </c>
      <c r="B693" s="1319">
        <v>566</v>
      </c>
      <c r="C693" s="1320" t="s">
        <v>10689</v>
      </c>
      <c r="D693" s="1321">
        <v>6</v>
      </c>
      <c r="E693" s="1320" t="s">
        <v>10690</v>
      </c>
      <c r="F693" s="1322">
        <v>43.911626000000012</v>
      </c>
      <c r="H693" s="1373">
        <f t="shared" si="20"/>
        <v>53.133067460000014</v>
      </c>
      <c r="I693" s="1373">
        <f t="shared" si="21"/>
        <v>74.386294444000015</v>
      </c>
    </row>
    <row r="694" spans="1:9">
      <c r="A694" s="1318" t="s">
        <v>2723</v>
      </c>
      <c r="B694" s="1319">
        <v>878</v>
      </c>
      <c r="C694" s="1320" t="s">
        <v>16405</v>
      </c>
      <c r="D694" s="1321"/>
      <c r="E694" s="1320" t="s">
        <v>10691</v>
      </c>
      <c r="F694" s="1322">
        <v>62.790046000000011</v>
      </c>
      <c r="H694" s="1373">
        <f t="shared" si="20"/>
        <v>75.975955660000011</v>
      </c>
      <c r="I694" s="1373">
        <f t="shared" si="21"/>
        <v>106.36633792400002</v>
      </c>
    </row>
    <row r="695" spans="1:9">
      <c r="A695" s="1318"/>
      <c r="B695" s="1319"/>
      <c r="C695" s="1320" t="s">
        <v>10692</v>
      </c>
      <c r="D695" s="1321">
        <v>5</v>
      </c>
      <c r="E695" s="1320" t="s">
        <v>10693</v>
      </c>
      <c r="F695" s="1322">
        <v>65.653390000000002</v>
      </c>
      <c r="H695" s="1373">
        <f t="shared" si="20"/>
        <v>79.440601900000004</v>
      </c>
      <c r="I695" s="1373">
        <f t="shared" si="21"/>
        <v>111.21684266000001</v>
      </c>
    </row>
    <row r="696" spans="1:9">
      <c r="A696" s="1318" t="s">
        <v>2723</v>
      </c>
      <c r="B696" s="1319">
        <v>775</v>
      </c>
      <c r="C696" s="1320" t="s">
        <v>10694</v>
      </c>
      <c r="D696" s="1321">
        <v>5</v>
      </c>
      <c r="E696" s="1320" t="s">
        <v>10695</v>
      </c>
      <c r="F696" s="1322">
        <v>65.653390000000002</v>
      </c>
      <c r="H696" s="1373">
        <f t="shared" si="20"/>
        <v>79.440601900000004</v>
      </c>
      <c r="I696" s="1373">
        <f t="shared" si="21"/>
        <v>111.21684266000001</v>
      </c>
    </row>
    <row r="697" spans="1:9">
      <c r="A697" s="1318" t="s">
        <v>2723</v>
      </c>
      <c r="B697" s="1319">
        <v>303</v>
      </c>
      <c r="C697" s="1320" t="s">
        <v>10696</v>
      </c>
      <c r="D697" s="1321">
        <v>5</v>
      </c>
      <c r="E697" s="1320" t="s">
        <v>10697</v>
      </c>
      <c r="F697" s="1322">
        <v>70.341414000000015</v>
      </c>
      <c r="H697" s="1373">
        <f t="shared" si="20"/>
        <v>85.113110940000013</v>
      </c>
      <c r="I697" s="1373">
        <f t="shared" si="21"/>
        <v>119.15835531600001</v>
      </c>
    </row>
    <row r="698" spans="1:9">
      <c r="A698" s="1318"/>
      <c r="B698" s="1319"/>
      <c r="C698" s="1320" t="s">
        <v>10698</v>
      </c>
      <c r="D698" s="1321">
        <v>5</v>
      </c>
      <c r="E698" s="1320" t="s">
        <v>10699</v>
      </c>
      <c r="F698" s="1322">
        <v>111.52303800000003</v>
      </c>
      <c r="H698" s="1373">
        <f t="shared" si="20"/>
        <v>134.94287598000003</v>
      </c>
      <c r="I698" s="1373">
        <f t="shared" si="21"/>
        <v>188.92002637200005</v>
      </c>
    </row>
    <row r="699" spans="1:9">
      <c r="A699" s="1318"/>
      <c r="B699" s="1319"/>
      <c r="C699" s="1320" t="s">
        <v>10700</v>
      </c>
      <c r="D699" s="1321">
        <v>5</v>
      </c>
      <c r="E699" s="1320" t="s">
        <v>10701</v>
      </c>
      <c r="F699" s="1322">
        <v>111.52303800000003</v>
      </c>
      <c r="H699" s="1373">
        <f t="shared" si="20"/>
        <v>134.94287598000003</v>
      </c>
      <c r="I699" s="1373">
        <f t="shared" si="21"/>
        <v>188.92002637200005</v>
      </c>
    </row>
    <row r="700" spans="1:9">
      <c r="A700" s="1318"/>
      <c r="B700" s="1319"/>
      <c r="C700" s="1320" t="s">
        <v>10702</v>
      </c>
      <c r="D700" s="1321">
        <v>5</v>
      </c>
      <c r="E700" s="1320" t="s">
        <v>10703</v>
      </c>
      <c r="F700" s="1322">
        <v>117.24270800000004</v>
      </c>
      <c r="H700" s="1373">
        <f t="shared" si="20"/>
        <v>141.86367668000005</v>
      </c>
      <c r="I700" s="1373">
        <f t="shared" si="21"/>
        <v>198.60914735200009</v>
      </c>
    </row>
    <row r="701" spans="1:9">
      <c r="A701" s="1318"/>
      <c r="B701" s="1319"/>
      <c r="C701" s="1320" t="s">
        <v>10704</v>
      </c>
      <c r="D701" s="1321">
        <v>5</v>
      </c>
      <c r="E701" s="1320" t="s">
        <v>10705</v>
      </c>
      <c r="F701" s="1322">
        <v>164.13698400000004</v>
      </c>
      <c r="H701" s="1373">
        <f t="shared" si="20"/>
        <v>198.60575064000005</v>
      </c>
      <c r="I701" s="1373">
        <f t="shared" si="21"/>
        <v>278.04805089600006</v>
      </c>
    </row>
    <row r="702" spans="1:9">
      <c r="A702" s="1318" t="s">
        <v>2723</v>
      </c>
      <c r="B702" s="1319">
        <v>567</v>
      </c>
      <c r="C702" s="1320" t="s">
        <v>10706</v>
      </c>
      <c r="D702" s="1321">
        <v>6</v>
      </c>
      <c r="E702" s="1320" t="s">
        <v>10707</v>
      </c>
      <c r="F702" s="1322">
        <v>54.649166000000015</v>
      </c>
      <c r="H702" s="1373">
        <f t="shared" si="20"/>
        <v>66.125490860000014</v>
      </c>
      <c r="I702" s="1373">
        <f t="shared" si="21"/>
        <v>92.575687204000019</v>
      </c>
    </row>
    <row r="703" spans="1:9">
      <c r="A703" s="1318" t="s">
        <v>2723</v>
      </c>
      <c r="B703" s="1319">
        <v>776</v>
      </c>
      <c r="C703" s="1320" t="s">
        <v>14096</v>
      </c>
      <c r="D703" s="1321">
        <v>6</v>
      </c>
      <c r="E703" s="1320" t="s">
        <v>14097</v>
      </c>
      <c r="F703" s="1322">
        <v>58.389760000000017</v>
      </c>
      <c r="H703" s="1373">
        <f t="shared" si="20"/>
        <v>70.651609600000015</v>
      </c>
      <c r="I703" s="1373">
        <f t="shared" si="21"/>
        <v>98.912253440000029</v>
      </c>
    </row>
    <row r="704" spans="1:9">
      <c r="A704" s="1318"/>
      <c r="B704" s="1319"/>
      <c r="C704" s="1320" t="s">
        <v>10708</v>
      </c>
      <c r="D704" s="1321">
        <v>6</v>
      </c>
      <c r="E704" s="1320" t="s">
        <v>10709</v>
      </c>
      <c r="F704" s="1322">
        <v>58.551174000000003</v>
      </c>
      <c r="H704" s="1373">
        <f t="shared" si="20"/>
        <v>70.846920539999999</v>
      </c>
      <c r="I704" s="1373">
        <f t="shared" si="21"/>
        <v>99.185688756000005</v>
      </c>
    </row>
    <row r="705" spans="1:9">
      <c r="A705" s="1318"/>
      <c r="B705" s="1319"/>
      <c r="C705" s="1320" t="s">
        <v>10710</v>
      </c>
      <c r="D705" s="1321">
        <v>5</v>
      </c>
      <c r="E705" s="1320" t="s">
        <v>10711</v>
      </c>
      <c r="F705" s="1322">
        <v>78.068232000000009</v>
      </c>
      <c r="H705" s="1373">
        <f t="shared" si="20"/>
        <v>94.462560720000013</v>
      </c>
      <c r="I705" s="1373">
        <f t="shared" si="21"/>
        <v>132.24758500800002</v>
      </c>
    </row>
    <row r="706" spans="1:9">
      <c r="A706" s="1318"/>
      <c r="B706" s="1319"/>
      <c r="C706" s="1320" t="s">
        <v>10712</v>
      </c>
      <c r="D706" s="1321">
        <v>20</v>
      </c>
      <c r="E706" s="1320" t="s">
        <v>10713</v>
      </c>
      <c r="F706" s="1322">
        <v>100.20300400000002</v>
      </c>
      <c r="H706" s="1373">
        <f t="shared" si="20"/>
        <v>121.24563484000002</v>
      </c>
      <c r="I706" s="1373">
        <f t="shared" si="21"/>
        <v>169.74388877600003</v>
      </c>
    </row>
    <row r="707" spans="1:9">
      <c r="A707" s="1318"/>
      <c r="B707" s="1319"/>
      <c r="C707" s="1320" t="s">
        <v>10714</v>
      </c>
      <c r="D707" s="1321">
        <v>1</v>
      </c>
      <c r="E707" s="1320" t="s">
        <v>10715</v>
      </c>
      <c r="F707" s="1322">
        <v>116.89882600000003</v>
      </c>
      <c r="H707" s="1373">
        <f t="shared" si="20"/>
        <v>141.44757946000004</v>
      </c>
      <c r="I707" s="1373">
        <f t="shared" si="21"/>
        <v>198.02661124400007</v>
      </c>
    </row>
    <row r="708" spans="1:9">
      <c r="A708" s="1318" t="s">
        <v>2723</v>
      </c>
      <c r="B708" s="1319">
        <v>710</v>
      </c>
      <c r="C708" s="1320" t="s">
        <v>10716</v>
      </c>
      <c r="D708" s="1321">
        <v>5</v>
      </c>
      <c r="E708" s="1320" t="s">
        <v>10717</v>
      </c>
      <c r="F708" s="1322">
        <v>70.636170000000021</v>
      </c>
      <c r="H708" s="1373">
        <f t="shared" si="20"/>
        <v>85.469765700000025</v>
      </c>
      <c r="I708" s="1373">
        <f t="shared" si="21"/>
        <v>119.65767198000003</v>
      </c>
    </row>
    <row r="709" spans="1:9">
      <c r="A709" s="1318"/>
      <c r="B709" s="1319"/>
      <c r="C709" s="1320" t="s">
        <v>10718</v>
      </c>
      <c r="D709" s="1321">
        <v>5</v>
      </c>
      <c r="E709" s="1320" t="s">
        <v>10719</v>
      </c>
      <c r="F709" s="1322">
        <v>78.068232000000009</v>
      </c>
      <c r="H709" s="1373">
        <f t="shared" si="20"/>
        <v>94.462560720000013</v>
      </c>
      <c r="I709" s="1373">
        <f t="shared" si="21"/>
        <v>132.24758500800002</v>
      </c>
    </row>
    <row r="710" spans="1:9">
      <c r="A710" s="1318" t="s">
        <v>2723</v>
      </c>
      <c r="B710" s="1319">
        <v>745</v>
      </c>
      <c r="C710" s="1320" t="s">
        <v>10720</v>
      </c>
      <c r="D710" s="1321">
        <v>6</v>
      </c>
      <c r="E710" s="1320" t="s">
        <v>10721</v>
      </c>
      <c r="F710" s="1322">
        <v>70.341414000000015</v>
      </c>
      <c r="H710" s="1373">
        <f t="shared" si="20"/>
        <v>85.113110940000013</v>
      </c>
      <c r="I710" s="1373">
        <f t="shared" si="21"/>
        <v>119.15835531600001</v>
      </c>
    </row>
    <row r="711" spans="1:9">
      <c r="A711" s="1318"/>
      <c r="B711" s="1319"/>
      <c r="C711" s="1320" t="s">
        <v>10722</v>
      </c>
      <c r="D711" s="1321">
        <v>6</v>
      </c>
      <c r="E711" s="1320" t="s">
        <v>10723</v>
      </c>
      <c r="F711" s="1322">
        <v>78.068232000000009</v>
      </c>
      <c r="H711" s="1373">
        <f t="shared" si="20"/>
        <v>94.462560720000013</v>
      </c>
      <c r="I711" s="1373">
        <f t="shared" si="21"/>
        <v>132.24758500800002</v>
      </c>
    </row>
    <row r="712" spans="1:9">
      <c r="A712" s="1318" t="s">
        <v>2723</v>
      </c>
      <c r="B712" s="1319">
        <v>304</v>
      </c>
      <c r="C712" s="1320" t="s">
        <v>10724</v>
      </c>
      <c r="D712" s="1321">
        <v>6</v>
      </c>
      <c r="E712" s="1320" t="s">
        <v>10725</v>
      </c>
      <c r="F712" s="1322">
        <v>58.551174000000003</v>
      </c>
      <c r="H712" s="1373">
        <f t="shared" si="20"/>
        <v>70.846920539999999</v>
      </c>
      <c r="I712" s="1373">
        <f t="shared" si="21"/>
        <v>99.185688756000005</v>
      </c>
    </row>
    <row r="713" spans="1:9">
      <c r="A713" s="1318"/>
      <c r="B713" s="1319"/>
      <c r="C713" s="1320" t="s">
        <v>10726</v>
      </c>
      <c r="D713" s="1321">
        <v>6</v>
      </c>
      <c r="E713" s="1320" t="s">
        <v>10727</v>
      </c>
      <c r="F713" s="1322">
        <v>68.306194000000005</v>
      </c>
      <c r="H713" s="1373">
        <f t="shared" si="20"/>
        <v>82.650494739999999</v>
      </c>
      <c r="I713" s="1373">
        <f t="shared" si="21"/>
        <v>115.710692636</v>
      </c>
    </row>
    <row r="714" spans="1:9" ht="51">
      <c r="A714" s="1318" t="s">
        <v>2723</v>
      </c>
      <c r="B714" s="1319">
        <v>305</v>
      </c>
      <c r="C714" s="1320" t="s">
        <v>10728</v>
      </c>
      <c r="D714" s="1321">
        <v>1</v>
      </c>
      <c r="E714" s="1320" t="s">
        <v>10729</v>
      </c>
      <c r="F714" s="1322">
        <v>68.306194000000005</v>
      </c>
      <c r="H714" s="1373">
        <f t="shared" si="20"/>
        <v>82.650494739999999</v>
      </c>
      <c r="I714" s="1373">
        <f t="shared" si="21"/>
        <v>115.710692636</v>
      </c>
    </row>
    <row r="715" spans="1:9">
      <c r="A715" s="1318"/>
      <c r="B715" s="1319"/>
      <c r="C715" s="1320" t="s">
        <v>10730</v>
      </c>
      <c r="D715" s="1321">
        <v>1</v>
      </c>
      <c r="E715" s="1320" t="s">
        <v>10731</v>
      </c>
      <c r="F715" s="1322">
        <v>77.605044000000021</v>
      </c>
      <c r="H715" s="1373">
        <f t="shared" si="20"/>
        <v>93.902103240000031</v>
      </c>
      <c r="I715" s="1373">
        <f t="shared" si="21"/>
        <v>131.46294453600004</v>
      </c>
    </row>
    <row r="716" spans="1:9">
      <c r="A716" s="1318" t="s">
        <v>2723</v>
      </c>
      <c r="B716" s="1319">
        <v>746</v>
      </c>
      <c r="C716" s="1320" t="s">
        <v>10732</v>
      </c>
      <c r="D716" s="1321">
        <v>5</v>
      </c>
      <c r="E716" s="1320" t="s">
        <v>10733</v>
      </c>
      <c r="F716" s="1322">
        <v>82.06849200000002</v>
      </c>
      <c r="H716" s="1373">
        <f t="shared" si="20"/>
        <v>99.302875320000027</v>
      </c>
      <c r="I716" s="1373">
        <f t="shared" si="21"/>
        <v>139.02402544800003</v>
      </c>
    </row>
    <row r="717" spans="1:9">
      <c r="A717" s="1318" t="s">
        <v>2723</v>
      </c>
      <c r="B717" s="1319">
        <v>592</v>
      </c>
      <c r="C717" s="1320" t="s">
        <v>10734</v>
      </c>
      <c r="D717" s="1321">
        <v>5</v>
      </c>
      <c r="E717" s="1320" t="s">
        <v>10735</v>
      </c>
      <c r="F717" s="1322">
        <v>79.661318000000023</v>
      </c>
      <c r="H717" s="1373">
        <f t="shared" ref="H717:H780" si="22">F717+(F717*21%)</f>
        <v>96.39019478000003</v>
      </c>
      <c r="I717" s="1373">
        <f t="shared" ref="I717:I780" si="23">H717+(H717*40%)</f>
        <v>134.94627269200004</v>
      </c>
    </row>
    <row r="718" spans="1:9">
      <c r="A718" s="1318"/>
      <c r="B718" s="1319"/>
      <c r="C718" s="1320" t="s">
        <v>10736</v>
      </c>
      <c r="D718" s="1321">
        <v>20</v>
      </c>
      <c r="E718" s="1320" t="s">
        <v>10737</v>
      </c>
      <c r="F718" s="1322">
        <v>120.81487000000001</v>
      </c>
      <c r="H718" s="1373">
        <f t="shared" si="22"/>
        <v>146.18599270000001</v>
      </c>
      <c r="I718" s="1373">
        <f t="shared" si="23"/>
        <v>204.66038978000003</v>
      </c>
    </row>
    <row r="719" spans="1:9">
      <c r="A719" s="1318" t="s">
        <v>2723</v>
      </c>
      <c r="B719" s="1319">
        <v>306</v>
      </c>
      <c r="C719" s="1320" t="s">
        <v>10738</v>
      </c>
      <c r="D719" s="1321">
        <v>5</v>
      </c>
      <c r="E719" s="1320" t="s">
        <v>10739</v>
      </c>
      <c r="F719" s="1322">
        <v>91.451558000000006</v>
      </c>
      <c r="H719" s="1373">
        <f t="shared" si="22"/>
        <v>110.65638518</v>
      </c>
      <c r="I719" s="1373">
        <f t="shared" si="23"/>
        <v>154.918939252</v>
      </c>
    </row>
    <row r="720" spans="1:9">
      <c r="A720" s="1318" t="s">
        <v>2723</v>
      </c>
      <c r="B720" s="1319">
        <v>307</v>
      </c>
      <c r="C720" s="1320" t="s">
        <v>10740</v>
      </c>
      <c r="D720" s="1321">
        <v>5</v>
      </c>
      <c r="E720" s="1320" t="s">
        <v>10741</v>
      </c>
      <c r="F720" s="1322">
        <v>70.341414000000015</v>
      </c>
      <c r="H720" s="1373">
        <f t="shared" si="22"/>
        <v>85.113110940000013</v>
      </c>
      <c r="I720" s="1373">
        <f t="shared" si="23"/>
        <v>119.15835531600001</v>
      </c>
    </row>
    <row r="721" spans="1:9">
      <c r="A721" s="1318" t="s">
        <v>2723</v>
      </c>
      <c r="B721" s="1319">
        <v>869</v>
      </c>
      <c r="C721" s="1320" t="s">
        <v>10742</v>
      </c>
      <c r="D721" s="1321">
        <v>6</v>
      </c>
      <c r="E721" s="1320" t="s">
        <v>10743</v>
      </c>
      <c r="F721" s="1322">
        <v>81.738646000000017</v>
      </c>
      <c r="H721" s="1373">
        <f t="shared" si="22"/>
        <v>98.903761660000015</v>
      </c>
      <c r="I721" s="1373">
        <f t="shared" si="23"/>
        <v>138.46526632400003</v>
      </c>
    </row>
    <row r="722" spans="1:9">
      <c r="A722" s="1318" t="s">
        <v>2723</v>
      </c>
      <c r="B722" s="1319">
        <v>108</v>
      </c>
      <c r="C722" s="1320" t="s">
        <v>2484</v>
      </c>
      <c r="D722" s="1321">
        <v>6</v>
      </c>
      <c r="E722" s="1320" t="s">
        <v>10744</v>
      </c>
      <c r="F722" s="1322">
        <v>53.371890000000008</v>
      </c>
      <c r="H722" s="1373">
        <f t="shared" si="22"/>
        <v>64.579986900000009</v>
      </c>
      <c r="I722" s="1373">
        <f t="shared" si="23"/>
        <v>90.411981660000009</v>
      </c>
    </row>
    <row r="723" spans="1:9">
      <c r="A723" s="1318"/>
      <c r="B723" s="1319"/>
      <c r="C723" s="1320" t="s">
        <v>10745</v>
      </c>
      <c r="D723" s="1321">
        <v>5</v>
      </c>
      <c r="E723" s="1320" t="s">
        <v>10746</v>
      </c>
      <c r="F723" s="1322">
        <v>70.341414000000015</v>
      </c>
      <c r="H723" s="1373">
        <f t="shared" si="22"/>
        <v>85.113110940000013</v>
      </c>
      <c r="I723" s="1373">
        <f t="shared" si="23"/>
        <v>119.15835531600001</v>
      </c>
    </row>
    <row r="724" spans="1:9">
      <c r="A724" s="1318"/>
      <c r="B724" s="1319"/>
      <c r="C724" s="1320" t="s">
        <v>10747</v>
      </c>
      <c r="D724" s="1321">
        <v>6</v>
      </c>
      <c r="E724" s="1320" t="s">
        <v>10748</v>
      </c>
      <c r="F724" s="1322">
        <v>81.738646000000017</v>
      </c>
      <c r="H724" s="1373">
        <f t="shared" si="22"/>
        <v>98.903761660000015</v>
      </c>
      <c r="I724" s="1373">
        <f t="shared" si="23"/>
        <v>138.46526632400003</v>
      </c>
    </row>
    <row r="725" spans="1:9">
      <c r="A725" s="1318"/>
      <c r="B725" s="1319"/>
      <c r="C725" s="1320" t="s">
        <v>10749</v>
      </c>
      <c r="D725" s="1321">
        <v>5</v>
      </c>
      <c r="E725" s="1320" t="s">
        <v>10750</v>
      </c>
      <c r="F725" s="1322">
        <v>62.270714000000012</v>
      </c>
      <c r="H725" s="1373">
        <f t="shared" si="22"/>
        <v>75.347563940000015</v>
      </c>
      <c r="I725" s="1373">
        <f t="shared" si="23"/>
        <v>105.48658951600002</v>
      </c>
    </row>
    <row r="726" spans="1:9">
      <c r="A726" s="1318"/>
      <c r="B726" s="1319"/>
      <c r="C726" s="1320" t="s">
        <v>10751</v>
      </c>
      <c r="D726" s="1321">
        <v>20</v>
      </c>
      <c r="E726" s="1320" t="s">
        <v>10750</v>
      </c>
      <c r="F726" s="1322">
        <v>74.348692000000014</v>
      </c>
      <c r="H726" s="1373">
        <f t="shared" si="22"/>
        <v>89.961917320000012</v>
      </c>
      <c r="I726" s="1373">
        <f t="shared" si="23"/>
        <v>125.94668424800003</v>
      </c>
    </row>
    <row r="727" spans="1:9">
      <c r="A727" s="1318" t="s">
        <v>2723</v>
      </c>
      <c r="B727" s="1319">
        <v>308</v>
      </c>
      <c r="C727" s="1320" t="s">
        <v>10752</v>
      </c>
      <c r="D727" s="1321">
        <v>5</v>
      </c>
      <c r="E727" s="1320" t="s">
        <v>10753</v>
      </c>
      <c r="F727" s="1322">
        <v>38.80252200000001</v>
      </c>
      <c r="H727" s="1373">
        <f t="shared" si="22"/>
        <v>46.951051620000015</v>
      </c>
      <c r="I727" s="1373">
        <f t="shared" si="23"/>
        <v>65.731472268000019</v>
      </c>
    </row>
    <row r="728" spans="1:9">
      <c r="A728" s="1318"/>
      <c r="B728" s="1319"/>
      <c r="C728" s="1320" t="s">
        <v>10754</v>
      </c>
      <c r="D728" s="1321">
        <v>6</v>
      </c>
      <c r="E728" s="1320" t="s">
        <v>10755</v>
      </c>
      <c r="F728" s="1322">
        <v>58.551174000000003</v>
      </c>
      <c r="H728" s="1373">
        <f t="shared" si="22"/>
        <v>70.846920539999999</v>
      </c>
      <c r="I728" s="1373">
        <f t="shared" si="23"/>
        <v>99.185688756000005</v>
      </c>
    </row>
    <row r="729" spans="1:9">
      <c r="A729" s="1318" t="s">
        <v>2723</v>
      </c>
      <c r="B729" s="1319">
        <v>109</v>
      </c>
      <c r="C729" s="1320" t="s">
        <v>2485</v>
      </c>
      <c r="D729" s="1321">
        <v>5</v>
      </c>
      <c r="E729" s="1320" t="s">
        <v>10756</v>
      </c>
      <c r="F729" s="1322">
        <v>62.790046000000011</v>
      </c>
      <c r="H729" s="1373">
        <f t="shared" si="22"/>
        <v>75.975955660000011</v>
      </c>
      <c r="I729" s="1373">
        <f t="shared" si="23"/>
        <v>106.36633792400002</v>
      </c>
    </row>
    <row r="730" spans="1:9">
      <c r="A730" s="1318" t="s">
        <v>2723</v>
      </c>
      <c r="B730" s="1319">
        <v>747</v>
      </c>
      <c r="C730" s="1320" t="s">
        <v>10757</v>
      </c>
      <c r="D730" s="1321">
        <v>20</v>
      </c>
      <c r="E730" s="1320" t="s">
        <v>10758</v>
      </c>
      <c r="F730" s="1322">
        <v>46.466178000000006</v>
      </c>
      <c r="H730" s="1373">
        <f t="shared" si="22"/>
        <v>56.224075380000009</v>
      </c>
      <c r="I730" s="1373">
        <f t="shared" si="23"/>
        <v>78.713705532000006</v>
      </c>
    </row>
    <row r="731" spans="1:9">
      <c r="A731" s="1318"/>
      <c r="B731" s="1319"/>
      <c r="C731" s="1320" t="s">
        <v>10759</v>
      </c>
      <c r="D731" s="1321">
        <v>20</v>
      </c>
      <c r="E731" s="1320" t="s">
        <v>10758</v>
      </c>
      <c r="F731" s="1322">
        <v>65.056860000000015</v>
      </c>
      <c r="H731" s="1373">
        <f t="shared" si="22"/>
        <v>78.718800600000023</v>
      </c>
      <c r="I731" s="1373">
        <f t="shared" si="23"/>
        <v>110.20632084000003</v>
      </c>
    </row>
    <row r="732" spans="1:9" ht="25.5">
      <c r="A732" s="1318" t="s">
        <v>2723</v>
      </c>
      <c r="B732" s="1319">
        <v>870</v>
      </c>
      <c r="C732" s="1320" t="s">
        <v>16406</v>
      </c>
      <c r="D732" s="1321">
        <v>1</v>
      </c>
      <c r="E732" s="1320" t="s">
        <v>16407</v>
      </c>
      <c r="F732" s="1322">
        <v>51.678000000000011</v>
      </c>
      <c r="H732" s="1373">
        <f t="shared" si="22"/>
        <v>62.530380000000015</v>
      </c>
      <c r="I732" s="1373">
        <f t="shared" si="23"/>
        <v>87.542532000000023</v>
      </c>
    </row>
    <row r="733" spans="1:9">
      <c r="A733" s="1318" t="s">
        <v>2723</v>
      </c>
      <c r="B733" s="1319">
        <v>309</v>
      </c>
      <c r="C733" s="1320" t="s">
        <v>10760</v>
      </c>
      <c r="D733" s="1321">
        <v>6</v>
      </c>
      <c r="E733" s="1320" t="s">
        <v>10761</v>
      </c>
      <c r="F733" s="1322">
        <v>70.636170000000021</v>
      </c>
      <c r="H733" s="1373">
        <f t="shared" si="22"/>
        <v>85.469765700000025</v>
      </c>
      <c r="I733" s="1373">
        <f t="shared" si="23"/>
        <v>119.65767198000003</v>
      </c>
    </row>
    <row r="734" spans="1:9">
      <c r="A734" s="1318" t="s">
        <v>2723</v>
      </c>
      <c r="B734" s="1319">
        <v>794</v>
      </c>
      <c r="C734" s="1320" t="s">
        <v>13781</v>
      </c>
      <c r="D734" s="1321">
        <v>5</v>
      </c>
      <c r="E734" s="1320" t="s">
        <v>10762</v>
      </c>
      <c r="F734" s="1322">
        <v>78.068232000000009</v>
      </c>
      <c r="H734" s="1373">
        <f t="shared" si="22"/>
        <v>94.462560720000013</v>
      </c>
      <c r="I734" s="1373">
        <f t="shared" si="23"/>
        <v>132.24758500800002</v>
      </c>
    </row>
    <row r="735" spans="1:9">
      <c r="A735" s="1318" t="s">
        <v>2723</v>
      </c>
      <c r="B735" s="1319">
        <v>734</v>
      </c>
      <c r="C735" s="1320" t="s">
        <v>10763</v>
      </c>
      <c r="D735" s="1321">
        <v>20</v>
      </c>
      <c r="E735" s="1320" t="s">
        <v>10764</v>
      </c>
      <c r="F735" s="1322">
        <v>41.820262000000007</v>
      </c>
      <c r="H735" s="1373">
        <f t="shared" si="22"/>
        <v>50.602517020000008</v>
      </c>
      <c r="I735" s="1373">
        <f t="shared" si="23"/>
        <v>70.843523828000016</v>
      </c>
    </row>
    <row r="736" spans="1:9">
      <c r="A736" s="1318"/>
      <c r="B736" s="1319"/>
      <c r="C736" s="1320" t="s">
        <v>10765</v>
      </c>
      <c r="D736" s="1321">
        <v>20</v>
      </c>
      <c r="E736" s="1320" t="s">
        <v>10766</v>
      </c>
      <c r="F736" s="1322">
        <v>65.056860000000015</v>
      </c>
      <c r="H736" s="1373">
        <f t="shared" si="22"/>
        <v>78.718800600000023</v>
      </c>
      <c r="I736" s="1373">
        <f t="shared" si="23"/>
        <v>110.20632084000003</v>
      </c>
    </row>
    <row r="737" spans="1:9">
      <c r="A737" s="1318" t="s">
        <v>2723</v>
      </c>
      <c r="B737" s="1319">
        <v>703</v>
      </c>
      <c r="C737" s="1320" t="s">
        <v>10767</v>
      </c>
      <c r="D737" s="1321">
        <v>5</v>
      </c>
      <c r="E737" s="1320" t="s">
        <v>10768</v>
      </c>
      <c r="F737" s="1322">
        <v>65.653390000000002</v>
      </c>
      <c r="H737" s="1373">
        <f t="shared" si="22"/>
        <v>79.440601900000004</v>
      </c>
      <c r="I737" s="1373">
        <f t="shared" si="23"/>
        <v>111.21684266000001</v>
      </c>
    </row>
    <row r="738" spans="1:9">
      <c r="A738" s="1318"/>
      <c r="B738" s="1319"/>
      <c r="C738" s="1320" t="s">
        <v>10769</v>
      </c>
      <c r="D738" s="1321">
        <v>5</v>
      </c>
      <c r="E738" s="1320" t="s">
        <v>10770</v>
      </c>
      <c r="F738" s="1322">
        <v>97.585290000000001</v>
      </c>
      <c r="H738" s="1373">
        <f t="shared" si="22"/>
        <v>118.0782009</v>
      </c>
      <c r="I738" s="1373">
        <f t="shared" si="23"/>
        <v>165.30948125999998</v>
      </c>
    </row>
    <row r="739" spans="1:9">
      <c r="A739" s="1318"/>
      <c r="B739" s="1319"/>
      <c r="C739" s="1320" t="s">
        <v>10771</v>
      </c>
      <c r="D739" s="1321">
        <v>20</v>
      </c>
      <c r="E739" s="1320" t="s">
        <v>10772</v>
      </c>
      <c r="F739" s="1322">
        <v>122.02196600000003</v>
      </c>
      <c r="H739" s="1373">
        <f t="shared" si="22"/>
        <v>147.64657886000003</v>
      </c>
      <c r="I739" s="1373">
        <f t="shared" si="23"/>
        <v>206.70521040400004</v>
      </c>
    </row>
    <row r="740" spans="1:9">
      <c r="A740" s="1318"/>
      <c r="B740" s="1319"/>
      <c r="C740" s="1320" t="s">
        <v>10773</v>
      </c>
      <c r="D740" s="1321">
        <v>5</v>
      </c>
      <c r="E740" s="1320" t="s">
        <v>10774</v>
      </c>
      <c r="F740" s="1322">
        <v>234.48541600000007</v>
      </c>
      <c r="H740" s="1373">
        <f t="shared" si="22"/>
        <v>283.72735336000011</v>
      </c>
      <c r="I740" s="1373">
        <f t="shared" si="23"/>
        <v>397.21829470400019</v>
      </c>
    </row>
    <row r="741" spans="1:9">
      <c r="A741" s="1318"/>
      <c r="B741" s="1319"/>
      <c r="C741" s="1320" t="s">
        <v>10775</v>
      </c>
      <c r="D741" s="1321">
        <v>1</v>
      </c>
      <c r="E741" s="1320" t="s">
        <v>10776</v>
      </c>
      <c r="F741" s="1322">
        <v>226.35155400000005</v>
      </c>
      <c r="H741" s="1373">
        <f t="shared" si="22"/>
        <v>273.88538034000004</v>
      </c>
      <c r="I741" s="1373">
        <f t="shared" si="23"/>
        <v>383.43953247600007</v>
      </c>
    </row>
    <row r="742" spans="1:9">
      <c r="A742" s="1318" t="s">
        <v>2723</v>
      </c>
      <c r="B742" s="1319">
        <v>748</v>
      </c>
      <c r="C742" s="1320" t="s">
        <v>10777</v>
      </c>
      <c r="D742" s="1321"/>
      <c r="E742" s="1320" t="s">
        <v>10778</v>
      </c>
      <c r="F742" s="1322">
        <v>68.306194000000005</v>
      </c>
      <c r="H742" s="1373">
        <f t="shared" si="22"/>
        <v>82.650494739999999</v>
      </c>
      <c r="I742" s="1373">
        <f t="shared" si="23"/>
        <v>115.710692636</v>
      </c>
    </row>
    <row r="743" spans="1:9">
      <c r="A743" s="1318" t="s">
        <v>2723</v>
      </c>
      <c r="B743" s="1319">
        <v>864</v>
      </c>
      <c r="C743" s="1320" t="s">
        <v>13782</v>
      </c>
      <c r="D743" s="1321">
        <v>5</v>
      </c>
      <c r="E743" s="1320" t="s">
        <v>10779</v>
      </c>
      <c r="F743" s="1322">
        <v>78.068232000000009</v>
      </c>
      <c r="H743" s="1373">
        <f t="shared" si="22"/>
        <v>94.462560720000013</v>
      </c>
      <c r="I743" s="1373">
        <f t="shared" si="23"/>
        <v>132.24758500800002</v>
      </c>
    </row>
    <row r="744" spans="1:9">
      <c r="A744" s="1318"/>
      <c r="B744" s="1319"/>
      <c r="C744" s="1320" t="s">
        <v>10780</v>
      </c>
      <c r="D744" s="1321">
        <v>5</v>
      </c>
      <c r="E744" s="1320" t="s">
        <v>10781</v>
      </c>
      <c r="F744" s="1322">
        <v>164.13698400000004</v>
      </c>
      <c r="H744" s="1373">
        <f t="shared" si="22"/>
        <v>198.60575064000005</v>
      </c>
      <c r="I744" s="1373">
        <f t="shared" si="23"/>
        <v>278.04805089600006</v>
      </c>
    </row>
    <row r="745" spans="1:9">
      <c r="A745" s="1318"/>
      <c r="B745" s="1319"/>
      <c r="C745" s="1320" t="s">
        <v>10782</v>
      </c>
      <c r="D745" s="1321">
        <v>1</v>
      </c>
      <c r="E745" s="1320" t="s">
        <v>10783</v>
      </c>
      <c r="F745" s="1322">
        <v>80.840342000000007</v>
      </c>
      <c r="H745" s="1373">
        <f t="shared" si="22"/>
        <v>97.816813820000007</v>
      </c>
      <c r="I745" s="1373">
        <f t="shared" si="23"/>
        <v>136.943539348</v>
      </c>
    </row>
    <row r="746" spans="1:9">
      <c r="A746" s="1318" t="s">
        <v>2723</v>
      </c>
      <c r="B746" s="1319">
        <v>106</v>
      </c>
      <c r="C746" s="1320" t="s">
        <v>2486</v>
      </c>
      <c r="D746" s="1321">
        <v>5</v>
      </c>
      <c r="E746" s="1320" t="s">
        <v>10784</v>
      </c>
      <c r="F746" s="1322">
        <v>117.24270800000004</v>
      </c>
      <c r="H746" s="1373">
        <f t="shared" si="22"/>
        <v>141.86367668000005</v>
      </c>
      <c r="I746" s="1373">
        <f t="shared" si="23"/>
        <v>198.60914735200009</v>
      </c>
    </row>
    <row r="747" spans="1:9">
      <c r="A747" s="1318"/>
      <c r="B747" s="1319"/>
      <c r="C747" s="1320" t="s">
        <v>13783</v>
      </c>
      <c r="D747" s="1321">
        <v>5</v>
      </c>
      <c r="E747" s="1320" t="s">
        <v>10785</v>
      </c>
      <c r="F747" s="1322">
        <v>187.58412200000004</v>
      </c>
      <c r="H747" s="1373">
        <f t="shared" si="22"/>
        <v>226.97678762000004</v>
      </c>
      <c r="I747" s="1373">
        <f t="shared" si="23"/>
        <v>317.76750266800008</v>
      </c>
    </row>
    <row r="748" spans="1:9">
      <c r="A748" s="1318"/>
      <c r="B748" s="1319"/>
      <c r="C748" s="1320" t="s">
        <v>10786</v>
      </c>
      <c r="D748" s="1321">
        <v>5</v>
      </c>
      <c r="E748" s="1320" t="s">
        <v>10787</v>
      </c>
      <c r="F748" s="1322">
        <v>65.653390000000002</v>
      </c>
      <c r="H748" s="1373">
        <f t="shared" si="22"/>
        <v>79.440601900000004</v>
      </c>
      <c r="I748" s="1373">
        <f t="shared" si="23"/>
        <v>111.21684266000001</v>
      </c>
    </row>
    <row r="749" spans="1:9">
      <c r="A749" s="1318"/>
      <c r="B749" s="1319"/>
      <c r="C749" s="1320" t="s">
        <v>10788</v>
      </c>
      <c r="D749" s="1321">
        <v>6</v>
      </c>
      <c r="E749" s="1320" t="s">
        <v>10789</v>
      </c>
      <c r="F749" s="1322">
        <v>110.16154600000002</v>
      </c>
      <c r="H749" s="1373">
        <f t="shared" si="22"/>
        <v>133.29547066000001</v>
      </c>
      <c r="I749" s="1373">
        <f t="shared" si="23"/>
        <v>186.61365892400002</v>
      </c>
    </row>
    <row r="750" spans="1:9">
      <c r="A750" s="1318" t="s">
        <v>2723</v>
      </c>
      <c r="B750" s="1319">
        <v>311</v>
      </c>
      <c r="C750" s="1320" t="s">
        <v>10790</v>
      </c>
      <c r="D750" s="1321">
        <v>6</v>
      </c>
      <c r="E750" s="1320" t="s">
        <v>10791</v>
      </c>
      <c r="F750" s="1322">
        <v>58.389760000000017</v>
      </c>
      <c r="H750" s="1373">
        <f t="shared" si="22"/>
        <v>70.651609600000015</v>
      </c>
      <c r="I750" s="1373">
        <f t="shared" si="23"/>
        <v>98.912253440000029</v>
      </c>
    </row>
    <row r="751" spans="1:9">
      <c r="A751" s="1318"/>
      <c r="B751" s="1319"/>
      <c r="C751" s="1320" t="s">
        <v>13784</v>
      </c>
      <c r="D751" s="1321">
        <v>5</v>
      </c>
      <c r="E751" s="1320" t="s">
        <v>10792</v>
      </c>
      <c r="F751" s="1322">
        <v>65.688480000000013</v>
      </c>
      <c r="H751" s="1373">
        <f t="shared" si="22"/>
        <v>79.483060800000018</v>
      </c>
      <c r="I751" s="1373">
        <f t="shared" si="23"/>
        <v>111.27628512000003</v>
      </c>
    </row>
    <row r="752" spans="1:9">
      <c r="A752" s="1318" t="s">
        <v>2723</v>
      </c>
      <c r="B752" s="1319">
        <v>749</v>
      </c>
      <c r="C752" s="1320" t="s">
        <v>10793</v>
      </c>
      <c r="D752" s="1321">
        <v>20</v>
      </c>
      <c r="E752" s="1320" t="s">
        <v>10794</v>
      </c>
      <c r="F752" s="1322">
        <v>75.275068000000033</v>
      </c>
      <c r="H752" s="1373">
        <f t="shared" si="22"/>
        <v>91.082832280000034</v>
      </c>
      <c r="I752" s="1373">
        <f t="shared" si="23"/>
        <v>127.51596519200004</v>
      </c>
    </row>
    <row r="753" spans="1:9">
      <c r="A753" s="816"/>
      <c r="B753" s="817"/>
      <c r="C753" s="818"/>
      <c r="D753" s="819"/>
      <c r="E753" s="818"/>
      <c r="F753" s="1162"/>
      <c r="H753" s="1373">
        <f t="shared" si="22"/>
        <v>0</v>
      </c>
      <c r="I753" s="1373">
        <f t="shared" si="23"/>
        <v>0</v>
      </c>
    </row>
    <row r="754" spans="1:9">
      <c r="A754" s="816"/>
      <c r="B754" s="817"/>
      <c r="C754" s="1158" t="s">
        <v>10795</v>
      </c>
      <c r="D754" s="819"/>
      <c r="E754" s="818"/>
      <c r="F754" s="1162"/>
      <c r="H754" s="1373">
        <f t="shared" si="22"/>
        <v>0</v>
      </c>
      <c r="I754" s="1373">
        <f t="shared" si="23"/>
        <v>0</v>
      </c>
    </row>
    <row r="755" spans="1:9">
      <c r="A755" s="816"/>
      <c r="B755" s="817"/>
      <c r="C755" s="818"/>
      <c r="D755" s="819"/>
      <c r="E755" s="818"/>
      <c r="F755" s="1162"/>
      <c r="H755" s="1373">
        <f t="shared" si="22"/>
        <v>0</v>
      </c>
      <c r="I755" s="1373">
        <f t="shared" si="23"/>
        <v>0</v>
      </c>
    </row>
    <row r="756" spans="1:9" ht="25.5">
      <c r="A756" s="1318" t="s">
        <v>2723</v>
      </c>
      <c r="B756" s="1319">
        <v>516</v>
      </c>
      <c r="C756" s="1320" t="s">
        <v>10796</v>
      </c>
      <c r="D756" s="1321">
        <v>1</v>
      </c>
      <c r="E756" s="1320" t="s">
        <v>10797</v>
      </c>
      <c r="F756" s="1322">
        <v>167.12665200000001</v>
      </c>
      <c r="H756" s="1373">
        <f t="shared" si="22"/>
        <v>202.22324892</v>
      </c>
      <c r="I756" s="1373">
        <f t="shared" si="23"/>
        <v>283.11254848800002</v>
      </c>
    </row>
    <row r="757" spans="1:9" ht="25.5">
      <c r="A757" s="1318" t="s">
        <v>2723</v>
      </c>
      <c r="B757" s="1319">
        <v>312</v>
      </c>
      <c r="C757" s="1320" t="s">
        <v>10798</v>
      </c>
      <c r="D757" s="1321">
        <v>1</v>
      </c>
      <c r="E757" s="1320" t="s">
        <v>10799</v>
      </c>
      <c r="F757" s="1322">
        <v>167.12665200000001</v>
      </c>
      <c r="H757" s="1373">
        <f t="shared" si="22"/>
        <v>202.22324892</v>
      </c>
      <c r="I757" s="1373">
        <f t="shared" si="23"/>
        <v>283.11254848800002</v>
      </c>
    </row>
    <row r="758" spans="1:9">
      <c r="A758" s="816"/>
      <c r="B758" s="817"/>
      <c r="C758" s="818"/>
      <c r="D758" s="819"/>
      <c r="E758" s="819"/>
      <c r="F758" s="1162"/>
      <c r="H758" s="1373">
        <f t="shared" si="22"/>
        <v>0</v>
      </c>
      <c r="I758" s="1373">
        <f t="shared" si="23"/>
        <v>0</v>
      </c>
    </row>
    <row r="759" spans="1:9">
      <c r="A759" s="816"/>
      <c r="B759" s="817"/>
      <c r="C759" s="1160" t="s">
        <v>10800</v>
      </c>
      <c r="D759" s="822"/>
      <c r="E759" s="822"/>
      <c r="F759" s="1162"/>
      <c r="H759" s="1373">
        <f t="shared" si="22"/>
        <v>0</v>
      </c>
      <c r="I759" s="1373">
        <f t="shared" si="23"/>
        <v>0</v>
      </c>
    </row>
    <row r="760" spans="1:9">
      <c r="A760" s="816"/>
      <c r="B760" s="817"/>
      <c r="C760" s="819"/>
      <c r="D760" s="815"/>
      <c r="E760" s="815"/>
      <c r="F760" s="1162"/>
      <c r="H760" s="1373">
        <f t="shared" si="22"/>
        <v>0</v>
      </c>
      <c r="I760" s="1373">
        <f t="shared" si="23"/>
        <v>0</v>
      </c>
    </row>
    <row r="761" spans="1:9">
      <c r="A761" s="816"/>
      <c r="B761" s="817"/>
      <c r="C761" s="1158" t="s">
        <v>8210</v>
      </c>
      <c r="D761" s="815"/>
      <c r="E761" s="818"/>
      <c r="F761" s="1162"/>
      <c r="H761" s="1373">
        <f t="shared" si="22"/>
        <v>0</v>
      </c>
      <c r="I761" s="1373">
        <f t="shared" si="23"/>
        <v>0</v>
      </c>
    </row>
    <row r="762" spans="1:9">
      <c r="A762" s="816"/>
      <c r="B762" s="817"/>
      <c r="C762" s="818"/>
      <c r="D762" s="823"/>
      <c r="E762" s="824"/>
      <c r="F762" s="1162"/>
      <c r="H762" s="1373">
        <f t="shared" si="22"/>
        <v>0</v>
      </c>
      <c r="I762" s="1373">
        <f t="shared" si="23"/>
        <v>0</v>
      </c>
    </row>
    <row r="763" spans="1:9" ht="25.5">
      <c r="A763" s="1318" t="s">
        <v>2723</v>
      </c>
      <c r="B763" s="1319">
        <v>735</v>
      </c>
      <c r="C763" s="1320" t="s">
        <v>10801</v>
      </c>
      <c r="D763" s="1321">
        <v>20</v>
      </c>
      <c r="E763" s="1320" t="s">
        <v>10802</v>
      </c>
      <c r="F763" s="1322">
        <v>55.414128000000005</v>
      </c>
      <c r="H763" s="1373">
        <f t="shared" si="22"/>
        <v>67.051094880000008</v>
      </c>
      <c r="I763" s="1373">
        <f t="shared" si="23"/>
        <v>93.871532832000014</v>
      </c>
    </row>
    <row r="764" spans="1:9">
      <c r="A764" s="1318" t="s">
        <v>2723</v>
      </c>
      <c r="B764" s="1319">
        <v>517</v>
      </c>
      <c r="C764" s="1320" t="s">
        <v>10803</v>
      </c>
      <c r="D764" s="1321">
        <v>20</v>
      </c>
      <c r="E764" s="1320" t="s">
        <v>10804</v>
      </c>
      <c r="F764" s="1322">
        <v>33.454806000000005</v>
      </c>
      <c r="H764" s="1373">
        <f t="shared" si="22"/>
        <v>40.480315260000005</v>
      </c>
      <c r="I764" s="1373">
        <f t="shared" si="23"/>
        <v>56.672441364000008</v>
      </c>
    </row>
    <row r="765" spans="1:9">
      <c r="A765" s="1318" t="s">
        <v>2723</v>
      </c>
      <c r="B765" s="1319">
        <v>417</v>
      </c>
      <c r="C765" s="1320" t="s">
        <v>10805</v>
      </c>
      <c r="D765" s="1321">
        <v>20</v>
      </c>
      <c r="E765" s="1320" t="s">
        <v>10806</v>
      </c>
      <c r="F765" s="1322">
        <v>29.735266000000003</v>
      </c>
      <c r="H765" s="1373">
        <f t="shared" si="22"/>
        <v>35.979671860000003</v>
      </c>
      <c r="I765" s="1373">
        <f t="shared" si="23"/>
        <v>50.371540604000003</v>
      </c>
    </row>
    <row r="766" spans="1:9">
      <c r="A766" s="1318" t="s">
        <v>2723</v>
      </c>
      <c r="B766" s="1319">
        <v>887</v>
      </c>
      <c r="C766" s="1320" t="s">
        <v>10807</v>
      </c>
      <c r="D766" s="1321">
        <v>20</v>
      </c>
      <c r="E766" s="1320" t="s">
        <v>10808</v>
      </c>
      <c r="F766" s="1322">
        <v>78.110340000000022</v>
      </c>
      <c r="H766" s="1373">
        <f t="shared" si="22"/>
        <v>94.513511400000027</v>
      </c>
      <c r="I766" s="1373">
        <f t="shared" si="23"/>
        <v>132.31891596000003</v>
      </c>
    </row>
    <row r="767" spans="1:9">
      <c r="A767" s="1318"/>
      <c r="B767" s="1319"/>
      <c r="C767" s="1320" t="s">
        <v>10809</v>
      </c>
      <c r="D767" s="1321">
        <v>20</v>
      </c>
      <c r="E767" s="1320" t="s">
        <v>10810</v>
      </c>
      <c r="F767" s="1322">
        <v>47.78556200000002</v>
      </c>
      <c r="H767" s="1373">
        <f t="shared" si="22"/>
        <v>57.820530020000021</v>
      </c>
      <c r="I767" s="1373">
        <f t="shared" si="23"/>
        <v>80.948742028000026</v>
      </c>
    </row>
    <row r="768" spans="1:9">
      <c r="A768" s="1318" t="s">
        <v>2723</v>
      </c>
      <c r="B768" s="1319">
        <v>530</v>
      </c>
      <c r="C768" s="1320" t="s">
        <v>10811</v>
      </c>
      <c r="D768" s="1321">
        <v>20</v>
      </c>
      <c r="E768" s="1320" t="s">
        <v>10812</v>
      </c>
      <c r="F768" s="1322">
        <v>82.236924000000016</v>
      </c>
      <c r="H768" s="1373">
        <f t="shared" si="22"/>
        <v>99.506678040000025</v>
      </c>
      <c r="I768" s="1373">
        <f t="shared" si="23"/>
        <v>139.30934925600005</v>
      </c>
    </row>
    <row r="769" spans="1:9">
      <c r="A769" s="1318" t="s">
        <v>2723</v>
      </c>
      <c r="B769" s="1319">
        <v>418</v>
      </c>
      <c r="C769" s="1320" t="s">
        <v>10813</v>
      </c>
      <c r="D769" s="1321">
        <v>20</v>
      </c>
      <c r="E769" s="1320" t="s">
        <v>10814</v>
      </c>
      <c r="F769" s="1322">
        <v>55.603614000000015</v>
      </c>
      <c r="H769" s="1373">
        <f t="shared" si="22"/>
        <v>67.280372940000021</v>
      </c>
      <c r="I769" s="1373">
        <f t="shared" si="23"/>
        <v>94.192522116000035</v>
      </c>
    </row>
    <row r="770" spans="1:9">
      <c r="A770" s="1318" t="s">
        <v>2723</v>
      </c>
      <c r="B770" s="1319">
        <v>591</v>
      </c>
      <c r="C770" s="1320" t="s">
        <v>10815</v>
      </c>
      <c r="D770" s="1321">
        <v>20</v>
      </c>
      <c r="E770" s="1320" t="s">
        <v>10816</v>
      </c>
      <c r="F770" s="1322">
        <v>50.171681999999997</v>
      </c>
      <c r="H770" s="1373">
        <f t="shared" si="22"/>
        <v>60.707735219999996</v>
      </c>
      <c r="I770" s="1373">
        <f t="shared" si="23"/>
        <v>84.990829308000002</v>
      </c>
    </row>
    <row r="771" spans="1:9">
      <c r="A771" s="1318"/>
      <c r="B771" s="1319"/>
      <c r="C771" s="1320" t="s">
        <v>10817</v>
      </c>
      <c r="D771" s="1321">
        <v>20</v>
      </c>
      <c r="E771" s="1320" t="s">
        <v>10818</v>
      </c>
      <c r="F771" s="1322">
        <v>47.78556200000002</v>
      </c>
      <c r="H771" s="1373">
        <f t="shared" si="22"/>
        <v>57.820530020000021</v>
      </c>
      <c r="I771" s="1373">
        <f t="shared" si="23"/>
        <v>80.948742028000026</v>
      </c>
    </row>
    <row r="772" spans="1:9">
      <c r="A772" s="1318" t="s">
        <v>2723</v>
      </c>
      <c r="B772" s="1319">
        <v>814</v>
      </c>
      <c r="C772" s="1320" t="s">
        <v>10819</v>
      </c>
      <c r="D772" s="1321">
        <v>20</v>
      </c>
      <c r="E772" s="1320" t="s">
        <v>10820</v>
      </c>
      <c r="F772" s="1322">
        <v>43.006304000000007</v>
      </c>
      <c r="H772" s="1373">
        <f t="shared" si="22"/>
        <v>52.037627840000006</v>
      </c>
      <c r="I772" s="1373">
        <f t="shared" si="23"/>
        <v>72.852678976000007</v>
      </c>
    </row>
    <row r="773" spans="1:9">
      <c r="A773" s="1318" t="s">
        <v>2723</v>
      </c>
      <c r="B773" s="1319">
        <v>885</v>
      </c>
      <c r="C773" s="1320" t="s">
        <v>16408</v>
      </c>
      <c r="D773" s="1321">
        <v>1</v>
      </c>
      <c r="E773" s="1320" t="s">
        <v>16409</v>
      </c>
      <c r="F773" s="1322">
        <v>37.174346000000007</v>
      </c>
      <c r="H773" s="1373">
        <f t="shared" si="22"/>
        <v>44.980958660000006</v>
      </c>
      <c r="I773" s="1373">
        <f t="shared" si="23"/>
        <v>62.973342124000013</v>
      </c>
    </row>
    <row r="774" spans="1:9">
      <c r="A774" s="1318" t="s">
        <v>2723</v>
      </c>
      <c r="B774" s="1319">
        <v>866</v>
      </c>
      <c r="C774" s="1320" t="s">
        <v>16288</v>
      </c>
      <c r="D774" s="1321">
        <v>1</v>
      </c>
      <c r="E774" s="1320" t="s">
        <v>16289</v>
      </c>
      <c r="F774" s="1322">
        <v>35.370720000000006</v>
      </c>
      <c r="H774" s="1373">
        <f t="shared" si="22"/>
        <v>42.798571200000005</v>
      </c>
      <c r="I774" s="1373">
        <f t="shared" si="23"/>
        <v>59.917999680000008</v>
      </c>
    </row>
    <row r="775" spans="1:9">
      <c r="A775" s="1318" t="s">
        <v>2723</v>
      </c>
      <c r="B775" s="1319">
        <v>676</v>
      </c>
      <c r="C775" s="1320" t="s">
        <v>10821</v>
      </c>
      <c r="D775" s="1321">
        <v>20</v>
      </c>
      <c r="E775" s="1320" t="s">
        <v>10822</v>
      </c>
      <c r="F775" s="1322">
        <v>33.454806000000005</v>
      </c>
      <c r="H775" s="1373">
        <f t="shared" si="22"/>
        <v>40.480315260000005</v>
      </c>
      <c r="I775" s="1373">
        <f t="shared" si="23"/>
        <v>56.672441364000008</v>
      </c>
    </row>
    <row r="776" spans="1:9">
      <c r="A776" s="1318" t="s">
        <v>2723</v>
      </c>
      <c r="B776" s="1319">
        <v>693</v>
      </c>
      <c r="C776" s="1320" t="s">
        <v>10823</v>
      </c>
      <c r="D776" s="1321">
        <v>20</v>
      </c>
      <c r="E776" s="1320" t="s">
        <v>10824</v>
      </c>
      <c r="F776" s="1322">
        <v>34.739100000000008</v>
      </c>
      <c r="H776" s="1373">
        <f t="shared" si="22"/>
        <v>42.03431100000001</v>
      </c>
      <c r="I776" s="1373">
        <f t="shared" si="23"/>
        <v>58.848035400000015</v>
      </c>
    </row>
    <row r="777" spans="1:9">
      <c r="A777" s="1318" t="s">
        <v>2723</v>
      </c>
      <c r="B777" s="1319">
        <v>634</v>
      </c>
      <c r="C777" s="1320" t="s">
        <v>10825</v>
      </c>
      <c r="D777" s="1321">
        <v>20</v>
      </c>
      <c r="E777" s="1320" t="s">
        <v>10826</v>
      </c>
      <c r="F777" s="1322">
        <v>46.052116000000019</v>
      </c>
      <c r="H777" s="1373">
        <f t="shared" si="22"/>
        <v>55.723060360000019</v>
      </c>
      <c r="I777" s="1373">
        <f t="shared" si="23"/>
        <v>78.012284504000036</v>
      </c>
    </row>
    <row r="778" spans="1:9">
      <c r="A778" s="1318" t="s">
        <v>2723</v>
      </c>
      <c r="B778" s="1319">
        <v>797</v>
      </c>
      <c r="C778" s="1320" t="s">
        <v>10827</v>
      </c>
      <c r="D778" s="1321">
        <v>20</v>
      </c>
      <c r="E778" s="1320" t="s">
        <v>10828</v>
      </c>
      <c r="F778" s="1322">
        <v>42.522062000000012</v>
      </c>
      <c r="H778" s="1373">
        <f t="shared" si="22"/>
        <v>51.451695020000017</v>
      </c>
      <c r="I778" s="1373">
        <f t="shared" si="23"/>
        <v>72.032373028000023</v>
      </c>
    </row>
    <row r="779" spans="1:9">
      <c r="A779" s="1318" t="s">
        <v>2723</v>
      </c>
      <c r="B779" s="1319">
        <v>419</v>
      </c>
      <c r="C779" s="1320" t="s">
        <v>10829</v>
      </c>
      <c r="D779" s="1321">
        <v>20</v>
      </c>
      <c r="E779" s="1320" t="s">
        <v>10830</v>
      </c>
      <c r="F779" s="1322">
        <v>67.225422000000023</v>
      </c>
      <c r="H779" s="1373">
        <f t="shared" si="22"/>
        <v>81.342760620000021</v>
      </c>
      <c r="I779" s="1373">
        <f t="shared" si="23"/>
        <v>113.87986486800003</v>
      </c>
    </row>
    <row r="780" spans="1:9">
      <c r="A780" s="1318" t="s">
        <v>2723</v>
      </c>
      <c r="B780" s="1319">
        <v>531</v>
      </c>
      <c r="C780" s="1320" t="s">
        <v>10831</v>
      </c>
      <c r="D780" s="1321">
        <v>20</v>
      </c>
      <c r="E780" s="1320" t="s">
        <v>10832</v>
      </c>
      <c r="F780" s="1322">
        <v>33.454806000000005</v>
      </c>
      <c r="H780" s="1373">
        <f t="shared" si="22"/>
        <v>40.480315260000005</v>
      </c>
      <c r="I780" s="1373">
        <f t="shared" si="23"/>
        <v>56.672441364000008</v>
      </c>
    </row>
    <row r="781" spans="1:9">
      <c r="A781" s="1318" t="s">
        <v>2723</v>
      </c>
      <c r="B781" s="1319">
        <v>420</v>
      </c>
      <c r="C781" s="1320" t="s">
        <v>10833</v>
      </c>
      <c r="D781" s="1321">
        <v>20</v>
      </c>
      <c r="E781" s="1320" t="s">
        <v>10834</v>
      </c>
      <c r="F781" s="1322">
        <v>30.170382000000007</v>
      </c>
      <c r="H781" s="1373">
        <f t="shared" ref="H781:H844" si="24">F781+(F781*21%)</f>
        <v>36.506162220000007</v>
      </c>
      <c r="I781" s="1373">
        <f t="shared" ref="I781:I844" si="25">H781+(H781*40%)</f>
        <v>51.108627108000007</v>
      </c>
    </row>
    <row r="782" spans="1:9">
      <c r="A782" s="1318"/>
      <c r="B782" s="1319"/>
      <c r="C782" s="1320" t="s">
        <v>10835</v>
      </c>
      <c r="D782" s="1321">
        <v>20</v>
      </c>
      <c r="E782" s="1320" t="s">
        <v>10836</v>
      </c>
      <c r="F782" s="1322">
        <v>30.107220000000005</v>
      </c>
      <c r="H782" s="1373">
        <f t="shared" si="24"/>
        <v>36.429736200000008</v>
      </c>
      <c r="I782" s="1373">
        <f t="shared" si="25"/>
        <v>51.001630680000012</v>
      </c>
    </row>
    <row r="783" spans="1:9">
      <c r="A783" s="1318" t="s">
        <v>2723</v>
      </c>
      <c r="B783" s="1319">
        <v>421</v>
      </c>
      <c r="C783" s="1320" t="s">
        <v>10837</v>
      </c>
      <c r="D783" s="1321">
        <v>20</v>
      </c>
      <c r="E783" s="1320" t="s">
        <v>10838</v>
      </c>
      <c r="F783" s="1322">
        <v>75.625968000000015</v>
      </c>
      <c r="H783" s="1373">
        <f t="shared" si="24"/>
        <v>91.507421280000017</v>
      </c>
      <c r="I783" s="1373">
        <f t="shared" si="25"/>
        <v>128.11038979200003</v>
      </c>
    </row>
    <row r="784" spans="1:9">
      <c r="A784" s="1318"/>
      <c r="B784" s="1319"/>
      <c r="C784" s="1320" t="s">
        <v>10839</v>
      </c>
      <c r="D784" s="1321">
        <v>20</v>
      </c>
      <c r="E784" s="1320" t="s">
        <v>10840</v>
      </c>
      <c r="F784" s="1322">
        <v>53.778934000000014</v>
      </c>
      <c r="H784" s="1373">
        <f t="shared" si="24"/>
        <v>65.07251014000002</v>
      </c>
      <c r="I784" s="1373">
        <f t="shared" si="25"/>
        <v>91.101514196000025</v>
      </c>
    </row>
    <row r="785" spans="1:9">
      <c r="A785" s="1318" t="s">
        <v>2723</v>
      </c>
      <c r="B785" s="1319">
        <v>422</v>
      </c>
      <c r="C785" s="1320" t="s">
        <v>10841</v>
      </c>
      <c r="D785" s="1321">
        <v>20</v>
      </c>
      <c r="E785" s="1320" t="s">
        <v>10842</v>
      </c>
      <c r="F785" s="1322">
        <v>61.512770000000025</v>
      </c>
      <c r="H785" s="1373">
        <f t="shared" si="24"/>
        <v>74.430451700000035</v>
      </c>
      <c r="I785" s="1373">
        <f t="shared" si="25"/>
        <v>104.20263238000005</v>
      </c>
    </row>
    <row r="786" spans="1:9">
      <c r="A786" s="1318" t="s">
        <v>2723</v>
      </c>
      <c r="B786" s="1319">
        <v>576</v>
      </c>
      <c r="C786" s="1320" t="s">
        <v>10843</v>
      </c>
      <c r="D786" s="1321">
        <v>20</v>
      </c>
      <c r="E786" s="1320" t="s">
        <v>10844</v>
      </c>
      <c r="F786" s="1322">
        <v>46.080188</v>
      </c>
      <c r="H786" s="1373">
        <f t="shared" si="24"/>
        <v>55.757027479999998</v>
      </c>
      <c r="I786" s="1373">
        <f t="shared" si="25"/>
        <v>78.059838471999996</v>
      </c>
    </row>
    <row r="787" spans="1:9">
      <c r="A787" s="1318" t="s">
        <v>2723</v>
      </c>
      <c r="B787" s="1319">
        <v>423</v>
      </c>
      <c r="C787" s="1320" t="s">
        <v>10845</v>
      </c>
      <c r="D787" s="1321">
        <v>20</v>
      </c>
      <c r="E787" s="1320" t="s">
        <v>10846</v>
      </c>
      <c r="F787" s="1322">
        <v>52.936774000000014</v>
      </c>
      <c r="H787" s="1373">
        <f t="shared" si="24"/>
        <v>64.053496540000012</v>
      </c>
      <c r="I787" s="1373">
        <f t="shared" si="25"/>
        <v>89.674895156000019</v>
      </c>
    </row>
    <row r="788" spans="1:9">
      <c r="A788" s="1318" t="s">
        <v>2723</v>
      </c>
      <c r="B788" s="1319">
        <v>424</v>
      </c>
      <c r="C788" s="1320" t="s">
        <v>10847</v>
      </c>
      <c r="D788" s="1321">
        <v>20</v>
      </c>
      <c r="E788" s="1320" t="s">
        <v>10848</v>
      </c>
      <c r="F788" s="1322">
        <v>64.797194000000019</v>
      </c>
      <c r="H788" s="1373">
        <f t="shared" si="24"/>
        <v>78.404604740000025</v>
      </c>
      <c r="I788" s="1373">
        <f t="shared" si="25"/>
        <v>109.76644663600004</v>
      </c>
    </row>
    <row r="789" spans="1:9" ht="25.5">
      <c r="A789" s="1318" t="s">
        <v>2723</v>
      </c>
      <c r="B789" s="1319">
        <v>425</v>
      </c>
      <c r="C789" s="1320" t="s">
        <v>10849</v>
      </c>
      <c r="D789" s="1321">
        <v>20</v>
      </c>
      <c r="E789" s="1320" t="s">
        <v>10850</v>
      </c>
      <c r="F789" s="1322">
        <v>51.701606000000005</v>
      </c>
      <c r="H789" s="1373">
        <f t="shared" si="24"/>
        <v>62.558943260000007</v>
      </c>
      <c r="I789" s="1373">
        <f t="shared" si="25"/>
        <v>87.582520564000006</v>
      </c>
    </row>
    <row r="790" spans="1:9">
      <c r="A790" s="1318"/>
      <c r="B790" s="1319"/>
      <c r="C790" s="1320" t="s">
        <v>10851</v>
      </c>
      <c r="D790" s="1321">
        <v>20</v>
      </c>
      <c r="E790" s="1320" t="s">
        <v>10852</v>
      </c>
      <c r="F790" s="1322">
        <v>67.962312000000011</v>
      </c>
      <c r="H790" s="1373">
        <f t="shared" si="24"/>
        <v>82.234397520000016</v>
      </c>
      <c r="I790" s="1373">
        <f t="shared" si="25"/>
        <v>115.12815652800003</v>
      </c>
    </row>
    <row r="791" spans="1:9">
      <c r="A791" s="1318"/>
      <c r="B791" s="1319"/>
      <c r="C791" s="1320" t="s">
        <v>10853</v>
      </c>
      <c r="D791" s="1321">
        <v>20</v>
      </c>
      <c r="E791" s="1320" t="s">
        <v>10854</v>
      </c>
      <c r="F791" s="1322">
        <v>58.003770000000017</v>
      </c>
      <c r="H791" s="1373">
        <f t="shared" si="24"/>
        <v>70.184561700000017</v>
      </c>
      <c r="I791" s="1373">
        <f t="shared" si="25"/>
        <v>98.258386380000019</v>
      </c>
    </row>
    <row r="792" spans="1:9">
      <c r="A792" s="1318" t="s">
        <v>2723</v>
      </c>
      <c r="B792" s="1319">
        <v>677</v>
      </c>
      <c r="C792" s="1320" t="s">
        <v>10855</v>
      </c>
      <c r="D792" s="1321">
        <v>20</v>
      </c>
      <c r="E792" s="1320" t="s">
        <v>10856</v>
      </c>
      <c r="F792" s="1322">
        <v>56.193126000000014</v>
      </c>
      <c r="H792" s="1373">
        <f t="shared" si="24"/>
        <v>67.993682460000016</v>
      </c>
      <c r="I792" s="1373">
        <f t="shared" si="25"/>
        <v>95.191155444000032</v>
      </c>
    </row>
    <row r="793" spans="1:9">
      <c r="A793" s="1318"/>
      <c r="B793" s="1319"/>
      <c r="C793" s="1320" t="s">
        <v>10857</v>
      </c>
      <c r="D793" s="1321">
        <v>20</v>
      </c>
      <c r="E793" s="1320" t="s">
        <v>10858</v>
      </c>
      <c r="F793" s="1322">
        <v>53.252583999999999</v>
      </c>
      <c r="H793" s="1373">
        <f t="shared" si="24"/>
        <v>64.435626639999995</v>
      </c>
      <c r="I793" s="1373">
        <f t="shared" si="25"/>
        <v>90.209877296000002</v>
      </c>
    </row>
    <row r="794" spans="1:9">
      <c r="A794" s="1318" t="s">
        <v>2723</v>
      </c>
      <c r="B794" s="1319">
        <v>495</v>
      </c>
      <c r="C794" s="1320" t="s">
        <v>10859</v>
      </c>
      <c r="D794" s="1321">
        <v>20</v>
      </c>
      <c r="E794" s="1320" t="s">
        <v>10860</v>
      </c>
      <c r="F794" s="1322">
        <v>58.235364000000011</v>
      </c>
      <c r="H794" s="1373">
        <f t="shared" si="24"/>
        <v>70.464790440000016</v>
      </c>
      <c r="I794" s="1373">
        <f t="shared" si="25"/>
        <v>98.650706616000022</v>
      </c>
    </row>
    <row r="795" spans="1:9">
      <c r="A795" s="1318" t="s">
        <v>2723</v>
      </c>
      <c r="B795" s="1319">
        <v>426</v>
      </c>
      <c r="C795" s="1320" t="s">
        <v>10861</v>
      </c>
      <c r="D795" s="1321">
        <v>20</v>
      </c>
      <c r="E795" s="1320" t="s">
        <v>10862</v>
      </c>
      <c r="F795" s="1322">
        <v>100.34336399999999</v>
      </c>
      <c r="H795" s="1373">
        <f t="shared" si="24"/>
        <v>121.41547043999999</v>
      </c>
      <c r="I795" s="1373">
        <f t="shared" si="25"/>
        <v>169.981658616</v>
      </c>
    </row>
    <row r="796" spans="1:9">
      <c r="A796" s="1318" t="s">
        <v>2723</v>
      </c>
      <c r="B796" s="1319">
        <v>579</v>
      </c>
      <c r="C796" s="1320" t="s">
        <v>10863</v>
      </c>
      <c r="D796" s="1321">
        <v>1</v>
      </c>
      <c r="E796" s="1320" t="s">
        <v>10864</v>
      </c>
      <c r="F796" s="1322">
        <v>74.341674000000012</v>
      </c>
      <c r="H796" s="1373">
        <f t="shared" si="24"/>
        <v>89.953425540000012</v>
      </c>
      <c r="I796" s="1373">
        <f t="shared" si="25"/>
        <v>125.93479575600003</v>
      </c>
    </row>
    <row r="797" spans="1:9">
      <c r="A797" s="1318" t="s">
        <v>2723</v>
      </c>
      <c r="B797" s="1319">
        <v>427</v>
      </c>
      <c r="C797" s="1320" t="s">
        <v>10865</v>
      </c>
      <c r="D797" s="1321">
        <v>20</v>
      </c>
      <c r="E797" s="1320" t="s">
        <v>10866</v>
      </c>
      <c r="F797" s="1322">
        <v>37.174346000000007</v>
      </c>
      <c r="H797" s="1373">
        <f t="shared" si="24"/>
        <v>44.980958660000006</v>
      </c>
      <c r="I797" s="1373">
        <f t="shared" si="25"/>
        <v>62.973342124000013</v>
      </c>
    </row>
    <row r="798" spans="1:9">
      <c r="A798" s="1318" t="s">
        <v>2723</v>
      </c>
      <c r="B798" s="1319">
        <v>635</v>
      </c>
      <c r="C798" s="1320" t="s">
        <v>10867</v>
      </c>
      <c r="D798" s="1321">
        <v>20</v>
      </c>
      <c r="E798" s="1320" t="s">
        <v>10868</v>
      </c>
      <c r="F798" s="1322">
        <v>46.24862000000001</v>
      </c>
      <c r="H798" s="1373">
        <f t="shared" si="24"/>
        <v>55.960830200000011</v>
      </c>
      <c r="I798" s="1373">
        <f t="shared" si="25"/>
        <v>78.345162280000011</v>
      </c>
    </row>
    <row r="799" spans="1:9">
      <c r="A799" s="1318" t="s">
        <v>2723</v>
      </c>
      <c r="B799" s="1319">
        <v>795</v>
      </c>
      <c r="C799" s="1320" t="s">
        <v>14229</v>
      </c>
      <c r="D799" s="1321">
        <v>1</v>
      </c>
      <c r="E799" s="1320" t="s">
        <v>14230</v>
      </c>
      <c r="F799" s="1322">
        <v>81.914096000000001</v>
      </c>
      <c r="H799" s="1373">
        <f t="shared" si="24"/>
        <v>99.116056159999999</v>
      </c>
      <c r="I799" s="1373">
        <f t="shared" si="25"/>
        <v>138.76247862400001</v>
      </c>
    </row>
    <row r="800" spans="1:9" ht="25.5">
      <c r="A800" s="1318" t="s">
        <v>2723</v>
      </c>
      <c r="B800" s="1319">
        <v>658</v>
      </c>
      <c r="C800" s="1320" t="s">
        <v>10869</v>
      </c>
      <c r="D800" s="1321">
        <v>20</v>
      </c>
      <c r="E800" s="1320" t="s">
        <v>10870</v>
      </c>
      <c r="F800" s="1322">
        <v>46.929366000000016</v>
      </c>
      <c r="H800" s="1373">
        <f t="shared" si="24"/>
        <v>56.78453286000002</v>
      </c>
      <c r="I800" s="1373">
        <f t="shared" si="25"/>
        <v>79.498346004000027</v>
      </c>
    </row>
    <row r="801" spans="1:9">
      <c r="A801" s="1318" t="s">
        <v>2723</v>
      </c>
      <c r="B801" s="1319">
        <v>678</v>
      </c>
      <c r="C801" s="1320" t="s">
        <v>10871</v>
      </c>
      <c r="D801" s="1321">
        <v>20</v>
      </c>
      <c r="E801" s="1320" t="s">
        <v>10872</v>
      </c>
      <c r="F801" s="1322">
        <v>49.343558000000009</v>
      </c>
      <c r="H801" s="1373">
        <f t="shared" si="24"/>
        <v>59.70570518000001</v>
      </c>
      <c r="I801" s="1373">
        <f t="shared" si="25"/>
        <v>83.587987252000019</v>
      </c>
    </row>
    <row r="802" spans="1:9">
      <c r="A802" s="1318" t="s">
        <v>2723</v>
      </c>
      <c r="B802" s="1319">
        <v>428</v>
      </c>
      <c r="C802" s="1320" t="s">
        <v>10873</v>
      </c>
      <c r="D802" s="1321">
        <v>20</v>
      </c>
      <c r="E802" s="1320" t="s">
        <v>10874</v>
      </c>
      <c r="F802" s="1322">
        <v>37.911236000000009</v>
      </c>
      <c r="H802" s="1373">
        <f t="shared" si="24"/>
        <v>45.872595560000008</v>
      </c>
      <c r="I802" s="1373">
        <f t="shared" si="25"/>
        <v>64.221633784000005</v>
      </c>
    </row>
    <row r="803" spans="1:9">
      <c r="A803" s="1318" t="s">
        <v>2723</v>
      </c>
      <c r="B803" s="1319">
        <v>429</v>
      </c>
      <c r="C803" s="1320" t="s">
        <v>10875</v>
      </c>
      <c r="D803" s="1321">
        <v>20</v>
      </c>
      <c r="E803" s="1320" t="s">
        <v>10876</v>
      </c>
      <c r="F803" s="1322">
        <v>40.655274000000006</v>
      </c>
      <c r="H803" s="1373">
        <f t="shared" si="24"/>
        <v>49.192881540000009</v>
      </c>
      <c r="I803" s="1373">
        <f t="shared" si="25"/>
        <v>68.870034156000017</v>
      </c>
    </row>
    <row r="804" spans="1:9">
      <c r="A804" s="1318" t="s">
        <v>2723</v>
      </c>
      <c r="B804" s="1319">
        <v>491</v>
      </c>
      <c r="C804" s="1320" t="s">
        <v>10877</v>
      </c>
      <c r="D804" s="1321">
        <v>20</v>
      </c>
      <c r="E804" s="1320" t="s">
        <v>10878</v>
      </c>
      <c r="F804" s="1322">
        <v>41.567614000000006</v>
      </c>
      <c r="H804" s="1373">
        <f t="shared" si="24"/>
        <v>50.296812940000009</v>
      </c>
      <c r="I804" s="1373">
        <f t="shared" si="25"/>
        <v>70.415538116000022</v>
      </c>
    </row>
    <row r="805" spans="1:9">
      <c r="A805" s="1318" t="s">
        <v>2723</v>
      </c>
      <c r="B805" s="1319">
        <v>674</v>
      </c>
      <c r="C805" s="1320" t="s">
        <v>10879</v>
      </c>
      <c r="D805" s="1321">
        <v>20</v>
      </c>
      <c r="E805" s="1320" t="s">
        <v>10880</v>
      </c>
      <c r="F805" s="1322">
        <v>38.128794000000006</v>
      </c>
      <c r="H805" s="1373">
        <f t="shared" si="24"/>
        <v>46.135840740000006</v>
      </c>
      <c r="I805" s="1373">
        <f t="shared" si="25"/>
        <v>64.590177036000014</v>
      </c>
    </row>
    <row r="806" spans="1:9">
      <c r="A806" s="1318" t="s">
        <v>2723</v>
      </c>
      <c r="B806" s="1319">
        <v>510</v>
      </c>
      <c r="C806" s="1320" t="s">
        <v>10881</v>
      </c>
      <c r="D806" s="1321">
        <v>20</v>
      </c>
      <c r="E806" s="1320" t="s">
        <v>10882</v>
      </c>
      <c r="F806" s="1322">
        <v>37.911236000000009</v>
      </c>
      <c r="H806" s="1373">
        <f t="shared" si="24"/>
        <v>45.872595560000008</v>
      </c>
      <c r="I806" s="1373">
        <f t="shared" si="25"/>
        <v>64.221633784000005</v>
      </c>
    </row>
    <row r="807" spans="1:9">
      <c r="A807" s="1318"/>
      <c r="B807" s="1319"/>
      <c r="C807" s="1320" t="s">
        <v>10883</v>
      </c>
      <c r="D807" s="1321">
        <v>20</v>
      </c>
      <c r="E807" s="1320" t="s">
        <v>10884</v>
      </c>
      <c r="F807" s="1322">
        <v>67.765808000000021</v>
      </c>
      <c r="H807" s="1373">
        <f t="shared" si="24"/>
        <v>81.996627680000017</v>
      </c>
      <c r="I807" s="1373">
        <f t="shared" si="25"/>
        <v>114.79527875200003</v>
      </c>
    </row>
    <row r="808" spans="1:9">
      <c r="A808" s="1318" t="s">
        <v>2723</v>
      </c>
      <c r="B808" s="1319">
        <v>712</v>
      </c>
      <c r="C808" s="1320" t="s">
        <v>10885</v>
      </c>
      <c r="D808" s="1321">
        <v>20</v>
      </c>
      <c r="E808" s="1320" t="s">
        <v>10886</v>
      </c>
      <c r="F808" s="1322">
        <v>59.39333400000001</v>
      </c>
      <c r="H808" s="1373">
        <f t="shared" si="24"/>
        <v>71.865934140000007</v>
      </c>
      <c r="I808" s="1373">
        <f t="shared" si="25"/>
        <v>100.61230779600001</v>
      </c>
    </row>
    <row r="809" spans="1:9">
      <c r="A809" s="1318" t="s">
        <v>2723</v>
      </c>
      <c r="B809" s="1319">
        <v>496</v>
      </c>
      <c r="C809" s="1320" t="s">
        <v>10887</v>
      </c>
      <c r="D809" s="1321">
        <v>20</v>
      </c>
      <c r="E809" s="1320" t="s">
        <v>10888</v>
      </c>
      <c r="F809" s="1322">
        <v>50.171681999999997</v>
      </c>
      <c r="H809" s="1373">
        <f t="shared" si="24"/>
        <v>60.707735219999996</v>
      </c>
      <c r="I809" s="1373">
        <f t="shared" si="25"/>
        <v>84.990829308000002</v>
      </c>
    </row>
    <row r="810" spans="1:9">
      <c r="A810" s="1318" t="s">
        <v>2723</v>
      </c>
      <c r="B810" s="1319">
        <v>479</v>
      </c>
      <c r="C810" s="1320" t="s">
        <v>10889</v>
      </c>
      <c r="D810" s="1321">
        <v>20</v>
      </c>
      <c r="E810" s="1320" t="s">
        <v>10890</v>
      </c>
      <c r="F810" s="1322">
        <v>42.550134000000014</v>
      </c>
      <c r="H810" s="1373">
        <f t="shared" si="24"/>
        <v>51.485662140000017</v>
      </c>
      <c r="I810" s="1373">
        <f t="shared" si="25"/>
        <v>72.079926996000026</v>
      </c>
    </row>
    <row r="811" spans="1:9">
      <c r="A811" s="1318" t="s">
        <v>2723</v>
      </c>
      <c r="B811" s="1319">
        <v>659</v>
      </c>
      <c r="C811" s="1320" t="s">
        <v>10891</v>
      </c>
      <c r="D811" s="1321">
        <v>20</v>
      </c>
      <c r="E811" s="1320" t="s">
        <v>10892</v>
      </c>
      <c r="F811" s="1322">
        <v>55.582560000000008</v>
      </c>
      <c r="H811" s="1373">
        <f t="shared" si="24"/>
        <v>67.254897600000007</v>
      </c>
      <c r="I811" s="1373">
        <f t="shared" si="25"/>
        <v>94.156856640000015</v>
      </c>
    </row>
    <row r="812" spans="1:9">
      <c r="A812" s="1318"/>
      <c r="B812" s="1319"/>
      <c r="C812" s="1320" t="s">
        <v>10893</v>
      </c>
      <c r="D812" s="1321">
        <v>20</v>
      </c>
      <c r="E812" s="1320" t="s">
        <v>10894</v>
      </c>
      <c r="F812" s="1322">
        <v>51.406850000000006</v>
      </c>
      <c r="H812" s="1373">
        <f t="shared" si="24"/>
        <v>62.202288500000009</v>
      </c>
      <c r="I812" s="1373">
        <f t="shared" si="25"/>
        <v>87.083203900000015</v>
      </c>
    </row>
    <row r="813" spans="1:9">
      <c r="A813" s="1318" t="s">
        <v>2723</v>
      </c>
      <c r="B813" s="1319">
        <v>430</v>
      </c>
      <c r="C813" s="1320" t="s">
        <v>10895</v>
      </c>
      <c r="D813" s="1321">
        <v>20</v>
      </c>
      <c r="E813" s="1320" t="s">
        <v>10896</v>
      </c>
      <c r="F813" s="1322">
        <v>48.269804000000001</v>
      </c>
      <c r="H813" s="1373">
        <f t="shared" si="24"/>
        <v>58.406462840000003</v>
      </c>
      <c r="I813" s="1373">
        <f t="shared" si="25"/>
        <v>81.76904797600001</v>
      </c>
    </row>
    <row r="814" spans="1:9">
      <c r="A814" s="1318"/>
      <c r="B814" s="1319"/>
      <c r="C814" s="1320" t="s">
        <v>10897</v>
      </c>
      <c r="D814" s="1321">
        <v>20</v>
      </c>
      <c r="E814" s="1320" t="s">
        <v>10898</v>
      </c>
      <c r="F814" s="1322">
        <v>75.015402000000009</v>
      </c>
      <c r="H814" s="1373">
        <f t="shared" si="24"/>
        <v>90.768636420000007</v>
      </c>
      <c r="I814" s="1373">
        <f t="shared" si="25"/>
        <v>127.076090988</v>
      </c>
    </row>
    <row r="815" spans="1:9">
      <c r="A815" s="1318"/>
      <c r="B815" s="1319"/>
      <c r="C815" s="1320" t="s">
        <v>10899</v>
      </c>
      <c r="D815" s="1321">
        <v>20</v>
      </c>
      <c r="E815" s="1320" t="s">
        <v>10900</v>
      </c>
      <c r="F815" s="1322">
        <v>62.530380000000008</v>
      </c>
      <c r="H815" s="1373">
        <f t="shared" si="24"/>
        <v>75.661759800000013</v>
      </c>
      <c r="I815" s="1373">
        <f t="shared" si="25"/>
        <v>105.92646372000002</v>
      </c>
    </row>
    <row r="816" spans="1:9">
      <c r="A816" s="1318"/>
      <c r="B816" s="1319"/>
      <c r="C816" s="1320" t="s">
        <v>10901</v>
      </c>
      <c r="D816" s="1321">
        <v>20</v>
      </c>
      <c r="E816" s="1320" t="s">
        <v>10902</v>
      </c>
      <c r="F816" s="1322">
        <v>57.442329999999998</v>
      </c>
      <c r="H816" s="1373">
        <f t="shared" si="24"/>
        <v>69.505219299999993</v>
      </c>
      <c r="I816" s="1373">
        <f t="shared" si="25"/>
        <v>97.307307019999996</v>
      </c>
    </row>
    <row r="817" spans="1:9">
      <c r="A817" s="1318" t="s">
        <v>2723</v>
      </c>
      <c r="B817" s="1319">
        <v>599</v>
      </c>
      <c r="C817" s="1320" t="s">
        <v>10903</v>
      </c>
      <c r="D817" s="1321">
        <v>20</v>
      </c>
      <c r="E817" s="1320" t="s">
        <v>10904</v>
      </c>
      <c r="F817" s="1322">
        <v>52.936774000000014</v>
      </c>
      <c r="H817" s="1373">
        <f t="shared" si="24"/>
        <v>64.053496540000012</v>
      </c>
      <c r="I817" s="1373">
        <f t="shared" si="25"/>
        <v>89.674895156000019</v>
      </c>
    </row>
    <row r="818" spans="1:9">
      <c r="A818" s="1318"/>
      <c r="B818" s="1319"/>
      <c r="C818" s="1320" t="s">
        <v>10905</v>
      </c>
      <c r="D818" s="1321">
        <v>20</v>
      </c>
      <c r="E818" s="1320" t="s">
        <v>10906</v>
      </c>
      <c r="F818" s="1322">
        <v>58.235364000000011</v>
      </c>
      <c r="H818" s="1373">
        <f t="shared" si="24"/>
        <v>70.464790440000016</v>
      </c>
      <c r="I818" s="1373">
        <f t="shared" si="25"/>
        <v>98.650706616000022</v>
      </c>
    </row>
    <row r="819" spans="1:9">
      <c r="A819" s="1318"/>
      <c r="B819" s="1319"/>
      <c r="C819" s="1320" t="s">
        <v>10907</v>
      </c>
      <c r="D819" s="1321">
        <v>20</v>
      </c>
      <c r="E819" s="1320" t="s">
        <v>10908</v>
      </c>
      <c r="F819" s="1322">
        <v>60.986420000000024</v>
      </c>
      <c r="H819" s="1373">
        <f t="shared" si="24"/>
        <v>73.793568200000024</v>
      </c>
      <c r="I819" s="1373">
        <f t="shared" si="25"/>
        <v>103.31099548000003</v>
      </c>
    </row>
    <row r="820" spans="1:9">
      <c r="A820" s="1318" t="s">
        <v>2723</v>
      </c>
      <c r="B820" s="1319">
        <v>124</v>
      </c>
      <c r="C820" s="1320" t="s">
        <v>2488</v>
      </c>
      <c r="D820" s="1321">
        <v>20</v>
      </c>
      <c r="E820" s="1320" t="s">
        <v>10909</v>
      </c>
      <c r="F820" s="1322">
        <v>112.33712600000001</v>
      </c>
      <c r="H820" s="1373">
        <f t="shared" si="24"/>
        <v>135.92792246000002</v>
      </c>
      <c r="I820" s="1373">
        <f t="shared" si="25"/>
        <v>190.29909144400003</v>
      </c>
    </row>
    <row r="821" spans="1:9">
      <c r="A821" s="1318" t="s">
        <v>2723</v>
      </c>
      <c r="B821" s="1319">
        <v>798</v>
      </c>
      <c r="C821" s="1320" t="s">
        <v>10910</v>
      </c>
      <c r="D821" s="1321">
        <v>20</v>
      </c>
      <c r="E821" s="1320" t="s">
        <v>10911</v>
      </c>
      <c r="F821" s="1322">
        <v>71.82923000000001</v>
      </c>
      <c r="H821" s="1373">
        <f t="shared" si="24"/>
        <v>86.913368300000016</v>
      </c>
      <c r="I821" s="1373">
        <f t="shared" si="25"/>
        <v>121.67871562000002</v>
      </c>
    </row>
    <row r="822" spans="1:9" ht="25.5">
      <c r="A822" s="1318" t="s">
        <v>2723</v>
      </c>
      <c r="B822" s="1319">
        <v>431</v>
      </c>
      <c r="C822" s="1320" t="s">
        <v>10912</v>
      </c>
      <c r="D822" s="1321">
        <v>20</v>
      </c>
      <c r="E822" s="1320" t="s">
        <v>10913</v>
      </c>
      <c r="F822" s="1322">
        <v>58.82487600000001</v>
      </c>
      <c r="H822" s="1373">
        <f t="shared" si="24"/>
        <v>71.178099960000011</v>
      </c>
      <c r="I822" s="1373">
        <f t="shared" si="25"/>
        <v>99.649339944000019</v>
      </c>
    </row>
    <row r="823" spans="1:9">
      <c r="A823" s="1318"/>
      <c r="B823" s="1319"/>
      <c r="C823" s="1320" t="s">
        <v>10914</v>
      </c>
      <c r="D823" s="1321">
        <v>1</v>
      </c>
      <c r="E823" s="1320" t="s">
        <v>10915</v>
      </c>
      <c r="F823" s="1322">
        <v>131.58048200000005</v>
      </c>
      <c r="H823" s="1373">
        <f t="shared" si="24"/>
        <v>159.21238322000005</v>
      </c>
      <c r="I823" s="1373">
        <f t="shared" si="25"/>
        <v>222.89733650800008</v>
      </c>
    </row>
    <row r="824" spans="1:9">
      <c r="A824" s="1318" t="s">
        <v>2723</v>
      </c>
      <c r="B824" s="1319">
        <v>432</v>
      </c>
      <c r="C824" s="1320" t="s">
        <v>10916</v>
      </c>
      <c r="D824" s="1321">
        <v>20</v>
      </c>
      <c r="E824" s="1320" t="s">
        <v>10917</v>
      </c>
      <c r="F824" s="1322">
        <v>60.902204000000019</v>
      </c>
      <c r="H824" s="1373">
        <f t="shared" si="24"/>
        <v>73.691666840000025</v>
      </c>
      <c r="I824" s="1373">
        <f t="shared" si="25"/>
        <v>103.16833357600004</v>
      </c>
    </row>
    <row r="825" spans="1:9">
      <c r="A825" s="1318"/>
      <c r="B825" s="1319"/>
      <c r="C825" s="1320" t="s">
        <v>10918</v>
      </c>
      <c r="D825" s="1321">
        <v>1</v>
      </c>
      <c r="E825" s="1320" t="s">
        <v>10919</v>
      </c>
      <c r="F825" s="1322">
        <v>98.687116000000017</v>
      </c>
      <c r="H825" s="1373">
        <f t="shared" si="24"/>
        <v>119.41141036000002</v>
      </c>
      <c r="I825" s="1373">
        <f t="shared" si="25"/>
        <v>167.17597450400004</v>
      </c>
    </row>
    <row r="826" spans="1:9">
      <c r="A826" s="1318"/>
      <c r="B826" s="1319"/>
      <c r="C826" s="1320" t="s">
        <v>10920</v>
      </c>
      <c r="D826" s="1321">
        <v>20</v>
      </c>
      <c r="E826" s="1320" t="s">
        <v>10921</v>
      </c>
      <c r="F826" s="1322">
        <v>35.918124000000006</v>
      </c>
      <c r="H826" s="1373">
        <f t="shared" si="24"/>
        <v>43.460930040000008</v>
      </c>
      <c r="I826" s="1373">
        <f t="shared" si="25"/>
        <v>60.845302056000008</v>
      </c>
    </row>
    <row r="827" spans="1:9">
      <c r="A827" s="1318" t="s">
        <v>2723</v>
      </c>
      <c r="B827" s="1319">
        <v>600</v>
      </c>
      <c r="C827" s="1320" t="s">
        <v>10922</v>
      </c>
      <c r="D827" s="1321">
        <v>20</v>
      </c>
      <c r="E827" s="1320" t="s">
        <v>10923</v>
      </c>
      <c r="F827" s="1322">
        <v>50.171681999999997</v>
      </c>
      <c r="H827" s="1373">
        <f t="shared" si="24"/>
        <v>60.707735219999996</v>
      </c>
      <c r="I827" s="1373">
        <f t="shared" si="25"/>
        <v>84.990829308000002</v>
      </c>
    </row>
    <row r="828" spans="1:9">
      <c r="A828" s="1318"/>
      <c r="B828" s="1319"/>
      <c r="C828" s="1320" t="s">
        <v>10924</v>
      </c>
      <c r="D828" s="1321">
        <v>20</v>
      </c>
      <c r="E828" s="1320" t="s">
        <v>10925</v>
      </c>
      <c r="F828" s="1322">
        <v>57.596726000000004</v>
      </c>
      <c r="H828" s="1373">
        <f t="shared" si="24"/>
        <v>69.692038460000006</v>
      </c>
      <c r="I828" s="1373">
        <f t="shared" si="25"/>
        <v>97.568853844000017</v>
      </c>
    </row>
    <row r="829" spans="1:9">
      <c r="A829" s="1318" t="s">
        <v>2723</v>
      </c>
      <c r="B829" s="1319">
        <v>532</v>
      </c>
      <c r="C829" s="1320" t="s">
        <v>10926</v>
      </c>
      <c r="D829" s="1321">
        <v>20</v>
      </c>
      <c r="E829" s="1320" t="s">
        <v>10927</v>
      </c>
      <c r="F829" s="1322">
        <v>89.830400000000012</v>
      </c>
      <c r="H829" s="1373">
        <f t="shared" si="24"/>
        <v>108.69478400000001</v>
      </c>
      <c r="I829" s="1373">
        <f t="shared" si="25"/>
        <v>152.17269760000002</v>
      </c>
    </row>
    <row r="830" spans="1:9">
      <c r="A830" s="1318" t="s">
        <v>2723</v>
      </c>
      <c r="B830" s="1319">
        <v>433</v>
      </c>
      <c r="C830" s="1320" t="s">
        <v>10928</v>
      </c>
      <c r="D830" s="1321">
        <v>4</v>
      </c>
      <c r="E830" s="1320" t="s">
        <v>10929</v>
      </c>
      <c r="F830" s="1322">
        <v>131.58048200000005</v>
      </c>
      <c r="H830" s="1373">
        <f t="shared" si="24"/>
        <v>159.21238322000005</v>
      </c>
      <c r="I830" s="1373">
        <f t="shared" si="25"/>
        <v>222.89733650800008</v>
      </c>
    </row>
    <row r="831" spans="1:9">
      <c r="A831" s="1318"/>
      <c r="B831" s="1319"/>
      <c r="C831" s="1320" t="s">
        <v>10930</v>
      </c>
      <c r="D831" s="1321">
        <v>1</v>
      </c>
      <c r="E831" s="1320" t="s">
        <v>10931</v>
      </c>
      <c r="F831" s="1322">
        <v>132.35246200000003</v>
      </c>
      <c r="H831" s="1373">
        <f t="shared" si="24"/>
        <v>160.14647902000004</v>
      </c>
      <c r="I831" s="1373">
        <f t="shared" si="25"/>
        <v>224.20507062800004</v>
      </c>
    </row>
    <row r="832" spans="1:9" ht="25.5">
      <c r="A832" s="1318" t="s">
        <v>2723</v>
      </c>
      <c r="B832" s="1319">
        <v>511</v>
      </c>
      <c r="C832" s="1320" t="s">
        <v>10932</v>
      </c>
      <c r="D832" s="1321">
        <v>4</v>
      </c>
      <c r="E832" s="1320" t="s">
        <v>10933</v>
      </c>
      <c r="F832" s="1322">
        <v>114.70219200000003</v>
      </c>
      <c r="H832" s="1373">
        <f t="shared" si="24"/>
        <v>138.78965232000002</v>
      </c>
      <c r="I832" s="1373">
        <f t="shared" si="25"/>
        <v>194.30551324800001</v>
      </c>
    </row>
    <row r="833" spans="1:9">
      <c r="A833" s="1318" t="s">
        <v>2723</v>
      </c>
      <c r="B833" s="1319">
        <v>434</v>
      </c>
      <c r="C833" s="1320" t="s">
        <v>10934</v>
      </c>
      <c r="D833" s="1321">
        <v>1</v>
      </c>
      <c r="E833" s="1320" t="s">
        <v>10935</v>
      </c>
      <c r="F833" s="1322">
        <v>72.811750000000018</v>
      </c>
      <c r="H833" s="1373">
        <f t="shared" si="24"/>
        <v>88.102217500000023</v>
      </c>
      <c r="I833" s="1373">
        <f t="shared" si="25"/>
        <v>123.34310450000004</v>
      </c>
    </row>
    <row r="834" spans="1:9" ht="25.5">
      <c r="A834" s="1318" t="s">
        <v>2723</v>
      </c>
      <c r="B834" s="1319">
        <v>879</v>
      </c>
      <c r="C834" s="1320" t="s">
        <v>16410</v>
      </c>
      <c r="D834" s="1321">
        <v>1</v>
      </c>
      <c r="E834" s="1320" t="s">
        <v>16411</v>
      </c>
      <c r="F834" s="1322">
        <v>109.09800000000001</v>
      </c>
      <c r="H834" s="1373">
        <f t="shared" si="24"/>
        <v>132.00858000000002</v>
      </c>
      <c r="I834" s="1373">
        <f t="shared" si="25"/>
        <v>184.81201200000004</v>
      </c>
    </row>
    <row r="835" spans="1:9" ht="38.25">
      <c r="A835" s="1318" t="s">
        <v>2723</v>
      </c>
      <c r="B835" s="1319">
        <v>585</v>
      </c>
      <c r="C835" s="1320" t="s">
        <v>10936</v>
      </c>
      <c r="D835" s="1321">
        <v>6</v>
      </c>
      <c r="E835" s="1320" t="s">
        <v>10937</v>
      </c>
      <c r="F835" s="1322">
        <v>83.373840000000015</v>
      </c>
      <c r="H835" s="1373">
        <f t="shared" si="24"/>
        <v>100.88234640000002</v>
      </c>
      <c r="I835" s="1373">
        <f t="shared" si="25"/>
        <v>141.23528496000003</v>
      </c>
    </row>
    <row r="836" spans="1:9">
      <c r="A836" s="1318" t="s">
        <v>2723</v>
      </c>
      <c r="B836" s="1319">
        <v>867</v>
      </c>
      <c r="C836" s="1320" t="s">
        <v>10938</v>
      </c>
      <c r="D836" s="1321">
        <v>4</v>
      </c>
      <c r="E836" s="1320" t="s">
        <v>10939</v>
      </c>
      <c r="F836" s="1322">
        <v>126.37312600000001</v>
      </c>
      <c r="H836" s="1373">
        <f t="shared" si="24"/>
        <v>152.91148246</v>
      </c>
      <c r="I836" s="1373">
        <f t="shared" si="25"/>
        <v>214.076075444</v>
      </c>
    </row>
    <row r="837" spans="1:9" ht="25.5">
      <c r="A837" s="1318"/>
      <c r="B837" s="1319"/>
      <c r="C837" s="1320" t="s">
        <v>10940</v>
      </c>
      <c r="D837" s="1321">
        <v>6</v>
      </c>
      <c r="E837" s="1320" t="s">
        <v>10941</v>
      </c>
      <c r="F837" s="1322">
        <v>84.033531999999994</v>
      </c>
      <c r="H837" s="1373">
        <f t="shared" si="24"/>
        <v>101.68057371999998</v>
      </c>
      <c r="I837" s="1373">
        <f t="shared" si="25"/>
        <v>142.35280320799998</v>
      </c>
    </row>
    <row r="838" spans="1:9" ht="76.5">
      <c r="A838" s="1318" t="s">
        <v>2723</v>
      </c>
      <c r="B838" s="1319">
        <v>660</v>
      </c>
      <c r="C838" s="1320" t="s">
        <v>10942</v>
      </c>
      <c r="D838" s="1321">
        <v>6</v>
      </c>
      <c r="E838" s="1320" t="s">
        <v>10943</v>
      </c>
      <c r="F838" s="1322">
        <v>62.530380000000008</v>
      </c>
      <c r="H838" s="1373">
        <f t="shared" si="24"/>
        <v>75.661759800000013</v>
      </c>
      <c r="I838" s="1373">
        <f t="shared" si="25"/>
        <v>105.92646372000002</v>
      </c>
    </row>
    <row r="839" spans="1:9" ht="25.5">
      <c r="A839" s="1318"/>
      <c r="B839" s="1319"/>
      <c r="C839" s="1320" t="s">
        <v>10944</v>
      </c>
      <c r="D839" s="1321">
        <v>4</v>
      </c>
      <c r="E839" s="1320" t="s">
        <v>10945</v>
      </c>
      <c r="F839" s="1322">
        <v>55.582560000000008</v>
      </c>
      <c r="H839" s="1373">
        <f t="shared" si="24"/>
        <v>67.254897600000007</v>
      </c>
      <c r="I839" s="1373">
        <f t="shared" si="25"/>
        <v>94.156856640000015</v>
      </c>
    </row>
    <row r="840" spans="1:9">
      <c r="A840" s="1318"/>
      <c r="B840" s="1319"/>
      <c r="C840" s="1320" t="s">
        <v>10946</v>
      </c>
      <c r="D840" s="1321">
        <v>12</v>
      </c>
      <c r="E840" s="1320" t="s">
        <v>10947</v>
      </c>
      <c r="F840" s="1322">
        <v>64.58665400000001</v>
      </c>
      <c r="H840" s="1373">
        <f t="shared" si="24"/>
        <v>78.149851340000012</v>
      </c>
      <c r="I840" s="1373">
        <f t="shared" si="25"/>
        <v>109.40979187600001</v>
      </c>
    </row>
    <row r="841" spans="1:9">
      <c r="A841" s="1318"/>
      <c r="B841" s="1319"/>
      <c r="C841" s="1320" t="s">
        <v>10948</v>
      </c>
      <c r="D841" s="1321">
        <v>4</v>
      </c>
      <c r="E841" s="1320" t="s">
        <v>10949</v>
      </c>
      <c r="F841" s="1322">
        <v>60.677628000000013</v>
      </c>
      <c r="H841" s="1373">
        <f t="shared" si="24"/>
        <v>73.419929880000012</v>
      </c>
      <c r="I841" s="1373">
        <f t="shared" si="25"/>
        <v>102.78790183200002</v>
      </c>
    </row>
    <row r="842" spans="1:9" ht="25.5">
      <c r="A842" s="1318"/>
      <c r="B842" s="1319"/>
      <c r="C842" s="1320" t="s">
        <v>10950</v>
      </c>
      <c r="D842" s="1321">
        <v>12</v>
      </c>
      <c r="E842" s="1320" t="s">
        <v>10951</v>
      </c>
      <c r="F842" s="1322">
        <v>169.40750199999999</v>
      </c>
      <c r="H842" s="1373">
        <f t="shared" si="24"/>
        <v>204.98307742</v>
      </c>
      <c r="I842" s="1373">
        <f t="shared" si="25"/>
        <v>286.97630838800001</v>
      </c>
    </row>
    <row r="843" spans="1:9" ht="25.5">
      <c r="A843" s="1318"/>
      <c r="B843" s="1319"/>
      <c r="C843" s="1320" t="s">
        <v>10952</v>
      </c>
      <c r="D843" s="1321">
        <v>6</v>
      </c>
      <c r="E843" s="1320" t="s">
        <v>10953</v>
      </c>
      <c r="F843" s="1322">
        <v>169.40750199999999</v>
      </c>
      <c r="H843" s="1373">
        <f t="shared" si="24"/>
        <v>204.98307742</v>
      </c>
      <c r="I843" s="1373">
        <f t="shared" si="25"/>
        <v>286.97630838800001</v>
      </c>
    </row>
    <row r="844" spans="1:9" ht="38.25">
      <c r="A844" s="1318" t="s">
        <v>2723</v>
      </c>
      <c r="B844" s="1319">
        <v>661</v>
      </c>
      <c r="C844" s="1320" t="s">
        <v>10954</v>
      </c>
      <c r="D844" s="1321">
        <v>6</v>
      </c>
      <c r="E844" s="1320" t="s">
        <v>10955</v>
      </c>
      <c r="F844" s="1322">
        <v>152.85204000000004</v>
      </c>
      <c r="H844" s="1373">
        <f t="shared" si="24"/>
        <v>184.95096840000005</v>
      </c>
      <c r="I844" s="1373">
        <f t="shared" si="25"/>
        <v>258.93135576000009</v>
      </c>
    </row>
    <row r="845" spans="1:9">
      <c r="A845" s="1318"/>
      <c r="B845" s="1319"/>
      <c r="C845" s="1320" t="s">
        <v>10956</v>
      </c>
      <c r="D845" s="1321">
        <v>1</v>
      </c>
      <c r="E845" s="1320" t="s">
        <v>10957</v>
      </c>
      <c r="F845" s="1322">
        <v>182.03288400000005</v>
      </c>
      <c r="H845" s="1373">
        <f t="shared" ref="H845:H908" si="26">F845+(F845*21%)</f>
        <v>220.25978964000006</v>
      </c>
      <c r="I845" s="1373">
        <f t="shared" ref="I845:I908" si="27">H845+(H845*40%)</f>
        <v>308.36370549600008</v>
      </c>
    </row>
    <row r="846" spans="1:9" ht="25.5">
      <c r="A846" s="1318"/>
      <c r="B846" s="1319"/>
      <c r="C846" s="1320" t="s">
        <v>10958</v>
      </c>
      <c r="D846" s="1321">
        <v>6</v>
      </c>
      <c r="E846" s="1320" t="s">
        <v>10959</v>
      </c>
      <c r="F846" s="1322">
        <v>203.29040600000008</v>
      </c>
      <c r="H846" s="1373">
        <f t="shared" si="26"/>
        <v>245.98139126000009</v>
      </c>
      <c r="I846" s="1373">
        <f t="shared" si="27"/>
        <v>344.37394776400015</v>
      </c>
    </row>
    <row r="847" spans="1:9" ht="25.5">
      <c r="A847" s="1318"/>
      <c r="B847" s="1319"/>
      <c r="C847" s="1320" t="s">
        <v>10960</v>
      </c>
      <c r="D847" s="1321">
        <v>6</v>
      </c>
      <c r="E847" s="1320" t="s">
        <v>10961</v>
      </c>
      <c r="F847" s="1322">
        <v>203.29040600000008</v>
      </c>
      <c r="H847" s="1373">
        <f t="shared" si="26"/>
        <v>245.98139126000009</v>
      </c>
      <c r="I847" s="1373">
        <f t="shared" si="27"/>
        <v>344.37394776400015</v>
      </c>
    </row>
    <row r="848" spans="1:9">
      <c r="A848" s="1318"/>
      <c r="B848" s="1319"/>
      <c r="C848" s="1320" t="s">
        <v>10962</v>
      </c>
      <c r="D848" s="1321">
        <v>4</v>
      </c>
      <c r="E848" s="1320" t="s">
        <v>10963</v>
      </c>
      <c r="F848" s="1322">
        <v>194.95302200000006</v>
      </c>
      <c r="H848" s="1373">
        <f t="shared" si="26"/>
        <v>235.89315662000007</v>
      </c>
      <c r="I848" s="1373">
        <f t="shared" si="27"/>
        <v>330.25041926800009</v>
      </c>
    </row>
    <row r="849" spans="1:9" ht="25.5">
      <c r="A849" s="1318" t="s">
        <v>2723</v>
      </c>
      <c r="B849" s="1319">
        <v>688</v>
      </c>
      <c r="C849" s="1320" t="s">
        <v>10964</v>
      </c>
      <c r="D849" s="1321">
        <v>4</v>
      </c>
      <c r="E849" s="1320" t="s">
        <v>10965</v>
      </c>
      <c r="F849" s="1322">
        <v>144.40938600000004</v>
      </c>
      <c r="H849" s="1373">
        <f t="shared" si="26"/>
        <v>174.73535706000004</v>
      </c>
      <c r="I849" s="1373">
        <f t="shared" si="27"/>
        <v>244.62949988400004</v>
      </c>
    </row>
    <row r="850" spans="1:9">
      <c r="A850" s="1318"/>
      <c r="B850" s="1319"/>
      <c r="C850" s="1320" t="s">
        <v>10966</v>
      </c>
      <c r="D850" s="1321">
        <v>1</v>
      </c>
      <c r="E850" s="1320" t="s">
        <v>10967</v>
      </c>
      <c r="F850" s="1322">
        <v>115.13029000000006</v>
      </c>
      <c r="H850" s="1373">
        <f t="shared" si="26"/>
        <v>139.30765090000006</v>
      </c>
      <c r="I850" s="1373">
        <f t="shared" si="27"/>
        <v>195.03071126000009</v>
      </c>
    </row>
    <row r="851" spans="1:9">
      <c r="A851" s="1318"/>
      <c r="B851" s="1319"/>
      <c r="C851" s="1320" t="s">
        <v>10968</v>
      </c>
      <c r="D851" s="1321">
        <v>20</v>
      </c>
      <c r="E851" s="1320" t="s">
        <v>10969</v>
      </c>
      <c r="F851" s="1322">
        <v>118.59016400000002</v>
      </c>
      <c r="H851" s="1373">
        <f t="shared" si="26"/>
        <v>143.49409844000002</v>
      </c>
      <c r="I851" s="1373">
        <f t="shared" si="27"/>
        <v>200.89173781600002</v>
      </c>
    </row>
    <row r="852" spans="1:9">
      <c r="A852" s="816"/>
      <c r="B852" s="817"/>
      <c r="C852" s="818"/>
      <c r="D852" s="819"/>
      <c r="E852" s="818"/>
      <c r="F852" s="1162"/>
      <c r="H852" s="1373">
        <f t="shared" si="26"/>
        <v>0</v>
      </c>
      <c r="I852" s="1373">
        <f t="shared" si="27"/>
        <v>0</v>
      </c>
    </row>
    <row r="853" spans="1:9">
      <c r="A853" s="816"/>
      <c r="B853" s="817"/>
      <c r="C853" s="1158" t="s">
        <v>10970</v>
      </c>
      <c r="D853" s="819"/>
      <c r="E853" s="818"/>
      <c r="F853" s="1162"/>
      <c r="H853" s="1373">
        <f t="shared" si="26"/>
        <v>0</v>
      </c>
      <c r="I853" s="1373">
        <f t="shared" si="27"/>
        <v>0</v>
      </c>
    </row>
    <row r="854" spans="1:9">
      <c r="A854" s="816"/>
      <c r="B854" s="817"/>
      <c r="C854" s="818"/>
      <c r="D854" s="819"/>
      <c r="E854" s="818"/>
      <c r="F854" s="1162"/>
      <c r="H854" s="1373">
        <f t="shared" si="26"/>
        <v>0</v>
      </c>
      <c r="I854" s="1373">
        <f t="shared" si="27"/>
        <v>0</v>
      </c>
    </row>
    <row r="855" spans="1:9">
      <c r="A855" s="1318"/>
      <c r="B855" s="1319"/>
      <c r="C855" s="1320" t="s">
        <v>10971</v>
      </c>
      <c r="D855" s="1321">
        <v>1</v>
      </c>
      <c r="E855" s="1320" t="s">
        <v>10972</v>
      </c>
      <c r="F855" s="1322">
        <v>66.320100000000011</v>
      </c>
      <c r="H855" s="1373">
        <f t="shared" si="26"/>
        <v>80.247321000000014</v>
      </c>
      <c r="I855" s="1373">
        <f t="shared" si="27"/>
        <v>112.34624940000002</v>
      </c>
    </row>
    <row r="856" spans="1:9">
      <c r="A856" s="1318"/>
      <c r="B856" s="1319"/>
      <c r="C856" s="1320" t="s">
        <v>10973</v>
      </c>
      <c r="D856" s="1321">
        <v>1</v>
      </c>
      <c r="E856" s="1320" t="s">
        <v>10974</v>
      </c>
      <c r="F856" s="1322">
        <v>66.320100000000011</v>
      </c>
      <c r="H856" s="1373">
        <f t="shared" si="26"/>
        <v>80.247321000000014</v>
      </c>
      <c r="I856" s="1373">
        <f t="shared" si="27"/>
        <v>112.34624940000002</v>
      </c>
    </row>
    <row r="857" spans="1:9">
      <c r="A857" s="1318"/>
      <c r="B857" s="1319"/>
      <c r="C857" s="1320" t="s">
        <v>10975</v>
      </c>
      <c r="D857" s="1321">
        <v>1</v>
      </c>
      <c r="E857" s="1320" t="s">
        <v>10976</v>
      </c>
      <c r="F857" s="1322">
        <v>106.11216</v>
      </c>
      <c r="H857" s="1373">
        <f t="shared" si="26"/>
        <v>128.39571359999999</v>
      </c>
      <c r="I857" s="1373">
        <f t="shared" si="27"/>
        <v>179.75399904</v>
      </c>
    </row>
    <row r="858" spans="1:9" ht="25.5">
      <c r="A858" s="1318"/>
      <c r="B858" s="1319"/>
      <c r="C858" s="1320" t="s">
        <v>10977</v>
      </c>
      <c r="D858" s="1321">
        <v>1</v>
      </c>
      <c r="E858" s="1320" t="s">
        <v>10978</v>
      </c>
      <c r="F858" s="1322">
        <v>255.42712800000004</v>
      </c>
      <c r="H858" s="1373">
        <f t="shared" si="26"/>
        <v>309.06682488000007</v>
      </c>
      <c r="I858" s="1373">
        <f t="shared" si="27"/>
        <v>432.69355483200013</v>
      </c>
    </row>
    <row r="859" spans="1:9">
      <c r="A859" s="816"/>
      <c r="B859" s="817"/>
      <c r="C859" s="818"/>
      <c r="D859" s="819"/>
      <c r="E859" s="818"/>
      <c r="F859" s="1162"/>
      <c r="H859" s="1373">
        <f t="shared" si="26"/>
        <v>0</v>
      </c>
      <c r="I859" s="1373">
        <f t="shared" si="27"/>
        <v>0</v>
      </c>
    </row>
    <row r="860" spans="1:9">
      <c r="A860" s="816"/>
      <c r="B860" s="817"/>
      <c r="C860" s="1158" t="s">
        <v>10979</v>
      </c>
      <c r="D860" s="819"/>
      <c r="E860" s="818"/>
      <c r="F860" s="1162"/>
      <c r="H860" s="1373">
        <f t="shared" si="26"/>
        <v>0</v>
      </c>
      <c r="I860" s="1373">
        <f t="shared" si="27"/>
        <v>0</v>
      </c>
    </row>
    <row r="861" spans="1:9">
      <c r="A861" s="816"/>
      <c r="B861" s="817"/>
      <c r="C861" s="818"/>
      <c r="D861" s="819"/>
      <c r="E861" s="818"/>
      <c r="F861" s="1162"/>
      <c r="H861" s="1373">
        <f t="shared" si="26"/>
        <v>0</v>
      </c>
      <c r="I861" s="1373">
        <f t="shared" si="27"/>
        <v>0</v>
      </c>
    </row>
    <row r="862" spans="1:9">
      <c r="A862" s="1318" t="s">
        <v>2723</v>
      </c>
      <c r="B862" s="1319">
        <v>863</v>
      </c>
      <c r="C862" s="1320" t="s">
        <v>10980</v>
      </c>
      <c r="D862" s="1321">
        <v>4</v>
      </c>
      <c r="E862" s="1320" t="s">
        <v>10981</v>
      </c>
      <c r="F862" s="1322">
        <v>73.204758000000012</v>
      </c>
      <c r="H862" s="1373">
        <f t="shared" si="26"/>
        <v>88.57775718000002</v>
      </c>
      <c r="I862" s="1373">
        <f t="shared" si="27"/>
        <v>124.00886005200003</v>
      </c>
    </row>
    <row r="863" spans="1:9">
      <c r="A863" s="1318"/>
      <c r="B863" s="1319"/>
      <c r="C863" s="1320" t="s">
        <v>10982</v>
      </c>
      <c r="D863" s="1321">
        <v>4</v>
      </c>
      <c r="E863" s="1320" t="s">
        <v>10983</v>
      </c>
      <c r="F863" s="1322">
        <v>61.000456000000014</v>
      </c>
      <c r="H863" s="1373">
        <f t="shared" si="26"/>
        <v>73.81055176000001</v>
      </c>
      <c r="I863" s="1373">
        <f t="shared" si="27"/>
        <v>103.33477246400001</v>
      </c>
    </row>
    <row r="864" spans="1:9">
      <c r="A864" s="1318"/>
      <c r="B864" s="1319"/>
      <c r="C864" s="1320" t="s">
        <v>10984</v>
      </c>
      <c r="D864" s="1321">
        <v>4</v>
      </c>
      <c r="E864" s="1320" t="s">
        <v>10985</v>
      </c>
      <c r="F864" s="1322">
        <v>45.104686000000008</v>
      </c>
      <c r="H864" s="1373">
        <f t="shared" si="26"/>
        <v>54.576670060000012</v>
      </c>
      <c r="I864" s="1373">
        <f t="shared" si="27"/>
        <v>76.407338084000017</v>
      </c>
    </row>
    <row r="865" spans="1:9">
      <c r="A865" s="1318"/>
      <c r="B865" s="1319"/>
      <c r="C865" s="1320" t="s">
        <v>10986</v>
      </c>
      <c r="D865" s="1321">
        <v>4</v>
      </c>
      <c r="E865" s="1320" t="s">
        <v>10987</v>
      </c>
      <c r="F865" s="1322">
        <v>47.694327999999999</v>
      </c>
      <c r="H865" s="1373">
        <f t="shared" si="26"/>
        <v>57.71013688</v>
      </c>
      <c r="I865" s="1373">
        <f t="shared" si="27"/>
        <v>80.794191632000008</v>
      </c>
    </row>
    <row r="866" spans="1:9">
      <c r="A866" s="1318" t="s">
        <v>2723</v>
      </c>
      <c r="B866" s="1319">
        <v>518</v>
      </c>
      <c r="C866" s="1320" t="s">
        <v>10988</v>
      </c>
      <c r="D866" s="1321">
        <v>4</v>
      </c>
      <c r="E866" s="1320" t="s">
        <v>10989</v>
      </c>
      <c r="F866" s="1322">
        <v>53.056080000000001</v>
      </c>
      <c r="H866" s="1373">
        <f t="shared" si="26"/>
        <v>64.197856799999997</v>
      </c>
      <c r="I866" s="1373">
        <f t="shared" si="27"/>
        <v>89.876999519999998</v>
      </c>
    </row>
    <row r="867" spans="1:9">
      <c r="A867" s="1318"/>
      <c r="B867" s="1319"/>
      <c r="C867" s="1320" t="s">
        <v>10990</v>
      </c>
      <c r="D867" s="1321">
        <v>4</v>
      </c>
      <c r="E867" s="1320" t="s">
        <v>10991</v>
      </c>
      <c r="F867" s="1322">
        <v>66.306064000000021</v>
      </c>
      <c r="H867" s="1373">
        <f t="shared" si="26"/>
        <v>80.230337440000028</v>
      </c>
      <c r="I867" s="1373">
        <f t="shared" si="27"/>
        <v>112.32247241600004</v>
      </c>
    </row>
    <row r="868" spans="1:9">
      <c r="A868" s="1318"/>
      <c r="B868" s="1319"/>
      <c r="C868" s="1320" t="s">
        <v>10992</v>
      </c>
      <c r="D868" s="1321">
        <v>4</v>
      </c>
      <c r="E868" s="1320" t="s">
        <v>10993</v>
      </c>
      <c r="F868" s="1322">
        <v>50.403276000000012</v>
      </c>
      <c r="H868" s="1373">
        <f t="shared" si="26"/>
        <v>60.987963960000016</v>
      </c>
      <c r="I868" s="1373">
        <f t="shared" si="27"/>
        <v>85.38314954400002</v>
      </c>
    </row>
    <row r="869" spans="1:9">
      <c r="A869" s="1318"/>
      <c r="B869" s="1319"/>
      <c r="C869" s="1320" t="s">
        <v>10994</v>
      </c>
      <c r="D869" s="1321">
        <v>4</v>
      </c>
      <c r="E869" s="1320" t="s">
        <v>10995</v>
      </c>
      <c r="F869" s="1322">
        <v>62.747938000000005</v>
      </c>
      <c r="H869" s="1373">
        <f t="shared" si="26"/>
        <v>75.925004980000011</v>
      </c>
      <c r="I869" s="1373">
        <f t="shared" si="27"/>
        <v>106.29500697200001</v>
      </c>
    </row>
    <row r="870" spans="1:9">
      <c r="A870" s="1318"/>
      <c r="B870" s="1319"/>
      <c r="C870" s="1320" t="s">
        <v>10996</v>
      </c>
      <c r="D870" s="1321">
        <v>4</v>
      </c>
      <c r="E870" s="1320" t="s">
        <v>10997</v>
      </c>
      <c r="F870" s="1322">
        <v>39.742934000000012</v>
      </c>
      <c r="H870" s="1373">
        <f t="shared" si="26"/>
        <v>48.088950140000016</v>
      </c>
      <c r="I870" s="1373">
        <f t="shared" si="27"/>
        <v>67.324530196000026</v>
      </c>
    </row>
    <row r="871" spans="1:9">
      <c r="A871" s="1318"/>
      <c r="B871" s="1319"/>
      <c r="C871" s="1320" t="s">
        <v>10998</v>
      </c>
      <c r="D871" s="1321">
        <v>4</v>
      </c>
      <c r="E871" s="1320" t="s">
        <v>10999</v>
      </c>
      <c r="F871" s="1322">
        <v>84.791476000000031</v>
      </c>
      <c r="H871" s="1373">
        <f t="shared" si="26"/>
        <v>102.59768596000004</v>
      </c>
      <c r="I871" s="1373">
        <f t="shared" si="27"/>
        <v>143.63676034400004</v>
      </c>
    </row>
    <row r="872" spans="1:9">
      <c r="A872" s="1318"/>
      <c r="B872" s="1319"/>
      <c r="C872" s="1320" t="s">
        <v>11000</v>
      </c>
      <c r="D872" s="1321">
        <v>4</v>
      </c>
      <c r="E872" s="1320" t="s">
        <v>11001</v>
      </c>
      <c r="F872" s="1322">
        <v>39.806096000000004</v>
      </c>
      <c r="H872" s="1373">
        <f t="shared" si="26"/>
        <v>48.165376160000008</v>
      </c>
      <c r="I872" s="1373">
        <f t="shared" si="27"/>
        <v>67.431526624000014</v>
      </c>
    </row>
    <row r="873" spans="1:9">
      <c r="A873" s="1318"/>
      <c r="B873" s="1319"/>
      <c r="C873" s="1320" t="s">
        <v>11002</v>
      </c>
      <c r="D873" s="1321">
        <v>4</v>
      </c>
      <c r="E873" s="1320" t="s">
        <v>11003</v>
      </c>
      <c r="F873" s="1322">
        <v>23.903308000000006</v>
      </c>
      <c r="H873" s="1373">
        <f t="shared" si="26"/>
        <v>28.923002680000007</v>
      </c>
      <c r="I873" s="1373">
        <f t="shared" si="27"/>
        <v>40.492203752000009</v>
      </c>
    </row>
    <row r="874" spans="1:9" ht="25.5">
      <c r="A874" s="1318"/>
      <c r="B874" s="1319"/>
      <c r="C874" s="1320" t="s">
        <v>11004</v>
      </c>
      <c r="D874" s="1321">
        <v>9</v>
      </c>
      <c r="E874" s="1320" t="s">
        <v>11005</v>
      </c>
      <c r="F874" s="1322">
        <v>115.03203800000003</v>
      </c>
      <c r="H874" s="1373">
        <f t="shared" si="26"/>
        <v>139.18876598000003</v>
      </c>
      <c r="I874" s="1373">
        <f t="shared" si="27"/>
        <v>194.86427237200004</v>
      </c>
    </row>
    <row r="875" spans="1:9" ht="25.5">
      <c r="A875" s="1318"/>
      <c r="B875" s="1319"/>
      <c r="C875" s="1320" t="s">
        <v>11006</v>
      </c>
      <c r="D875" s="1321">
        <v>4</v>
      </c>
      <c r="E875" s="1320" t="s">
        <v>11007</v>
      </c>
      <c r="F875" s="1322">
        <v>111.10195800000001</v>
      </c>
      <c r="H875" s="1373">
        <f t="shared" si="26"/>
        <v>134.43336918</v>
      </c>
      <c r="I875" s="1373">
        <f t="shared" si="27"/>
        <v>188.206716852</v>
      </c>
    </row>
    <row r="876" spans="1:9">
      <c r="A876" s="1318"/>
      <c r="B876" s="1319"/>
      <c r="C876" s="1320" t="s">
        <v>11008</v>
      </c>
      <c r="D876" s="1321">
        <v>4</v>
      </c>
      <c r="E876" s="1320" t="s">
        <v>11009</v>
      </c>
      <c r="F876" s="1322">
        <v>94.118398000000013</v>
      </c>
      <c r="H876" s="1373">
        <f t="shared" si="26"/>
        <v>113.88326158000001</v>
      </c>
      <c r="I876" s="1373">
        <f t="shared" si="27"/>
        <v>159.436566212</v>
      </c>
    </row>
    <row r="877" spans="1:9" ht="25.5">
      <c r="A877" s="1318"/>
      <c r="B877" s="1319"/>
      <c r="C877" s="1320" t="s">
        <v>11010</v>
      </c>
      <c r="D877" s="1321">
        <v>4</v>
      </c>
      <c r="E877" s="1320" t="s">
        <v>11011</v>
      </c>
      <c r="F877" s="1322">
        <v>80.566640000000007</v>
      </c>
      <c r="H877" s="1373">
        <f t="shared" si="26"/>
        <v>97.485634400000009</v>
      </c>
      <c r="I877" s="1373">
        <f t="shared" si="27"/>
        <v>136.47988816000003</v>
      </c>
    </row>
    <row r="878" spans="1:9">
      <c r="A878" s="1318" t="s">
        <v>2723</v>
      </c>
      <c r="B878" s="1319">
        <v>533</v>
      </c>
      <c r="C878" s="1320" t="s">
        <v>11012</v>
      </c>
      <c r="D878" s="1321">
        <v>20</v>
      </c>
      <c r="E878" s="1320" t="s">
        <v>11013</v>
      </c>
      <c r="F878" s="1322">
        <v>62.663722000000014</v>
      </c>
      <c r="H878" s="1373">
        <f t="shared" si="26"/>
        <v>75.823103620000012</v>
      </c>
      <c r="I878" s="1373">
        <f t="shared" si="27"/>
        <v>106.15234506800002</v>
      </c>
    </row>
    <row r="879" spans="1:9">
      <c r="A879" s="1318"/>
      <c r="B879" s="1319"/>
      <c r="C879" s="1320" t="s">
        <v>11014</v>
      </c>
      <c r="D879" s="1321">
        <v>35</v>
      </c>
      <c r="E879" s="1320" t="s">
        <v>11015</v>
      </c>
      <c r="F879" s="1322">
        <v>52.291118000000019</v>
      </c>
      <c r="H879" s="1373">
        <f t="shared" si="26"/>
        <v>63.272252780000024</v>
      </c>
      <c r="I879" s="1373">
        <f t="shared" si="27"/>
        <v>88.581153892000032</v>
      </c>
    </row>
    <row r="880" spans="1:9">
      <c r="A880" s="1318" t="s">
        <v>2723</v>
      </c>
      <c r="B880" s="1319">
        <v>839</v>
      </c>
      <c r="C880" s="1320" t="s">
        <v>11016</v>
      </c>
      <c r="D880" s="1321">
        <v>35</v>
      </c>
      <c r="E880" s="1320" t="s">
        <v>11017</v>
      </c>
      <c r="F880" s="1322">
        <v>52.291118000000019</v>
      </c>
      <c r="H880" s="1373">
        <f t="shared" si="26"/>
        <v>63.272252780000024</v>
      </c>
      <c r="I880" s="1373">
        <f t="shared" si="27"/>
        <v>88.581153892000032</v>
      </c>
    </row>
    <row r="881" spans="1:9" ht="25.5">
      <c r="A881" s="1318" t="s">
        <v>2723</v>
      </c>
      <c r="B881" s="1319">
        <v>414</v>
      </c>
      <c r="C881" s="1320" t="s">
        <v>11018</v>
      </c>
      <c r="D881" s="1321">
        <v>4</v>
      </c>
      <c r="E881" s="1320" t="s">
        <v>11019</v>
      </c>
      <c r="F881" s="1322">
        <v>73.204758000000012</v>
      </c>
      <c r="H881" s="1373">
        <f t="shared" si="26"/>
        <v>88.57775718000002</v>
      </c>
      <c r="I881" s="1373">
        <f t="shared" si="27"/>
        <v>124.00886005200003</v>
      </c>
    </row>
    <row r="882" spans="1:9">
      <c r="A882" s="1318" t="s">
        <v>2723</v>
      </c>
      <c r="B882" s="1319">
        <v>519</v>
      </c>
      <c r="C882" s="1320" t="s">
        <v>11020</v>
      </c>
      <c r="D882" s="1321">
        <v>1</v>
      </c>
      <c r="E882" s="1320" t="s">
        <v>11021</v>
      </c>
      <c r="F882" s="1322">
        <v>24.675288000000005</v>
      </c>
      <c r="H882" s="1373">
        <f t="shared" si="26"/>
        <v>29.857098480000005</v>
      </c>
      <c r="I882" s="1373">
        <f t="shared" si="27"/>
        <v>41.799937872000008</v>
      </c>
    </row>
    <row r="883" spans="1:9">
      <c r="A883" s="1318"/>
      <c r="B883" s="1319"/>
      <c r="C883" s="1320" t="s">
        <v>11022</v>
      </c>
      <c r="D883" s="1321">
        <v>50</v>
      </c>
      <c r="E883" s="1320" t="s">
        <v>11023</v>
      </c>
      <c r="F883" s="1322">
        <v>35.805836000000006</v>
      </c>
      <c r="H883" s="1373">
        <f t="shared" si="26"/>
        <v>43.325061560000009</v>
      </c>
      <c r="I883" s="1373">
        <f t="shared" si="27"/>
        <v>60.655086184000012</v>
      </c>
    </row>
    <row r="884" spans="1:9">
      <c r="A884" s="1318"/>
      <c r="B884" s="1319"/>
      <c r="C884" s="1320" t="s">
        <v>11024</v>
      </c>
      <c r="D884" s="1321">
        <v>20</v>
      </c>
      <c r="E884" s="1320" t="s">
        <v>11025</v>
      </c>
      <c r="F884" s="1322">
        <v>62.663722000000014</v>
      </c>
      <c r="H884" s="1373">
        <f t="shared" si="26"/>
        <v>75.823103620000012</v>
      </c>
      <c r="I884" s="1373">
        <f t="shared" si="27"/>
        <v>106.15234506800002</v>
      </c>
    </row>
    <row r="885" spans="1:9">
      <c r="A885" s="1318"/>
      <c r="B885" s="1319"/>
      <c r="C885" s="1320" t="s">
        <v>11026</v>
      </c>
      <c r="D885" s="1321">
        <v>4</v>
      </c>
      <c r="E885" s="1320" t="s">
        <v>11027</v>
      </c>
      <c r="F885" s="1322">
        <v>39.742934000000012</v>
      </c>
      <c r="H885" s="1373">
        <f t="shared" si="26"/>
        <v>48.088950140000016</v>
      </c>
      <c r="I885" s="1373">
        <f t="shared" si="27"/>
        <v>67.324530196000026</v>
      </c>
    </row>
    <row r="886" spans="1:9" ht="38.25">
      <c r="A886" s="1318"/>
      <c r="B886" s="1319"/>
      <c r="C886" s="1320" t="s">
        <v>11028</v>
      </c>
      <c r="D886" s="1321">
        <v>4</v>
      </c>
      <c r="E886" s="1320" t="s">
        <v>11029</v>
      </c>
      <c r="F886" s="1322">
        <v>158.985772</v>
      </c>
      <c r="H886" s="1373">
        <f t="shared" si="26"/>
        <v>192.37278412000001</v>
      </c>
      <c r="I886" s="1373">
        <f t="shared" si="27"/>
        <v>269.32189776799999</v>
      </c>
    </row>
    <row r="887" spans="1:9">
      <c r="A887" s="1318"/>
      <c r="B887" s="1319"/>
      <c r="C887" s="1320" t="s">
        <v>11030</v>
      </c>
      <c r="D887" s="1321">
        <v>1</v>
      </c>
      <c r="E887" s="1320" t="s">
        <v>11031</v>
      </c>
      <c r="F887" s="1322">
        <v>97.943208000000027</v>
      </c>
      <c r="H887" s="1373">
        <f t="shared" si="26"/>
        <v>118.51128168000002</v>
      </c>
      <c r="I887" s="1373">
        <f t="shared" si="27"/>
        <v>165.91579435200003</v>
      </c>
    </row>
    <row r="888" spans="1:9" ht="38.25">
      <c r="A888" s="1318"/>
      <c r="B888" s="1319"/>
      <c r="C888" s="1320" t="s">
        <v>11032</v>
      </c>
      <c r="D888" s="1321">
        <v>4</v>
      </c>
      <c r="E888" s="1320" t="s">
        <v>11033</v>
      </c>
      <c r="F888" s="1322">
        <v>89.521608000000029</v>
      </c>
      <c r="H888" s="1373">
        <f t="shared" si="26"/>
        <v>108.32114568000003</v>
      </c>
      <c r="I888" s="1373">
        <f t="shared" si="27"/>
        <v>151.64960395200004</v>
      </c>
    </row>
    <row r="889" spans="1:9">
      <c r="A889" s="1318" t="s">
        <v>2723</v>
      </c>
      <c r="B889" s="1319">
        <v>415</v>
      </c>
      <c r="C889" s="1320" t="s">
        <v>11034</v>
      </c>
      <c r="D889" s="1321">
        <v>4</v>
      </c>
      <c r="E889" s="1320" t="s">
        <v>11035</v>
      </c>
      <c r="F889" s="1322">
        <v>94.118398000000013</v>
      </c>
      <c r="H889" s="1373">
        <f t="shared" si="26"/>
        <v>113.88326158000001</v>
      </c>
      <c r="I889" s="1373">
        <f t="shared" si="27"/>
        <v>159.436566212</v>
      </c>
    </row>
    <row r="890" spans="1:9" ht="51">
      <c r="A890" s="1318"/>
      <c r="B890" s="1319"/>
      <c r="C890" s="1320" t="s">
        <v>11036</v>
      </c>
      <c r="D890" s="1321">
        <v>4</v>
      </c>
      <c r="E890" s="1320" t="s">
        <v>11037</v>
      </c>
      <c r="F890" s="1322">
        <v>62.747938000000005</v>
      </c>
      <c r="H890" s="1373">
        <f t="shared" si="26"/>
        <v>75.925004980000011</v>
      </c>
      <c r="I890" s="1373">
        <f t="shared" si="27"/>
        <v>106.29500697200001</v>
      </c>
    </row>
    <row r="891" spans="1:9">
      <c r="A891" s="1318"/>
      <c r="B891" s="1319"/>
      <c r="C891" s="1320" t="s">
        <v>11038</v>
      </c>
      <c r="D891" s="1321">
        <v>4</v>
      </c>
      <c r="E891" s="1320" t="s">
        <v>11039</v>
      </c>
      <c r="F891" s="1322">
        <v>151.09754000000007</v>
      </c>
      <c r="H891" s="1373">
        <f t="shared" si="26"/>
        <v>182.82802340000006</v>
      </c>
      <c r="I891" s="1373">
        <f t="shared" si="27"/>
        <v>255.95923276000008</v>
      </c>
    </row>
    <row r="892" spans="1:9" ht="38.25">
      <c r="A892" s="1318"/>
      <c r="B892" s="1319"/>
      <c r="C892" s="1320" t="s">
        <v>11040</v>
      </c>
      <c r="D892" s="1321">
        <v>4</v>
      </c>
      <c r="E892" s="1320" t="s">
        <v>11041</v>
      </c>
      <c r="F892" s="1322">
        <v>174.88154200000005</v>
      </c>
      <c r="H892" s="1373">
        <f t="shared" si="26"/>
        <v>211.60666582000005</v>
      </c>
      <c r="I892" s="1373">
        <f t="shared" si="27"/>
        <v>296.24933214800006</v>
      </c>
    </row>
    <row r="893" spans="1:9">
      <c r="A893" s="1318"/>
      <c r="B893" s="1319"/>
      <c r="C893" s="1320" t="s">
        <v>11042</v>
      </c>
      <c r="D893" s="1321">
        <v>4</v>
      </c>
      <c r="E893" s="1320" t="s">
        <v>11043</v>
      </c>
      <c r="F893" s="1322">
        <v>73.204758000000012</v>
      </c>
      <c r="H893" s="1373">
        <f t="shared" si="26"/>
        <v>88.57775718000002</v>
      </c>
      <c r="I893" s="1373">
        <f t="shared" si="27"/>
        <v>124.00886005200003</v>
      </c>
    </row>
    <row r="894" spans="1:9" ht="25.5">
      <c r="A894" s="1318" t="s">
        <v>2723</v>
      </c>
      <c r="B894" s="1319">
        <v>416</v>
      </c>
      <c r="C894" s="1320" t="s">
        <v>11044</v>
      </c>
      <c r="D894" s="1321">
        <v>4</v>
      </c>
      <c r="E894" s="1320" t="s">
        <v>11045</v>
      </c>
      <c r="F894" s="1322">
        <v>53.708754000000013</v>
      </c>
      <c r="H894" s="1373">
        <f t="shared" si="26"/>
        <v>64.98759234000002</v>
      </c>
      <c r="I894" s="1373">
        <f t="shared" si="27"/>
        <v>90.982629276000026</v>
      </c>
    </row>
    <row r="895" spans="1:9">
      <c r="A895" s="1318"/>
      <c r="B895" s="1319"/>
      <c r="C895" s="1320" t="s">
        <v>11046</v>
      </c>
      <c r="D895" s="1321">
        <v>1</v>
      </c>
      <c r="E895" s="1320" t="s">
        <v>11047</v>
      </c>
      <c r="F895" s="1322">
        <v>69.96244200000001</v>
      </c>
      <c r="H895" s="1373">
        <f t="shared" si="26"/>
        <v>84.654554820000016</v>
      </c>
      <c r="I895" s="1373">
        <f t="shared" si="27"/>
        <v>118.51637674800003</v>
      </c>
    </row>
    <row r="896" spans="1:9">
      <c r="A896" s="816"/>
      <c r="B896" s="817"/>
      <c r="C896" s="825"/>
      <c r="D896" s="826"/>
      <c r="E896" s="827"/>
      <c r="F896" s="1162"/>
      <c r="H896" s="1373">
        <f t="shared" si="26"/>
        <v>0</v>
      </c>
      <c r="I896" s="1373">
        <f t="shared" si="27"/>
        <v>0</v>
      </c>
    </row>
    <row r="897" spans="1:9">
      <c r="A897" s="816"/>
      <c r="B897" s="817"/>
      <c r="C897" s="1158" t="s">
        <v>11048</v>
      </c>
      <c r="D897" s="826"/>
      <c r="E897" s="827"/>
      <c r="F897" s="1162"/>
      <c r="H897" s="1373">
        <f t="shared" si="26"/>
        <v>0</v>
      </c>
      <c r="I897" s="1373">
        <f t="shared" si="27"/>
        <v>0</v>
      </c>
    </row>
    <row r="898" spans="1:9">
      <c r="A898" s="816"/>
      <c r="B898" s="817"/>
      <c r="C898" s="825"/>
      <c r="D898" s="826"/>
      <c r="E898" s="827"/>
      <c r="F898" s="1162"/>
      <c r="H898" s="1373">
        <f t="shared" si="26"/>
        <v>0</v>
      </c>
      <c r="I898" s="1373">
        <f t="shared" si="27"/>
        <v>0</v>
      </c>
    </row>
    <row r="899" spans="1:9">
      <c r="A899" s="1318"/>
      <c r="B899" s="1319"/>
      <c r="C899" s="1320" t="s">
        <v>11049</v>
      </c>
      <c r="D899" s="1321">
        <v>12</v>
      </c>
      <c r="E899" s="1320" t="s">
        <v>11050</v>
      </c>
      <c r="F899" s="1322">
        <v>53.617520000000013</v>
      </c>
      <c r="H899" s="1373">
        <f t="shared" si="26"/>
        <v>64.877199200000021</v>
      </c>
      <c r="I899" s="1373">
        <f t="shared" si="27"/>
        <v>90.828078880000035</v>
      </c>
    </row>
    <row r="900" spans="1:9">
      <c r="A900" s="1318" t="s">
        <v>2723</v>
      </c>
      <c r="B900" s="1319">
        <v>435</v>
      </c>
      <c r="C900" s="1320" t="s">
        <v>11051</v>
      </c>
      <c r="D900" s="1321">
        <v>12</v>
      </c>
      <c r="E900" s="1320" t="s">
        <v>11052</v>
      </c>
      <c r="F900" s="1322">
        <v>39.792060000000006</v>
      </c>
      <c r="H900" s="1373">
        <f t="shared" si="26"/>
        <v>48.148392600000008</v>
      </c>
      <c r="I900" s="1373">
        <f t="shared" si="27"/>
        <v>67.40774964000002</v>
      </c>
    </row>
    <row r="901" spans="1:9">
      <c r="A901" s="1318"/>
      <c r="B901" s="1319"/>
      <c r="C901" s="1320" t="s">
        <v>11053</v>
      </c>
      <c r="D901" s="1321">
        <v>12</v>
      </c>
      <c r="E901" s="1320" t="s">
        <v>11054</v>
      </c>
      <c r="F901" s="1322">
        <v>59.702126000000007</v>
      </c>
      <c r="H901" s="1373">
        <f t="shared" si="26"/>
        <v>72.239572460000005</v>
      </c>
      <c r="I901" s="1373">
        <f t="shared" si="27"/>
        <v>101.13540144400001</v>
      </c>
    </row>
    <row r="902" spans="1:9">
      <c r="A902" s="1318" t="s">
        <v>2723</v>
      </c>
      <c r="B902" s="1319">
        <v>436</v>
      </c>
      <c r="C902" s="1320" t="s">
        <v>11055</v>
      </c>
      <c r="D902" s="1321">
        <v>12</v>
      </c>
      <c r="E902" s="1320" t="s">
        <v>11056</v>
      </c>
      <c r="F902" s="1322">
        <v>53.708754000000013</v>
      </c>
      <c r="H902" s="1373">
        <f t="shared" si="26"/>
        <v>64.98759234000002</v>
      </c>
      <c r="I902" s="1373">
        <f t="shared" si="27"/>
        <v>90.982629276000026</v>
      </c>
    </row>
    <row r="903" spans="1:9">
      <c r="A903" s="1318" t="s">
        <v>2723</v>
      </c>
      <c r="B903" s="1319">
        <v>857</v>
      </c>
      <c r="C903" s="1320" t="s">
        <v>16290</v>
      </c>
      <c r="D903" s="1321">
        <v>20</v>
      </c>
      <c r="E903" s="1320" t="s">
        <v>16291</v>
      </c>
      <c r="F903" s="1322">
        <v>47.371500000000012</v>
      </c>
      <c r="H903" s="1373">
        <f t="shared" si="26"/>
        <v>57.31951500000001</v>
      </c>
      <c r="I903" s="1373">
        <f t="shared" si="27"/>
        <v>80.247321000000014</v>
      </c>
    </row>
    <row r="904" spans="1:9">
      <c r="A904" s="1318"/>
      <c r="B904" s="1319"/>
      <c r="C904" s="1320" t="s">
        <v>11057</v>
      </c>
      <c r="D904" s="1321">
        <v>4</v>
      </c>
      <c r="E904" s="1320" t="s">
        <v>11058</v>
      </c>
      <c r="F904" s="1322">
        <v>134.68945600000001</v>
      </c>
      <c r="H904" s="1373">
        <f t="shared" si="26"/>
        <v>162.97424176000001</v>
      </c>
      <c r="I904" s="1373">
        <f t="shared" si="27"/>
        <v>228.16393846400001</v>
      </c>
    </row>
    <row r="905" spans="1:9">
      <c r="A905" s="1318" t="s">
        <v>2723</v>
      </c>
      <c r="B905" s="1319">
        <v>437</v>
      </c>
      <c r="C905" s="1320" t="s">
        <v>11059</v>
      </c>
      <c r="D905" s="1321"/>
      <c r="E905" s="1320" t="s">
        <v>11060</v>
      </c>
      <c r="F905" s="1322">
        <v>59.702126000000007</v>
      </c>
      <c r="H905" s="1373">
        <f t="shared" si="26"/>
        <v>72.239572460000005</v>
      </c>
      <c r="I905" s="1373">
        <f t="shared" si="27"/>
        <v>101.13540144400001</v>
      </c>
    </row>
    <row r="906" spans="1:9">
      <c r="A906" s="1318"/>
      <c r="B906" s="1319"/>
      <c r="C906" s="1320" t="s">
        <v>11061</v>
      </c>
      <c r="D906" s="1321">
        <v>1</v>
      </c>
      <c r="E906" s="1320" t="s">
        <v>11062</v>
      </c>
      <c r="F906" s="1322">
        <v>110.04224000000002</v>
      </c>
      <c r="H906" s="1373">
        <f t="shared" si="26"/>
        <v>133.15111040000002</v>
      </c>
      <c r="I906" s="1373">
        <f t="shared" si="27"/>
        <v>186.41155456000004</v>
      </c>
    </row>
    <row r="907" spans="1:9" ht="25.5">
      <c r="A907" s="1318" t="s">
        <v>2723</v>
      </c>
      <c r="B907" s="1319">
        <v>438</v>
      </c>
      <c r="C907" s="1320" t="s">
        <v>11063</v>
      </c>
      <c r="D907" s="1321">
        <v>1</v>
      </c>
      <c r="E907" s="1320" t="s">
        <v>11064</v>
      </c>
      <c r="F907" s="1322">
        <v>93.100788000000009</v>
      </c>
      <c r="H907" s="1373">
        <f t="shared" si="26"/>
        <v>112.65195348</v>
      </c>
      <c r="I907" s="1373">
        <f t="shared" si="27"/>
        <v>157.712734872</v>
      </c>
    </row>
    <row r="908" spans="1:9">
      <c r="A908" s="1318"/>
      <c r="B908" s="1319"/>
      <c r="C908" s="1320" t="s">
        <v>11065</v>
      </c>
      <c r="D908" s="1321">
        <v>1</v>
      </c>
      <c r="E908" s="1320" t="s">
        <v>11066</v>
      </c>
      <c r="F908" s="1322">
        <v>106.835014</v>
      </c>
      <c r="H908" s="1373">
        <f t="shared" si="26"/>
        <v>129.27036694</v>
      </c>
      <c r="I908" s="1373">
        <f t="shared" si="27"/>
        <v>180.97851371600001</v>
      </c>
    </row>
    <row r="909" spans="1:9">
      <c r="A909" s="1318" t="s">
        <v>2723</v>
      </c>
      <c r="B909" s="1319">
        <v>757</v>
      </c>
      <c r="C909" s="1320" t="s">
        <v>11067</v>
      </c>
      <c r="D909" s="1321">
        <v>20</v>
      </c>
      <c r="E909" s="1320" t="s">
        <v>11068</v>
      </c>
      <c r="F909" s="1322">
        <v>71.611672000000013</v>
      </c>
      <c r="H909" s="1373">
        <f t="shared" ref="H909:H972" si="28">F909+(F909*21%)</f>
        <v>86.650123120000018</v>
      </c>
      <c r="I909" s="1373">
        <f t="shared" ref="I909:I972" si="29">H909+(H909*40%)</f>
        <v>121.31017236800002</v>
      </c>
    </row>
    <row r="910" spans="1:9">
      <c r="A910" s="1318" t="s">
        <v>2723</v>
      </c>
      <c r="B910" s="1319">
        <v>439</v>
      </c>
      <c r="C910" s="1320" t="s">
        <v>11069</v>
      </c>
      <c r="D910" s="1321">
        <v>4</v>
      </c>
      <c r="E910" s="1320" t="s">
        <v>11070</v>
      </c>
      <c r="F910" s="1322">
        <v>80.812270000000026</v>
      </c>
      <c r="H910" s="1373">
        <f t="shared" si="28"/>
        <v>97.782846700000036</v>
      </c>
      <c r="I910" s="1373">
        <f t="shared" si="29"/>
        <v>136.89598538000007</v>
      </c>
    </row>
    <row r="911" spans="1:9" ht="25.5">
      <c r="A911" s="1318" t="s">
        <v>2723</v>
      </c>
      <c r="B911" s="1319">
        <v>815</v>
      </c>
      <c r="C911" s="1320" t="s">
        <v>11071</v>
      </c>
      <c r="D911" s="1321">
        <v>1</v>
      </c>
      <c r="E911" s="1320" t="s">
        <v>11072</v>
      </c>
      <c r="F911" s="1322">
        <v>66.025344000000004</v>
      </c>
      <c r="H911" s="1373">
        <f t="shared" si="28"/>
        <v>79.890666240000002</v>
      </c>
      <c r="I911" s="1373">
        <f t="shared" si="29"/>
        <v>111.846932736</v>
      </c>
    </row>
    <row r="912" spans="1:9">
      <c r="A912" s="1318"/>
      <c r="B912" s="1319"/>
      <c r="C912" s="1320" t="s">
        <v>11073</v>
      </c>
      <c r="D912" s="1321">
        <v>6</v>
      </c>
      <c r="E912" s="1320" t="s">
        <v>11074</v>
      </c>
      <c r="F912" s="1322">
        <v>50.305024000000017</v>
      </c>
      <c r="H912" s="1373">
        <f t="shared" si="28"/>
        <v>60.869079040000017</v>
      </c>
      <c r="I912" s="1373">
        <f t="shared" si="29"/>
        <v>85.216710656000032</v>
      </c>
    </row>
    <row r="913" spans="1:9">
      <c r="A913" s="1318"/>
      <c r="B913" s="1319"/>
      <c r="C913" s="1320" t="s">
        <v>11075</v>
      </c>
      <c r="D913" s="1321">
        <v>4</v>
      </c>
      <c r="E913" s="1320" t="s">
        <v>11076</v>
      </c>
      <c r="F913" s="1322">
        <v>118.52700200000002</v>
      </c>
      <c r="H913" s="1373">
        <f t="shared" si="28"/>
        <v>143.41767242000003</v>
      </c>
      <c r="I913" s="1373">
        <f t="shared" si="29"/>
        <v>200.78474138800004</v>
      </c>
    </row>
    <row r="914" spans="1:9">
      <c r="A914" s="1318"/>
      <c r="B914" s="1319"/>
      <c r="C914" s="1320" t="s">
        <v>11077</v>
      </c>
      <c r="D914" s="1321">
        <v>4</v>
      </c>
      <c r="E914" s="1320" t="s">
        <v>11078</v>
      </c>
      <c r="F914" s="1322">
        <v>188.566642</v>
      </c>
      <c r="H914" s="1373">
        <f t="shared" si="28"/>
        <v>228.16563682</v>
      </c>
      <c r="I914" s="1373">
        <f t="shared" si="29"/>
        <v>319.43189154800001</v>
      </c>
    </row>
    <row r="915" spans="1:9">
      <c r="A915" s="1318"/>
      <c r="B915" s="1319"/>
      <c r="C915" s="1320" t="s">
        <v>11079</v>
      </c>
      <c r="D915" s="1321">
        <v>1</v>
      </c>
      <c r="E915" s="1320" t="s">
        <v>11080</v>
      </c>
      <c r="F915" s="1322">
        <v>85.584510000000009</v>
      </c>
      <c r="H915" s="1373">
        <f t="shared" si="28"/>
        <v>103.55725710000002</v>
      </c>
      <c r="I915" s="1373">
        <f t="shared" si="29"/>
        <v>144.98015994000002</v>
      </c>
    </row>
    <row r="916" spans="1:9">
      <c r="A916" s="1318"/>
      <c r="B916" s="1319"/>
      <c r="C916" s="1320" t="s">
        <v>11081</v>
      </c>
      <c r="D916" s="1321">
        <v>1</v>
      </c>
      <c r="E916" s="1320" t="s">
        <v>11082</v>
      </c>
      <c r="F916" s="1322">
        <v>62.881280000000004</v>
      </c>
      <c r="H916" s="1373">
        <f t="shared" si="28"/>
        <v>76.08634880000001</v>
      </c>
      <c r="I916" s="1373">
        <f t="shared" si="29"/>
        <v>106.52088832000001</v>
      </c>
    </row>
    <row r="917" spans="1:9">
      <c r="A917" s="1318" t="s">
        <v>2723</v>
      </c>
      <c r="B917" s="1319">
        <v>291</v>
      </c>
      <c r="C917" s="1320" t="s">
        <v>8423</v>
      </c>
      <c r="D917" s="1321">
        <v>1</v>
      </c>
      <c r="E917" s="1320" t="s">
        <v>8424</v>
      </c>
      <c r="F917" s="1322">
        <v>137.363314</v>
      </c>
      <c r="H917" s="1373">
        <f t="shared" si="28"/>
        <v>166.20960994000001</v>
      </c>
      <c r="I917" s="1373">
        <f t="shared" si="29"/>
        <v>232.69345391600001</v>
      </c>
    </row>
    <row r="918" spans="1:9">
      <c r="A918" s="1318"/>
      <c r="B918" s="1319"/>
      <c r="C918" s="1320" t="s">
        <v>11083</v>
      </c>
      <c r="D918" s="1321">
        <v>1</v>
      </c>
      <c r="E918" s="1320" t="s">
        <v>11084</v>
      </c>
      <c r="F918" s="1322">
        <v>85.289754000000016</v>
      </c>
      <c r="H918" s="1373">
        <f t="shared" si="28"/>
        <v>103.20060234000002</v>
      </c>
      <c r="I918" s="1373">
        <f t="shared" si="29"/>
        <v>144.48084327600003</v>
      </c>
    </row>
    <row r="919" spans="1:9">
      <c r="A919" s="1318" t="s">
        <v>2723</v>
      </c>
      <c r="B919" s="1319">
        <v>636</v>
      </c>
      <c r="C919" s="1320" t="s">
        <v>11085</v>
      </c>
      <c r="D919" s="1321"/>
      <c r="E919" s="1320" t="s">
        <v>11086</v>
      </c>
      <c r="F919" s="1322">
        <v>135.39125600000003</v>
      </c>
      <c r="H919" s="1373">
        <f t="shared" si="28"/>
        <v>163.82341976000004</v>
      </c>
      <c r="I919" s="1373">
        <f t="shared" si="29"/>
        <v>229.35278766400006</v>
      </c>
    </row>
    <row r="920" spans="1:9">
      <c r="A920" s="1318" t="s">
        <v>2723</v>
      </c>
      <c r="B920" s="1319">
        <v>440</v>
      </c>
      <c r="C920" s="1320" t="s">
        <v>11087</v>
      </c>
      <c r="D920" s="1321">
        <v>4</v>
      </c>
      <c r="E920" s="1320" t="s">
        <v>11088</v>
      </c>
      <c r="F920" s="1322">
        <v>48.747028000000007</v>
      </c>
      <c r="H920" s="1373">
        <f t="shared" si="28"/>
        <v>58.983903880000007</v>
      </c>
      <c r="I920" s="1373">
        <f t="shared" si="29"/>
        <v>82.577465432000011</v>
      </c>
    </row>
    <row r="921" spans="1:9">
      <c r="A921" s="1318" t="s">
        <v>2723</v>
      </c>
      <c r="B921" s="1319">
        <v>779</v>
      </c>
      <c r="C921" s="1320" t="s">
        <v>11089</v>
      </c>
      <c r="D921" s="1321">
        <v>4</v>
      </c>
      <c r="E921" s="1320" t="s">
        <v>11090</v>
      </c>
      <c r="F921" s="1322">
        <v>67.344728000000003</v>
      </c>
      <c r="H921" s="1373">
        <f t="shared" si="28"/>
        <v>81.487120880000006</v>
      </c>
      <c r="I921" s="1373">
        <f t="shared" si="29"/>
        <v>114.08196923200001</v>
      </c>
    </row>
    <row r="922" spans="1:9">
      <c r="A922" s="1318" t="s">
        <v>2723</v>
      </c>
      <c r="B922" s="1319">
        <v>637</v>
      </c>
      <c r="C922" s="1320" t="s">
        <v>11091</v>
      </c>
      <c r="D922" s="1321">
        <v>4</v>
      </c>
      <c r="E922" s="1320" t="s">
        <v>11092</v>
      </c>
      <c r="F922" s="1322">
        <v>67.344728000000003</v>
      </c>
      <c r="H922" s="1373">
        <f t="shared" si="28"/>
        <v>81.487120880000006</v>
      </c>
      <c r="I922" s="1373">
        <f t="shared" si="29"/>
        <v>114.08196923200001</v>
      </c>
    </row>
    <row r="923" spans="1:9">
      <c r="A923" s="1318" t="s">
        <v>2723</v>
      </c>
      <c r="B923" s="1319">
        <v>441</v>
      </c>
      <c r="C923" s="1320" t="s">
        <v>11093</v>
      </c>
      <c r="D923" s="1321">
        <v>4</v>
      </c>
      <c r="E923" s="1320" t="s">
        <v>11094</v>
      </c>
      <c r="F923" s="1322">
        <v>75.42946400000001</v>
      </c>
      <c r="H923" s="1373">
        <f t="shared" si="28"/>
        <v>91.269651440000018</v>
      </c>
      <c r="I923" s="1373">
        <f t="shared" si="29"/>
        <v>127.77751201600003</v>
      </c>
    </row>
    <row r="924" spans="1:9">
      <c r="A924" s="1318" t="s">
        <v>2723</v>
      </c>
      <c r="B924" s="1319">
        <v>442</v>
      </c>
      <c r="C924" s="1320" t="s">
        <v>11095</v>
      </c>
      <c r="D924" s="1321">
        <v>4</v>
      </c>
      <c r="E924" s="1320" t="s">
        <v>11096</v>
      </c>
      <c r="F924" s="1322">
        <v>90.258498000000031</v>
      </c>
      <c r="H924" s="1373">
        <f t="shared" si="28"/>
        <v>109.21278258000004</v>
      </c>
      <c r="I924" s="1373">
        <f t="shared" si="29"/>
        <v>152.89789561200007</v>
      </c>
    </row>
    <row r="925" spans="1:9">
      <c r="A925" s="1318" t="s">
        <v>2723</v>
      </c>
      <c r="B925" s="1319">
        <v>443</v>
      </c>
      <c r="C925" s="1320" t="s">
        <v>11097</v>
      </c>
      <c r="D925" s="1321">
        <v>50</v>
      </c>
      <c r="E925" s="1320" t="s">
        <v>11098</v>
      </c>
      <c r="F925" s="1322">
        <v>96.981742000000025</v>
      </c>
      <c r="H925" s="1373">
        <f t="shared" si="28"/>
        <v>117.34790782000003</v>
      </c>
      <c r="I925" s="1373">
        <f t="shared" si="29"/>
        <v>164.28707094800006</v>
      </c>
    </row>
    <row r="926" spans="1:9">
      <c r="A926" s="1318"/>
      <c r="B926" s="1319"/>
      <c r="C926" s="1320" t="s">
        <v>11099</v>
      </c>
      <c r="D926" s="1321">
        <v>50</v>
      </c>
      <c r="E926" s="1320" t="s">
        <v>11100</v>
      </c>
      <c r="F926" s="1322">
        <v>96.981742000000025</v>
      </c>
      <c r="H926" s="1373">
        <f t="shared" si="28"/>
        <v>117.34790782000003</v>
      </c>
      <c r="I926" s="1373">
        <f t="shared" si="29"/>
        <v>164.28707094800006</v>
      </c>
    </row>
    <row r="927" spans="1:9">
      <c r="A927" s="1318"/>
      <c r="B927" s="1319"/>
      <c r="C927" s="1320" t="s">
        <v>11101</v>
      </c>
      <c r="D927" s="1321">
        <v>1</v>
      </c>
      <c r="E927" s="1320" t="s">
        <v>11102</v>
      </c>
      <c r="F927" s="1322">
        <v>89.521608000000029</v>
      </c>
      <c r="H927" s="1373">
        <f t="shared" si="28"/>
        <v>108.32114568000003</v>
      </c>
      <c r="I927" s="1373">
        <f t="shared" si="29"/>
        <v>151.64960395200004</v>
      </c>
    </row>
    <row r="928" spans="1:9">
      <c r="A928" s="1318" t="s">
        <v>2723</v>
      </c>
      <c r="B928" s="1319">
        <v>850</v>
      </c>
      <c r="C928" s="1320" t="s">
        <v>14440</v>
      </c>
      <c r="D928" s="1321">
        <v>20</v>
      </c>
      <c r="E928" s="1320" t="s">
        <v>14441</v>
      </c>
      <c r="F928" s="1322">
        <v>53.056080000000001</v>
      </c>
      <c r="H928" s="1373">
        <f t="shared" si="28"/>
        <v>64.197856799999997</v>
      </c>
      <c r="I928" s="1373">
        <f t="shared" si="29"/>
        <v>89.876999519999998</v>
      </c>
    </row>
    <row r="929" spans="1:9" ht="25.5">
      <c r="A929" s="1318" t="s">
        <v>2723</v>
      </c>
      <c r="B929" s="1319">
        <v>444</v>
      </c>
      <c r="C929" s="1320" t="s">
        <v>11103</v>
      </c>
      <c r="D929" s="1321">
        <v>1</v>
      </c>
      <c r="E929" s="1320" t="s">
        <v>11104</v>
      </c>
      <c r="F929" s="1322">
        <v>90.855028000000033</v>
      </c>
      <c r="H929" s="1373">
        <f t="shared" si="28"/>
        <v>109.93458388000003</v>
      </c>
      <c r="I929" s="1373">
        <f t="shared" si="29"/>
        <v>153.90841743200005</v>
      </c>
    </row>
    <row r="930" spans="1:9">
      <c r="A930" s="1318"/>
      <c r="B930" s="1319"/>
      <c r="C930" s="1320" t="s">
        <v>11105</v>
      </c>
      <c r="D930" s="1321">
        <v>1</v>
      </c>
      <c r="E930" s="1320" t="s">
        <v>11106</v>
      </c>
      <c r="F930" s="1322">
        <v>94.321920000000034</v>
      </c>
      <c r="H930" s="1373">
        <f t="shared" si="28"/>
        <v>114.12952320000004</v>
      </c>
      <c r="I930" s="1373">
        <f t="shared" si="29"/>
        <v>159.78133248000006</v>
      </c>
    </row>
    <row r="931" spans="1:9">
      <c r="A931" s="1318"/>
      <c r="B931" s="1319"/>
      <c r="C931" s="1320" t="s">
        <v>11107</v>
      </c>
      <c r="D931" s="1321">
        <v>1</v>
      </c>
      <c r="E931" s="1320" t="s">
        <v>11108</v>
      </c>
      <c r="F931" s="1322">
        <v>157.20320000000007</v>
      </c>
      <c r="H931" s="1373">
        <f t="shared" si="28"/>
        <v>190.21587200000008</v>
      </c>
      <c r="I931" s="1373">
        <f t="shared" si="29"/>
        <v>266.3022208000001</v>
      </c>
    </row>
    <row r="932" spans="1:9">
      <c r="A932" s="1318" t="s">
        <v>2723</v>
      </c>
      <c r="B932" s="1319">
        <v>505</v>
      </c>
      <c r="C932" s="1320" t="s">
        <v>11109</v>
      </c>
      <c r="D932" s="1321">
        <v>1</v>
      </c>
      <c r="E932" s="1320" t="s">
        <v>11110</v>
      </c>
      <c r="F932" s="1322">
        <v>62.881280000000004</v>
      </c>
      <c r="H932" s="1373">
        <f t="shared" si="28"/>
        <v>76.08634880000001</v>
      </c>
      <c r="I932" s="1373">
        <f t="shared" si="29"/>
        <v>106.52088832000001</v>
      </c>
    </row>
    <row r="933" spans="1:9">
      <c r="A933" s="1318" t="s">
        <v>2723</v>
      </c>
      <c r="B933" s="1319">
        <v>851</v>
      </c>
      <c r="C933" s="1320" t="s">
        <v>14442</v>
      </c>
      <c r="D933" s="1321">
        <v>1</v>
      </c>
      <c r="E933" s="1320" t="s">
        <v>14443</v>
      </c>
      <c r="F933" s="1322">
        <v>59.68809000000001</v>
      </c>
      <c r="H933" s="1373">
        <f t="shared" si="28"/>
        <v>72.222588900000005</v>
      </c>
      <c r="I933" s="1373">
        <f t="shared" si="29"/>
        <v>101.11162446</v>
      </c>
    </row>
    <row r="934" spans="1:9">
      <c r="A934" s="1318" t="s">
        <v>2723</v>
      </c>
      <c r="B934" s="1319">
        <v>445</v>
      </c>
      <c r="C934" s="1320" t="s">
        <v>11111</v>
      </c>
      <c r="D934" s="1321">
        <v>12</v>
      </c>
      <c r="E934" s="1320" t="s">
        <v>11112</v>
      </c>
      <c r="F934" s="1322">
        <v>53.301710000000014</v>
      </c>
      <c r="H934" s="1373">
        <f t="shared" si="28"/>
        <v>64.495069100000023</v>
      </c>
      <c r="I934" s="1373">
        <f t="shared" si="29"/>
        <v>90.293096740000038</v>
      </c>
    </row>
    <row r="935" spans="1:9">
      <c r="A935" s="1318"/>
      <c r="B935" s="1319"/>
      <c r="C935" s="1320" t="s">
        <v>11113</v>
      </c>
      <c r="D935" s="1321">
        <v>1</v>
      </c>
      <c r="E935" s="1320" t="s">
        <v>11114</v>
      </c>
      <c r="F935" s="1322">
        <v>75.197870000000009</v>
      </c>
      <c r="H935" s="1373">
        <f t="shared" si="28"/>
        <v>90.989422700000006</v>
      </c>
      <c r="I935" s="1373">
        <f t="shared" si="29"/>
        <v>127.38519178000001</v>
      </c>
    </row>
    <row r="936" spans="1:9">
      <c r="A936" s="1318" t="s">
        <v>2723</v>
      </c>
      <c r="B936" s="1319">
        <v>751</v>
      </c>
      <c r="C936" s="1320" t="s">
        <v>11115</v>
      </c>
      <c r="D936" s="1321">
        <v>1</v>
      </c>
      <c r="E936" s="1320" t="s">
        <v>11116</v>
      </c>
      <c r="F936" s="1322">
        <v>55.708884000000005</v>
      </c>
      <c r="H936" s="1373">
        <f t="shared" si="28"/>
        <v>67.407749640000006</v>
      </c>
      <c r="I936" s="1373">
        <f t="shared" si="29"/>
        <v>94.370849496000005</v>
      </c>
    </row>
    <row r="937" spans="1:9">
      <c r="A937" s="1318"/>
      <c r="B937" s="1319"/>
      <c r="C937" s="1320" t="s">
        <v>11115</v>
      </c>
      <c r="D937" s="1321">
        <v>50</v>
      </c>
      <c r="E937" s="1320" t="s">
        <v>11117</v>
      </c>
      <c r="F937" s="1322">
        <v>55.708884000000005</v>
      </c>
      <c r="H937" s="1373">
        <f t="shared" si="28"/>
        <v>67.407749640000006</v>
      </c>
      <c r="I937" s="1373">
        <f t="shared" si="29"/>
        <v>94.370849496000005</v>
      </c>
    </row>
    <row r="938" spans="1:9">
      <c r="A938" s="1318" t="s">
        <v>2723</v>
      </c>
      <c r="B938" s="1319">
        <v>488</v>
      </c>
      <c r="C938" s="1320" t="s">
        <v>11118</v>
      </c>
      <c r="D938" s="1321">
        <v>50</v>
      </c>
      <c r="E938" s="1320" t="s">
        <v>11117</v>
      </c>
      <c r="F938" s="1322">
        <v>55.708884000000005</v>
      </c>
      <c r="H938" s="1373">
        <f t="shared" si="28"/>
        <v>67.407749640000006</v>
      </c>
      <c r="I938" s="1373">
        <f t="shared" si="29"/>
        <v>94.370849496000005</v>
      </c>
    </row>
    <row r="939" spans="1:9">
      <c r="A939" s="1318" t="s">
        <v>2723</v>
      </c>
      <c r="B939" s="1319">
        <v>805</v>
      </c>
      <c r="C939" s="1320" t="s">
        <v>14231</v>
      </c>
      <c r="D939" s="1321">
        <v>50</v>
      </c>
      <c r="E939" s="1320" t="s">
        <v>14232</v>
      </c>
      <c r="F939" s="1322">
        <v>66.320100000000011</v>
      </c>
      <c r="H939" s="1373">
        <f t="shared" si="28"/>
        <v>80.247321000000014</v>
      </c>
      <c r="I939" s="1373">
        <f t="shared" si="29"/>
        <v>112.34624940000002</v>
      </c>
    </row>
    <row r="940" spans="1:9">
      <c r="A940" s="1318"/>
      <c r="B940" s="1319"/>
      <c r="C940" s="1320" t="s">
        <v>11119</v>
      </c>
      <c r="D940" s="1321">
        <v>4</v>
      </c>
      <c r="E940" s="1320" t="s">
        <v>11120</v>
      </c>
      <c r="F940" s="1322">
        <v>80.566640000000007</v>
      </c>
      <c r="H940" s="1373">
        <f t="shared" si="28"/>
        <v>97.485634400000009</v>
      </c>
      <c r="I940" s="1373">
        <f t="shared" si="29"/>
        <v>136.47988816000003</v>
      </c>
    </row>
    <row r="941" spans="1:9">
      <c r="A941" s="1318"/>
      <c r="B941" s="1319"/>
      <c r="C941" s="1320" t="s">
        <v>11121</v>
      </c>
      <c r="D941" s="1321">
        <v>50</v>
      </c>
      <c r="E941" s="1320" t="s">
        <v>11122</v>
      </c>
      <c r="F941" s="1322">
        <v>75.197870000000009</v>
      </c>
      <c r="H941" s="1373">
        <f t="shared" si="28"/>
        <v>90.989422700000006</v>
      </c>
      <c r="I941" s="1373">
        <f t="shared" si="29"/>
        <v>127.38519178000001</v>
      </c>
    </row>
    <row r="942" spans="1:9">
      <c r="A942" s="1318" t="s">
        <v>2723</v>
      </c>
      <c r="B942" s="1319">
        <v>638</v>
      </c>
      <c r="C942" s="1320" t="s">
        <v>11123</v>
      </c>
      <c r="D942" s="1321">
        <v>4</v>
      </c>
      <c r="E942" s="1320" t="s">
        <v>11124</v>
      </c>
      <c r="F942" s="1322">
        <v>41.785172000000003</v>
      </c>
      <c r="H942" s="1373">
        <f t="shared" si="28"/>
        <v>50.560058120000001</v>
      </c>
      <c r="I942" s="1373">
        <f t="shared" si="29"/>
        <v>70.784081368000002</v>
      </c>
    </row>
    <row r="943" spans="1:9">
      <c r="A943" s="1318" t="s">
        <v>2723</v>
      </c>
      <c r="B943" s="1319">
        <v>856</v>
      </c>
      <c r="C943" s="1320" t="s">
        <v>11125</v>
      </c>
      <c r="D943" s="1321">
        <v>4</v>
      </c>
      <c r="E943" s="1320" t="s">
        <v>11126</v>
      </c>
      <c r="F943" s="1322">
        <v>40.599130000000002</v>
      </c>
      <c r="H943" s="1373">
        <f t="shared" si="28"/>
        <v>49.124947300000002</v>
      </c>
      <c r="I943" s="1373">
        <f t="shared" si="29"/>
        <v>68.774926219999998</v>
      </c>
    </row>
    <row r="944" spans="1:9">
      <c r="A944" s="1318" t="s">
        <v>2723</v>
      </c>
      <c r="B944" s="1319">
        <v>446</v>
      </c>
      <c r="C944" s="1320" t="s">
        <v>11127</v>
      </c>
      <c r="D944" s="1321">
        <v>4</v>
      </c>
      <c r="E944" s="1320" t="s">
        <v>11128</v>
      </c>
      <c r="F944" s="1322">
        <v>78.601600000000033</v>
      </c>
      <c r="H944" s="1373">
        <f t="shared" si="28"/>
        <v>95.107936000000038</v>
      </c>
      <c r="I944" s="1373">
        <f t="shared" si="29"/>
        <v>133.15111040000005</v>
      </c>
    </row>
    <row r="945" spans="1:9" ht="38.25">
      <c r="A945" s="1318"/>
      <c r="B945" s="1319"/>
      <c r="C945" s="1320" t="s">
        <v>11129</v>
      </c>
      <c r="D945" s="1321">
        <v>4</v>
      </c>
      <c r="E945" s="1320" t="s">
        <v>11130</v>
      </c>
      <c r="F945" s="1322">
        <v>88.897006000000019</v>
      </c>
      <c r="H945" s="1373">
        <f t="shared" si="28"/>
        <v>107.56537726000002</v>
      </c>
      <c r="I945" s="1373">
        <f t="shared" si="29"/>
        <v>150.59152816400004</v>
      </c>
    </row>
    <row r="946" spans="1:9" ht="38.25">
      <c r="A946" s="1318" t="s">
        <v>2723</v>
      </c>
      <c r="B946" s="1319">
        <v>512</v>
      </c>
      <c r="C946" s="1320" t="s">
        <v>11131</v>
      </c>
      <c r="D946" s="1321">
        <v>4</v>
      </c>
      <c r="E946" s="1320" t="s">
        <v>11132</v>
      </c>
      <c r="F946" s="1322">
        <v>88.897006000000019</v>
      </c>
      <c r="H946" s="1373">
        <f t="shared" si="28"/>
        <v>107.56537726000002</v>
      </c>
      <c r="I946" s="1373">
        <f t="shared" si="29"/>
        <v>150.59152816400004</v>
      </c>
    </row>
    <row r="947" spans="1:9">
      <c r="A947" s="1318"/>
      <c r="B947" s="1319"/>
      <c r="C947" s="1320" t="s">
        <v>11133</v>
      </c>
      <c r="D947" s="1321">
        <v>1</v>
      </c>
      <c r="E947" s="1320" t="s">
        <v>11134</v>
      </c>
      <c r="F947" s="1322">
        <v>80.566640000000007</v>
      </c>
      <c r="H947" s="1373">
        <f t="shared" si="28"/>
        <v>97.485634400000009</v>
      </c>
      <c r="I947" s="1373">
        <f t="shared" si="29"/>
        <v>136.47988816000003</v>
      </c>
    </row>
    <row r="948" spans="1:9">
      <c r="A948" s="1318" t="s">
        <v>2723</v>
      </c>
      <c r="B948" s="1319">
        <v>288</v>
      </c>
      <c r="C948" s="1320" t="s">
        <v>8211</v>
      </c>
      <c r="D948" s="1321">
        <v>12</v>
      </c>
      <c r="E948" s="1320" t="s">
        <v>8212</v>
      </c>
      <c r="F948" s="1322">
        <v>56.838782000000009</v>
      </c>
      <c r="H948" s="1373">
        <f t="shared" si="28"/>
        <v>68.774926220000012</v>
      </c>
      <c r="I948" s="1373">
        <f t="shared" si="29"/>
        <v>96.284896708000019</v>
      </c>
    </row>
    <row r="949" spans="1:9">
      <c r="A949" s="1318" t="s">
        <v>2723</v>
      </c>
      <c r="B949" s="1319">
        <v>752</v>
      </c>
      <c r="C949" s="1320" t="s">
        <v>11135</v>
      </c>
      <c r="D949" s="1321">
        <v>12</v>
      </c>
      <c r="E949" s="1320" t="s">
        <v>11136</v>
      </c>
      <c r="F949" s="1322">
        <v>28.198324000000003</v>
      </c>
      <c r="H949" s="1373">
        <f t="shared" si="28"/>
        <v>34.11997204</v>
      </c>
      <c r="I949" s="1373">
        <f t="shared" si="29"/>
        <v>47.767960856000002</v>
      </c>
    </row>
    <row r="950" spans="1:9">
      <c r="A950" s="1318" t="s">
        <v>2723</v>
      </c>
      <c r="B950" s="1319">
        <v>840</v>
      </c>
      <c r="C950" s="1320" t="s">
        <v>14444</v>
      </c>
      <c r="D950" s="1321">
        <v>20</v>
      </c>
      <c r="E950" s="1320" t="s">
        <v>14445</v>
      </c>
      <c r="F950" s="1322">
        <v>53.056080000000001</v>
      </c>
      <c r="H950" s="1373">
        <f t="shared" si="28"/>
        <v>64.197856799999997</v>
      </c>
      <c r="I950" s="1373">
        <f t="shared" si="29"/>
        <v>89.876999519999998</v>
      </c>
    </row>
    <row r="951" spans="1:9">
      <c r="A951" s="1318" t="s">
        <v>2723</v>
      </c>
      <c r="B951" s="1319">
        <v>601</v>
      </c>
      <c r="C951" s="1320" t="s">
        <v>11137</v>
      </c>
      <c r="D951" s="1321">
        <v>4</v>
      </c>
      <c r="E951" s="1320" t="s">
        <v>11138</v>
      </c>
      <c r="F951" s="1322">
        <v>46.999546000000009</v>
      </c>
      <c r="H951" s="1373">
        <f t="shared" si="28"/>
        <v>56.869450660000012</v>
      </c>
      <c r="I951" s="1373">
        <f t="shared" si="29"/>
        <v>79.617230924000012</v>
      </c>
    </row>
    <row r="952" spans="1:9">
      <c r="A952" s="1318"/>
      <c r="B952" s="1319"/>
      <c r="C952" s="1320" t="s">
        <v>11139</v>
      </c>
      <c r="D952" s="1321">
        <v>4</v>
      </c>
      <c r="E952" s="1320" t="s">
        <v>11140</v>
      </c>
      <c r="F952" s="1322">
        <v>188.566642</v>
      </c>
      <c r="H952" s="1373">
        <f t="shared" si="28"/>
        <v>228.16563682</v>
      </c>
      <c r="I952" s="1373">
        <f t="shared" si="29"/>
        <v>319.43189154800001</v>
      </c>
    </row>
    <row r="953" spans="1:9">
      <c r="A953" s="1318" t="s">
        <v>2723</v>
      </c>
      <c r="B953" s="1319">
        <v>447</v>
      </c>
      <c r="C953" s="1320" t="s">
        <v>11141</v>
      </c>
      <c r="D953" s="1321">
        <v>12</v>
      </c>
      <c r="E953" s="1320" t="s">
        <v>11142</v>
      </c>
      <c r="F953" s="1322">
        <v>38.297226000000016</v>
      </c>
      <c r="H953" s="1373">
        <f t="shared" si="28"/>
        <v>46.339643460000019</v>
      </c>
      <c r="I953" s="1373">
        <f t="shared" si="29"/>
        <v>64.87550084400003</v>
      </c>
    </row>
    <row r="954" spans="1:9" ht="25.5">
      <c r="A954" s="1318" t="s">
        <v>2723</v>
      </c>
      <c r="B954" s="1319">
        <v>753</v>
      </c>
      <c r="C954" s="1320" t="s">
        <v>11143</v>
      </c>
      <c r="D954" s="1321">
        <v>1</v>
      </c>
      <c r="E954" s="1320" t="s">
        <v>11144</v>
      </c>
      <c r="F954" s="1322">
        <v>141.48288000000002</v>
      </c>
      <c r="H954" s="1373">
        <f t="shared" si="28"/>
        <v>171.19428480000002</v>
      </c>
      <c r="I954" s="1373">
        <f t="shared" si="29"/>
        <v>239.67199872000003</v>
      </c>
    </row>
    <row r="955" spans="1:9">
      <c r="A955" s="1318"/>
      <c r="B955" s="1319"/>
      <c r="C955" s="1320" t="s">
        <v>11145</v>
      </c>
      <c r="D955" s="1321">
        <v>1</v>
      </c>
      <c r="E955" s="1320" t="s">
        <v>11146</v>
      </c>
      <c r="F955" s="1322">
        <v>106.835014</v>
      </c>
      <c r="H955" s="1373">
        <f t="shared" si="28"/>
        <v>129.27036694</v>
      </c>
      <c r="I955" s="1373">
        <f t="shared" si="29"/>
        <v>180.97851371600001</v>
      </c>
    </row>
    <row r="956" spans="1:9">
      <c r="A956" s="1318"/>
      <c r="B956" s="1319"/>
      <c r="C956" s="1320" t="s">
        <v>11147</v>
      </c>
      <c r="D956" s="1321">
        <v>4</v>
      </c>
      <c r="E956" s="1320" t="s">
        <v>11148</v>
      </c>
      <c r="F956" s="1322">
        <v>74.622394000000028</v>
      </c>
      <c r="H956" s="1373">
        <f t="shared" si="28"/>
        <v>90.293096740000038</v>
      </c>
      <c r="I956" s="1373">
        <f t="shared" si="29"/>
        <v>126.41033543600005</v>
      </c>
    </row>
    <row r="957" spans="1:9">
      <c r="A957" s="1318" t="s">
        <v>2723</v>
      </c>
      <c r="B957" s="1319">
        <v>448</v>
      </c>
      <c r="C957" s="1320" t="s">
        <v>11149</v>
      </c>
      <c r="D957" s="1321">
        <v>13</v>
      </c>
      <c r="E957" s="1320" t="s">
        <v>11150</v>
      </c>
      <c r="F957" s="1322">
        <v>37.139256000000003</v>
      </c>
      <c r="H957" s="1373">
        <f t="shared" si="28"/>
        <v>44.938499760000006</v>
      </c>
      <c r="I957" s="1373">
        <f t="shared" si="29"/>
        <v>62.913899664000013</v>
      </c>
    </row>
    <row r="958" spans="1:9">
      <c r="A958" s="1318" t="s">
        <v>2723</v>
      </c>
      <c r="B958" s="1319">
        <v>639</v>
      </c>
      <c r="C958" s="1320" t="s">
        <v>11151</v>
      </c>
      <c r="D958" s="1321"/>
      <c r="E958" s="1320" t="s">
        <v>11152</v>
      </c>
      <c r="F958" s="1322">
        <v>38.36740600000001</v>
      </c>
      <c r="H958" s="1373">
        <f t="shared" si="28"/>
        <v>46.424561260000011</v>
      </c>
      <c r="I958" s="1373">
        <f t="shared" si="29"/>
        <v>64.994385764000015</v>
      </c>
    </row>
    <row r="959" spans="1:9">
      <c r="A959" s="1318"/>
      <c r="B959" s="1319"/>
      <c r="C959" s="1320" t="s">
        <v>11153</v>
      </c>
      <c r="D959" s="1321">
        <v>1</v>
      </c>
      <c r="E959" s="1320" t="s">
        <v>11154</v>
      </c>
      <c r="F959" s="1322">
        <v>141.48288000000002</v>
      </c>
      <c r="H959" s="1373">
        <f t="shared" si="28"/>
        <v>171.19428480000002</v>
      </c>
      <c r="I959" s="1373">
        <f t="shared" si="29"/>
        <v>239.67199872000003</v>
      </c>
    </row>
    <row r="960" spans="1:9">
      <c r="A960" s="1318"/>
      <c r="B960" s="1319"/>
      <c r="C960" s="1320" t="s">
        <v>11155</v>
      </c>
      <c r="D960" s="1321"/>
      <c r="E960" s="1320" t="s">
        <v>11156</v>
      </c>
      <c r="F960" s="1322">
        <v>180.51699600000006</v>
      </c>
      <c r="H960" s="1373">
        <f t="shared" si="28"/>
        <v>218.42556516000008</v>
      </c>
      <c r="I960" s="1373">
        <f t="shared" si="29"/>
        <v>305.79579122400014</v>
      </c>
    </row>
    <row r="961" spans="1:9">
      <c r="A961" s="1318" t="s">
        <v>2723</v>
      </c>
      <c r="B961" s="1319">
        <v>501</v>
      </c>
      <c r="C961" s="1320" t="s">
        <v>11157</v>
      </c>
      <c r="D961" s="1321">
        <v>50</v>
      </c>
      <c r="E961" s="1320" t="s">
        <v>11158</v>
      </c>
      <c r="F961" s="1322">
        <v>65.821822000000012</v>
      </c>
      <c r="H961" s="1373">
        <f t="shared" si="28"/>
        <v>79.644404620000017</v>
      </c>
      <c r="I961" s="1373">
        <f t="shared" si="29"/>
        <v>111.50216646800003</v>
      </c>
    </row>
    <row r="962" spans="1:9">
      <c r="A962" s="1318" t="s">
        <v>2723</v>
      </c>
      <c r="B962" s="1319">
        <v>602</v>
      </c>
      <c r="C962" s="1320" t="s">
        <v>11159</v>
      </c>
      <c r="D962" s="1321">
        <v>12</v>
      </c>
      <c r="E962" s="1320" t="s">
        <v>11160</v>
      </c>
      <c r="F962" s="1322">
        <v>51.322634000000008</v>
      </c>
      <c r="H962" s="1373">
        <f t="shared" si="28"/>
        <v>62.100387140000009</v>
      </c>
      <c r="I962" s="1373">
        <f t="shared" si="29"/>
        <v>86.940541996000007</v>
      </c>
    </row>
    <row r="963" spans="1:9">
      <c r="A963" s="1318" t="s">
        <v>2723</v>
      </c>
      <c r="B963" s="1319">
        <v>449</v>
      </c>
      <c r="C963" s="1320" t="s">
        <v>11161</v>
      </c>
      <c r="D963" s="1321">
        <v>12</v>
      </c>
      <c r="E963" s="1320" t="s">
        <v>11162</v>
      </c>
      <c r="F963" s="1322">
        <v>33.160050000000005</v>
      </c>
      <c r="H963" s="1373">
        <f t="shared" si="28"/>
        <v>40.123660500000007</v>
      </c>
      <c r="I963" s="1373">
        <f t="shared" si="29"/>
        <v>56.17312470000001</v>
      </c>
    </row>
    <row r="964" spans="1:9">
      <c r="A964" s="1318" t="s">
        <v>2723</v>
      </c>
      <c r="B964" s="1319">
        <v>718</v>
      </c>
      <c r="C964" s="1320" t="s">
        <v>11163</v>
      </c>
      <c r="D964" s="1321">
        <v>12</v>
      </c>
      <c r="E964" s="1320" t="s">
        <v>11164</v>
      </c>
      <c r="F964" s="1322">
        <v>65.323544000000012</v>
      </c>
      <c r="H964" s="1373">
        <f t="shared" si="28"/>
        <v>79.041488240000007</v>
      </c>
      <c r="I964" s="1373">
        <f t="shared" si="29"/>
        <v>110.65808353600001</v>
      </c>
    </row>
    <row r="965" spans="1:9">
      <c r="A965" s="1318" t="s">
        <v>2723</v>
      </c>
      <c r="B965" s="1319">
        <v>754</v>
      </c>
      <c r="C965" s="1320" t="s">
        <v>11165</v>
      </c>
      <c r="D965" s="1321">
        <v>50</v>
      </c>
      <c r="E965" s="1320" t="s">
        <v>11166</v>
      </c>
      <c r="F965" s="1322">
        <v>79.584120000000013</v>
      </c>
      <c r="H965" s="1373">
        <f t="shared" si="28"/>
        <v>96.296785200000016</v>
      </c>
      <c r="I965" s="1373">
        <f t="shared" si="29"/>
        <v>134.81549928000004</v>
      </c>
    </row>
    <row r="966" spans="1:9">
      <c r="A966" s="1318"/>
      <c r="B966" s="1319"/>
      <c r="C966" s="1320" t="s">
        <v>11167</v>
      </c>
      <c r="D966" s="1321">
        <v>1</v>
      </c>
      <c r="E966" s="1320" t="s">
        <v>11168</v>
      </c>
      <c r="F966" s="1322">
        <v>92.848140000000029</v>
      </c>
      <c r="H966" s="1373">
        <f t="shared" si="28"/>
        <v>112.34624940000003</v>
      </c>
      <c r="I966" s="1373">
        <f t="shared" si="29"/>
        <v>157.28474916000005</v>
      </c>
    </row>
    <row r="967" spans="1:9">
      <c r="A967" s="1318"/>
      <c r="B967" s="1319"/>
      <c r="C967" s="1320" t="s">
        <v>11169</v>
      </c>
      <c r="D967" s="1321">
        <v>50</v>
      </c>
      <c r="E967" s="1320" t="s">
        <v>11170</v>
      </c>
      <c r="F967" s="1322">
        <v>59.68809000000001</v>
      </c>
      <c r="H967" s="1373">
        <f t="shared" si="28"/>
        <v>72.222588900000005</v>
      </c>
      <c r="I967" s="1373">
        <f t="shared" si="29"/>
        <v>101.11162446</v>
      </c>
    </row>
    <row r="968" spans="1:9">
      <c r="A968" s="1318" t="s">
        <v>2723</v>
      </c>
      <c r="B968" s="1319">
        <v>618</v>
      </c>
      <c r="C968" s="1320" t="s">
        <v>11171</v>
      </c>
      <c r="D968" s="1321">
        <v>50</v>
      </c>
      <c r="E968" s="1320" t="s">
        <v>11172</v>
      </c>
      <c r="F968" s="1322">
        <v>59.68809000000001</v>
      </c>
      <c r="H968" s="1373">
        <f t="shared" si="28"/>
        <v>72.222588900000005</v>
      </c>
      <c r="I968" s="1373">
        <f t="shared" si="29"/>
        <v>101.11162446</v>
      </c>
    </row>
    <row r="969" spans="1:9">
      <c r="A969" s="1318"/>
      <c r="B969" s="1319"/>
      <c r="C969" s="1320" t="s">
        <v>11173</v>
      </c>
      <c r="D969" s="1321"/>
      <c r="E969" s="1320" t="s">
        <v>11174</v>
      </c>
      <c r="F969" s="1322">
        <v>91.577882000000017</v>
      </c>
      <c r="H969" s="1373">
        <f t="shared" si="28"/>
        <v>110.80923722000001</v>
      </c>
      <c r="I969" s="1373">
        <f t="shared" si="29"/>
        <v>155.13293210800003</v>
      </c>
    </row>
    <row r="970" spans="1:9" ht="25.5">
      <c r="A970" s="1318" t="s">
        <v>2723</v>
      </c>
      <c r="B970" s="1319">
        <v>603</v>
      </c>
      <c r="C970" s="1320" t="s">
        <v>11175</v>
      </c>
      <c r="D970" s="1321">
        <v>50</v>
      </c>
      <c r="E970" s="1320" t="s">
        <v>11176</v>
      </c>
      <c r="F970" s="1322">
        <v>81.198260000000005</v>
      </c>
      <c r="H970" s="1373">
        <f t="shared" si="28"/>
        <v>98.249894600000005</v>
      </c>
      <c r="I970" s="1373">
        <f t="shared" si="29"/>
        <v>137.54985244</v>
      </c>
    </row>
    <row r="971" spans="1:9">
      <c r="A971" s="1318"/>
      <c r="B971" s="1319"/>
      <c r="C971" s="1320" t="s">
        <v>11177</v>
      </c>
      <c r="D971" s="1321">
        <v>12</v>
      </c>
      <c r="E971" s="1320" t="s">
        <v>11178</v>
      </c>
      <c r="F971" s="1322">
        <v>81.893042000000008</v>
      </c>
      <c r="H971" s="1373">
        <f t="shared" si="28"/>
        <v>99.090580820000014</v>
      </c>
      <c r="I971" s="1373">
        <f t="shared" si="29"/>
        <v>138.72681314800002</v>
      </c>
    </row>
    <row r="972" spans="1:9" ht="38.25">
      <c r="A972" s="1318"/>
      <c r="B972" s="1319"/>
      <c r="C972" s="1320" t="s">
        <v>11179</v>
      </c>
      <c r="D972" s="1321">
        <v>12</v>
      </c>
      <c r="E972" s="1320" t="s">
        <v>11180</v>
      </c>
      <c r="F972" s="1322">
        <v>90.988370000000018</v>
      </c>
      <c r="H972" s="1373">
        <f t="shared" si="28"/>
        <v>110.09592770000002</v>
      </c>
      <c r="I972" s="1373">
        <f t="shared" si="29"/>
        <v>154.13429878000002</v>
      </c>
    </row>
    <row r="973" spans="1:9">
      <c r="A973" s="1318" t="s">
        <v>2723</v>
      </c>
      <c r="B973" s="1319">
        <v>604</v>
      </c>
      <c r="C973" s="1320" t="s">
        <v>11181</v>
      </c>
      <c r="D973" s="1321">
        <v>1</v>
      </c>
      <c r="E973" s="1320" t="s">
        <v>11182</v>
      </c>
      <c r="F973" s="1322">
        <v>94.321920000000034</v>
      </c>
      <c r="H973" s="1373">
        <f t="shared" ref="H973:H1036" si="30">F973+(F973*21%)</f>
        <v>114.12952320000004</v>
      </c>
      <c r="I973" s="1373">
        <f t="shared" ref="I973:I1036" si="31">H973+(H973*40%)</f>
        <v>159.78133248000006</v>
      </c>
    </row>
    <row r="974" spans="1:9">
      <c r="A974" s="1318" t="s">
        <v>2723</v>
      </c>
      <c r="B974" s="1319">
        <v>487</v>
      </c>
      <c r="C974" s="1320" t="s">
        <v>11183</v>
      </c>
      <c r="D974" s="1321">
        <v>50</v>
      </c>
      <c r="E974" s="1320" t="s">
        <v>11184</v>
      </c>
      <c r="F974" s="1322">
        <v>65.793750000000017</v>
      </c>
      <c r="H974" s="1373">
        <f t="shared" si="30"/>
        <v>79.610437500000018</v>
      </c>
      <c r="I974" s="1373">
        <f t="shared" si="31"/>
        <v>111.45461250000002</v>
      </c>
    </row>
    <row r="975" spans="1:9">
      <c r="A975" s="1318"/>
      <c r="B975" s="1319"/>
      <c r="C975" s="1320" t="s">
        <v>11185</v>
      </c>
      <c r="D975" s="1321">
        <v>1</v>
      </c>
      <c r="E975" s="1320" t="s">
        <v>11186</v>
      </c>
      <c r="F975" s="1322">
        <v>106.835014</v>
      </c>
      <c r="H975" s="1373">
        <f t="shared" si="30"/>
        <v>129.27036694</v>
      </c>
      <c r="I975" s="1373">
        <f t="shared" si="31"/>
        <v>180.97851371600001</v>
      </c>
    </row>
    <row r="976" spans="1:9">
      <c r="A976" s="1318" t="s">
        <v>2723</v>
      </c>
      <c r="B976" s="1319">
        <v>486</v>
      </c>
      <c r="C976" s="1320" t="s">
        <v>11187</v>
      </c>
      <c r="D976" s="1321">
        <v>50</v>
      </c>
      <c r="E976" s="1320" t="s">
        <v>11188</v>
      </c>
      <c r="F976" s="1322">
        <v>52.887647999999999</v>
      </c>
      <c r="H976" s="1373">
        <f t="shared" si="30"/>
        <v>63.994054079999998</v>
      </c>
      <c r="I976" s="1373">
        <f t="shared" si="31"/>
        <v>89.591675711999997</v>
      </c>
    </row>
    <row r="977" spans="1:9">
      <c r="A977" s="1318" t="s">
        <v>2723</v>
      </c>
      <c r="B977" s="1319">
        <v>640</v>
      </c>
      <c r="C977" s="1320" t="s">
        <v>11189</v>
      </c>
      <c r="D977" s="1321">
        <v>1</v>
      </c>
      <c r="E977" s="1320" t="s">
        <v>11190</v>
      </c>
      <c r="F977" s="1322">
        <v>76.313732000000002</v>
      </c>
      <c r="H977" s="1373">
        <f t="shared" si="30"/>
        <v>92.339615719999998</v>
      </c>
      <c r="I977" s="1373">
        <f t="shared" si="31"/>
        <v>129.27546200800001</v>
      </c>
    </row>
    <row r="978" spans="1:9">
      <c r="A978" s="1318" t="s">
        <v>2723</v>
      </c>
      <c r="B978" s="1319">
        <v>806</v>
      </c>
      <c r="C978" s="1320" t="s">
        <v>11191</v>
      </c>
      <c r="D978" s="1321">
        <v>1</v>
      </c>
      <c r="E978" s="1320" t="s">
        <v>9489</v>
      </c>
      <c r="F978" s="1322">
        <v>44.760804000000014</v>
      </c>
      <c r="H978" s="1373">
        <f t="shared" si="30"/>
        <v>54.160572840000015</v>
      </c>
      <c r="I978" s="1373">
        <f t="shared" si="31"/>
        <v>75.824801976000018</v>
      </c>
    </row>
    <row r="979" spans="1:9">
      <c r="A979" s="1318"/>
      <c r="B979" s="1319"/>
      <c r="C979" s="1320" t="s">
        <v>11192</v>
      </c>
      <c r="D979" s="1321">
        <v>1</v>
      </c>
      <c r="E979" s="1320" t="s">
        <v>11193</v>
      </c>
      <c r="F979" s="1322">
        <v>114.11268000000003</v>
      </c>
      <c r="H979" s="1373">
        <f t="shared" si="30"/>
        <v>138.07634280000002</v>
      </c>
      <c r="I979" s="1373">
        <f t="shared" si="31"/>
        <v>193.30687992000003</v>
      </c>
    </row>
    <row r="980" spans="1:9">
      <c r="A980" s="1318" t="s">
        <v>2723</v>
      </c>
      <c r="B980" s="1319">
        <v>450</v>
      </c>
      <c r="C980" s="1320" t="s">
        <v>11194</v>
      </c>
      <c r="D980" s="1321">
        <v>1</v>
      </c>
      <c r="E980" s="1320" t="s">
        <v>11195</v>
      </c>
      <c r="F980" s="1322">
        <v>53.708754000000013</v>
      </c>
      <c r="H980" s="1373">
        <f t="shared" si="30"/>
        <v>64.98759234000002</v>
      </c>
      <c r="I980" s="1373">
        <f t="shared" si="31"/>
        <v>90.982629276000026</v>
      </c>
    </row>
    <row r="981" spans="1:9">
      <c r="A981" s="1318" t="s">
        <v>2723</v>
      </c>
      <c r="B981" s="1319">
        <v>534</v>
      </c>
      <c r="C981" s="1320" t="s">
        <v>11196</v>
      </c>
      <c r="D981" s="1321">
        <v>50</v>
      </c>
      <c r="E981" s="1320" t="s">
        <v>11197</v>
      </c>
      <c r="F981" s="1322">
        <v>39.792060000000006</v>
      </c>
      <c r="H981" s="1373">
        <f t="shared" si="30"/>
        <v>48.148392600000008</v>
      </c>
      <c r="I981" s="1373">
        <f t="shared" si="31"/>
        <v>67.40774964000002</v>
      </c>
    </row>
    <row r="982" spans="1:9">
      <c r="A982" s="1318" t="s">
        <v>2723</v>
      </c>
      <c r="B982" s="1319">
        <v>485</v>
      </c>
      <c r="C982" s="1320" t="s">
        <v>11198</v>
      </c>
      <c r="D982" s="1321">
        <v>50</v>
      </c>
      <c r="E982" s="1320" t="s">
        <v>11199</v>
      </c>
      <c r="F982" s="1322">
        <v>62.663722000000014</v>
      </c>
      <c r="H982" s="1373">
        <f t="shared" si="30"/>
        <v>75.823103620000012</v>
      </c>
      <c r="I982" s="1373">
        <f t="shared" si="31"/>
        <v>106.15234506800002</v>
      </c>
    </row>
    <row r="983" spans="1:9" ht="38.25">
      <c r="A983" s="1318" t="s">
        <v>2723</v>
      </c>
      <c r="B983" s="1319">
        <v>845</v>
      </c>
      <c r="C983" s="1320" t="s">
        <v>14446</v>
      </c>
      <c r="D983" s="1321">
        <v>1</v>
      </c>
      <c r="E983" s="1320" t="s">
        <v>14447</v>
      </c>
      <c r="F983" s="1322">
        <v>75.794400000000024</v>
      </c>
      <c r="H983" s="1373">
        <f t="shared" si="30"/>
        <v>91.71122400000003</v>
      </c>
      <c r="I983" s="1373">
        <f t="shared" si="31"/>
        <v>128.39571360000005</v>
      </c>
    </row>
    <row r="984" spans="1:9">
      <c r="A984" s="816"/>
      <c r="B984" s="817"/>
      <c r="C984" s="825"/>
      <c r="D984" s="826"/>
      <c r="E984" s="827"/>
      <c r="F984" s="1162"/>
      <c r="H984" s="1373">
        <f t="shared" si="30"/>
        <v>0</v>
      </c>
      <c r="I984" s="1373">
        <f t="shared" si="31"/>
        <v>0</v>
      </c>
    </row>
    <row r="985" spans="1:9">
      <c r="A985" s="816"/>
      <c r="B985" s="817"/>
      <c r="C985" s="1158" t="s">
        <v>11200</v>
      </c>
      <c r="D985" s="826"/>
      <c r="E985" s="827"/>
      <c r="F985" s="1162"/>
      <c r="H985" s="1373">
        <f t="shared" si="30"/>
        <v>0</v>
      </c>
      <c r="I985" s="1373">
        <f t="shared" si="31"/>
        <v>0</v>
      </c>
    </row>
    <row r="986" spans="1:9">
      <c r="A986" s="816"/>
      <c r="B986" s="817"/>
      <c r="C986" s="825"/>
      <c r="D986" s="826"/>
      <c r="E986" s="827"/>
      <c r="F986" s="1162"/>
      <c r="H986" s="1373">
        <f t="shared" si="30"/>
        <v>0</v>
      </c>
      <c r="I986" s="1373">
        <f t="shared" si="31"/>
        <v>0</v>
      </c>
    </row>
    <row r="987" spans="1:9">
      <c r="A987" s="1318"/>
      <c r="B987" s="1319"/>
      <c r="C987" s="1320" t="s">
        <v>11201</v>
      </c>
      <c r="D987" s="1321">
        <v>35</v>
      </c>
      <c r="E987" s="1320" t="s">
        <v>11202</v>
      </c>
      <c r="F987" s="1322">
        <v>31.770486000000009</v>
      </c>
      <c r="H987" s="1373">
        <f t="shared" si="30"/>
        <v>38.44228806000001</v>
      </c>
      <c r="I987" s="1373">
        <f t="shared" si="31"/>
        <v>53.819203284000011</v>
      </c>
    </row>
    <row r="988" spans="1:9" ht="25.5">
      <c r="A988" s="1318"/>
      <c r="B988" s="1319"/>
      <c r="C988" s="1320" t="s">
        <v>11203</v>
      </c>
      <c r="D988" s="1321">
        <v>4</v>
      </c>
      <c r="E988" s="1320" t="s">
        <v>11204</v>
      </c>
      <c r="F988" s="1322">
        <v>162.53688000000002</v>
      </c>
      <c r="H988" s="1373">
        <f t="shared" si="30"/>
        <v>196.66962480000004</v>
      </c>
      <c r="I988" s="1373">
        <f t="shared" si="31"/>
        <v>275.33747472000005</v>
      </c>
    </row>
    <row r="989" spans="1:9" ht="25.5">
      <c r="A989" s="1318"/>
      <c r="B989" s="1319"/>
      <c r="C989" s="1320" t="s">
        <v>11205</v>
      </c>
      <c r="D989" s="1321">
        <v>24</v>
      </c>
      <c r="E989" s="1320" t="s">
        <v>11206</v>
      </c>
      <c r="F989" s="1322">
        <v>157.20320000000007</v>
      </c>
      <c r="H989" s="1373">
        <f t="shared" si="30"/>
        <v>190.21587200000008</v>
      </c>
      <c r="I989" s="1373">
        <f t="shared" si="31"/>
        <v>266.3022208000001</v>
      </c>
    </row>
    <row r="990" spans="1:9">
      <c r="A990" s="816"/>
      <c r="B990" s="817"/>
      <c r="C990" s="825"/>
      <c r="D990" s="826"/>
      <c r="E990" s="827"/>
      <c r="F990" s="1162"/>
      <c r="H990" s="1373">
        <f t="shared" si="30"/>
        <v>0</v>
      </c>
      <c r="I990" s="1373">
        <f t="shared" si="31"/>
        <v>0</v>
      </c>
    </row>
    <row r="991" spans="1:9">
      <c r="A991" s="816"/>
      <c r="B991" s="817"/>
      <c r="C991" s="1160" t="s">
        <v>11207</v>
      </c>
      <c r="D991" s="813"/>
      <c r="E991" s="813"/>
      <c r="F991" s="1162"/>
      <c r="H991" s="1373">
        <f t="shared" si="30"/>
        <v>0</v>
      </c>
      <c r="I991" s="1373">
        <f t="shared" si="31"/>
        <v>0</v>
      </c>
    </row>
    <row r="992" spans="1:9">
      <c r="A992" s="816"/>
      <c r="B992" s="817"/>
      <c r="C992" s="819"/>
      <c r="D992" s="815"/>
      <c r="E992" s="815"/>
      <c r="F992" s="1162"/>
      <c r="H992" s="1373">
        <f t="shared" si="30"/>
        <v>0</v>
      </c>
      <c r="I992" s="1373">
        <f t="shared" si="31"/>
        <v>0</v>
      </c>
    </row>
    <row r="993" spans="1:9">
      <c r="A993" s="816"/>
      <c r="B993" s="817"/>
      <c r="C993" s="1158" t="s">
        <v>11208</v>
      </c>
      <c r="D993" s="815"/>
      <c r="E993" s="818"/>
      <c r="F993" s="1162"/>
      <c r="H993" s="1373">
        <f t="shared" si="30"/>
        <v>0</v>
      </c>
      <c r="I993" s="1373">
        <f t="shared" si="31"/>
        <v>0</v>
      </c>
    </row>
    <row r="994" spans="1:9">
      <c r="A994" s="816"/>
      <c r="B994" s="817"/>
      <c r="C994" s="818"/>
      <c r="D994" s="819"/>
      <c r="E994" s="818"/>
      <c r="F994" s="1162"/>
      <c r="H994" s="1373">
        <f t="shared" si="30"/>
        <v>0</v>
      </c>
      <c r="I994" s="1373">
        <f t="shared" si="31"/>
        <v>0</v>
      </c>
    </row>
    <row r="995" spans="1:9">
      <c r="A995" s="1318" t="s">
        <v>2723</v>
      </c>
      <c r="B995" s="1319">
        <v>118</v>
      </c>
      <c r="C995" s="1320" t="s">
        <v>2489</v>
      </c>
      <c r="D995" s="1321">
        <v>20</v>
      </c>
      <c r="E995" s="1320" t="s">
        <v>11209</v>
      </c>
      <c r="F995" s="1322">
        <v>25.194620000000004</v>
      </c>
      <c r="H995" s="1373">
        <f t="shared" si="30"/>
        <v>30.485490200000005</v>
      </c>
      <c r="I995" s="1373">
        <f t="shared" si="31"/>
        <v>42.679686280000006</v>
      </c>
    </row>
    <row r="996" spans="1:9">
      <c r="A996" s="1318" t="s">
        <v>2723</v>
      </c>
      <c r="B996" s="1319">
        <v>119</v>
      </c>
      <c r="C996" s="1320" t="s">
        <v>2490</v>
      </c>
      <c r="D996" s="1321">
        <v>20</v>
      </c>
      <c r="E996" s="1320" t="s">
        <v>11210</v>
      </c>
      <c r="F996" s="1322">
        <v>27.040354000000001</v>
      </c>
      <c r="H996" s="1373">
        <f t="shared" si="30"/>
        <v>32.718828340000002</v>
      </c>
      <c r="I996" s="1373">
        <f t="shared" si="31"/>
        <v>45.806359676</v>
      </c>
    </row>
    <row r="997" spans="1:9">
      <c r="A997" s="1318"/>
      <c r="B997" s="1319"/>
      <c r="C997" s="1320" t="s">
        <v>11211</v>
      </c>
      <c r="D997" s="1321">
        <v>54</v>
      </c>
      <c r="E997" s="1320" t="s">
        <v>11212</v>
      </c>
      <c r="F997" s="1322">
        <v>39.300800000000017</v>
      </c>
      <c r="H997" s="1373">
        <f t="shared" si="30"/>
        <v>47.553968000000019</v>
      </c>
      <c r="I997" s="1373">
        <f t="shared" si="31"/>
        <v>66.575555200000025</v>
      </c>
    </row>
    <row r="998" spans="1:9">
      <c r="A998" s="1318"/>
      <c r="B998" s="1319"/>
      <c r="C998" s="1320" t="s">
        <v>11213</v>
      </c>
      <c r="D998" s="1321">
        <v>66</v>
      </c>
      <c r="E998" s="1320" t="s">
        <v>11214</v>
      </c>
      <c r="F998" s="1322">
        <v>48.36805600000001</v>
      </c>
      <c r="H998" s="1373">
        <f t="shared" si="30"/>
        <v>58.52534776000001</v>
      </c>
      <c r="I998" s="1373">
        <f t="shared" si="31"/>
        <v>81.935486864000012</v>
      </c>
    </row>
    <row r="999" spans="1:9">
      <c r="A999" s="1318"/>
      <c r="B999" s="1319"/>
      <c r="C999" s="1320" t="s">
        <v>11215</v>
      </c>
      <c r="D999" s="1321">
        <v>200</v>
      </c>
      <c r="E999" s="1320" t="s">
        <v>11216</v>
      </c>
      <c r="F999" s="1322">
        <v>10.414712000000002</v>
      </c>
      <c r="H999" s="1373">
        <f t="shared" si="30"/>
        <v>12.601801520000002</v>
      </c>
      <c r="I999" s="1373">
        <f t="shared" si="31"/>
        <v>17.642522128000003</v>
      </c>
    </row>
    <row r="1000" spans="1:9">
      <c r="A1000" s="1318" t="s">
        <v>2723</v>
      </c>
      <c r="B1000" s="1319">
        <v>760</v>
      </c>
      <c r="C1000" s="1320" t="s">
        <v>11217</v>
      </c>
      <c r="D1000" s="1321">
        <v>100</v>
      </c>
      <c r="E1000" s="1320" t="s">
        <v>11218</v>
      </c>
      <c r="F1000" s="1322">
        <v>7.6917280000000039</v>
      </c>
      <c r="H1000" s="1373">
        <f t="shared" si="30"/>
        <v>9.3069908800000043</v>
      </c>
      <c r="I1000" s="1373">
        <f t="shared" si="31"/>
        <v>13.029787232000006</v>
      </c>
    </row>
    <row r="1001" spans="1:9">
      <c r="A1001" s="1318" t="s">
        <v>2723</v>
      </c>
      <c r="B1001" s="1319">
        <v>587</v>
      </c>
      <c r="C1001" s="1320" t="s">
        <v>11219</v>
      </c>
      <c r="D1001" s="1321">
        <v>48</v>
      </c>
      <c r="E1001" s="1320" t="s">
        <v>11220</v>
      </c>
      <c r="F1001" s="1322">
        <v>10.302424000000002</v>
      </c>
      <c r="H1001" s="1373">
        <f t="shared" si="30"/>
        <v>12.465933040000003</v>
      </c>
      <c r="I1001" s="1373">
        <f t="shared" si="31"/>
        <v>17.452306256000004</v>
      </c>
    </row>
    <row r="1002" spans="1:9">
      <c r="A1002" s="1318"/>
      <c r="B1002" s="1319"/>
      <c r="C1002" s="1320" t="s">
        <v>11221</v>
      </c>
      <c r="D1002" s="1321">
        <v>100</v>
      </c>
      <c r="E1002" s="1320" t="s">
        <v>11222</v>
      </c>
      <c r="F1002" s="1322">
        <v>10.765612000000001</v>
      </c>
      <c r="H1002" s="1373">
        <f t="shared" si="30"/>
        <v>13.026390520000001</v>
      </c>
      <c r="I1002" s="1373">
        <f t="shared" si="31"/>
        <v>18.236946728000003</v>
      </c>
    </row>
    <row r="1003" spans="1:9">
      <c r="A1003" s="1318"/>
      <c r="B1003" s="1319"/>
      <c r="C1003" s="1320" t="s">
        <v>11223</v>
      </c>
      <c r="D1003" s="1321">
        <v>48</v>
      </c>
      <c r="E1003" s="1320" t="s">
        <v>11224</v>
      </c>
      <c r="F1003" s="1322">
        <v>15.116772000000005</v>
      </c>
      <c r="H1003" s="1373">
        <f t="shared" si="30"/>
        <v>18.291294120000003</v>
      </c>
      <c r="I1003" s="1373">
        <f t="shared" si="31"/>
        <v>25.607811768000005</v>
      </c>
    </row>
    <row r="1004" spans="1:9">
      <c r="A1004" s="1318"/>
      <c r="B1004" s="1319"/>
      <c r="C1004" s="1320" t="s">
        <v>11225</v>
      </c>
      <c r="D1004" s="1321">
        <v>60</v>
      </c>
      <c r="E1004" s="1320" t="s">
        <v>11226</v>
      </c>
      <c r="F1004" s="1322">
        <v>28.549224000000002</v>
      </c>
      <c r="H1004" s="1373">
        <f t="shared" si="30"/>
        <v>34.544561040000005</v>
      </c>
      <c r="I1004" s="1373">
        <f t="shared" si="31"/>
        <v>48.362385456000005</v>
      </c>
    </row>
    <row r="1005" spans="1:9">
      <c r="A1005" s="1318"/>
      <c r="B1005" s="1319"/>
      <c r="C1005" s="1320" t="s">
        <v>11227</v>
      </c>
      <c r="D1005" s="1321">
        <v>20</v>
      </c>
      <c r="E1005" s="1320" t="s">
        <v>11228</v>
      </c>
      <c r="F1005" s="1322">
        <v>33.588148000000004</v>
      </c>
      <c r="H1005" s="1373">
        <f t="shared" si="30"/>
        <v>40.641659080000004</v>
      </c>
      <c r="I1005" s="1373">
        <f t="shared" si="31"/>
        <v>56.898322712000009</v>
      </c>
    </row>
    <row r="1006" spans="1:9" ht="25.5">
      <c r="A1006" s="1318"/>
      <c r="B1006" s="1319"/>
      <c r="C1006" s="1320" t="s">
        <v>11229</v>
      </c>
      <c r="D1006" s="1321">
        <v>20</v>
      </c>
      <c r="E1006" s="1320" t="s">
        <v>11230</v>
      </c>
      <c r="F1006" s="1322">
        <v>30.233544000000009</v>
      </c>
      <c r="H1006" s="1373">
        <f t="shared" si="30"/>
        <v>36.582588240000007</v>
      </c>
      <c r="I1006" s="1373">
        <f t="shared" si="31"/>
        <v>51.21562353600001</v>
      </c>
    </row>
    <row r="1007" spans="1:9">
      <c r="A1007" s="1318"/>
      <c r="B1007" s="1319"/>
      <c r="C1007" s="1320" t="s">
        <v>11231</v>
      </c>
      <c r="D1007" s="1321">
        <v>72</v>
      </c>
      <c r="E1007" s="1320" t="s">
        <v>11232</v>
      </c>
      <c r="F1007" s="1322">
        <v>25.861330000000006</v>
      </c>
      <c r="H1007" s="1373">
        <f t="shared" si="30"/>
        <v>31.292209300000007</v>
      </c>
      <c r="I1007" s="1373">
        <f t="shared" si="31"/>
        <v>43.809093020000006</v>
      </c>
    </row>
    <row r="1008" spans="1:9">
      <c r="A1008" s="816"/>
      <c r="B1008" s="817"/>
      <c r="C1008" s="818"/>
      <c r="D1008" s="819"/>
      <c r="E1008" s="818"/>
      <c r="F1008" s="1162"/>
      <c r="H1008" s="1373">
        <f t="shared" si="30"/>
        <v>0</v>
      </c>
      <c r="I1008" s="1373">
        <f t="shared" si="31"/>
        <v>0</v>
      </c>
    </row>
    <row r="1009" spans="1:9">
      <c r="A1009" s="816"/>
      <c r="B1009" s="817"/>
      <c r="C1009" s="1158" t="s">
        <v>11233</v>
      </c>
      <c r="D1009" s="819"/>
      <c r="E1009" s="818"/>
      <c r="F1009" s="1162"/>
      <c r="H1009" s="1373">
        <f t="shared" si="30"/>
        <v>0</v>
      </c>
      <c r="I1009" s="1373">
        <f t="shared" si="31"/>
        <v>0</v>
      </c>
    </row>
    <row r="1010" spans="1:9">
      <c r="A1010" s="816"/>
      <c r="B1010" s="817"/>
      <c r="C1010" s="818"/>
      <c r="D1010" s="819"/>
      <c r="E1010" s="818"/>
      <c r="F1010" s="1162"/>
      <c r="H1010" s="1373">
        <f t="shared" si="30"/>
        <v>0</v>
      </c>
      <c r="I1010" s="1373">
        <f t="shared" si="31"/>
        <v>0</v>
      </c>
    </row>
    <row r="1011" spans="1:9">
      <c r="A1011" s="1318" t="s">
        <v>2723</v>
      </c>
      <c r="B1011" s="1319">
        <v>871</v>
      </c>
      <c r="C1011" s="1320" t="s">
        <v>16412</v>
      </c>
      <c r="D1011" s="1321">
        <v>1</v>
      </c>
      <c r="E1011" s="1320" t="s">
        <v>16413</v>
      </c>
      <c r="F1011" s="1322">
        <v>51.678000000000011</v>
      </c>
      <c r="H1011" s="1373">
        <f t="shared" si="30"/>
        <v>62.530380000000015</v>
      </c>
      <c r="I1011" s="1373">
        <f t="shared" si="31"/>
        <v>87.542532000000023</v>
      </c>
    </row>
    <row r="1012" spans="1:9">
      <c r="A1012" s="1318" t="s">
        <v>2723</v>
      </c>
      <c r="B1012" s="1319">
        <v>620</v>
      </c>
      <c r="C1012" s="1320" t="s">
        <v>11234</v>
      </c>
      <c r="D1012" s="1321">
        <v>20</v>
      </c>
      <c r="E1012" s="1320" t="s">
        <v>11235</v>
      </c>
      <c r="F1012" s="1322">
        <v>230.81500200000005</v>
      </c>
      <c r="H1012" s="1373">
        <f t="shared" si="30"/>
        <v>279.28615242000006</v>
      </c>
      <c r="I1012" s="1373">
        <f t="shared" si="31"/>
        <v>391.00061338800009</v>
      </c>
    </row>
    <row r="1013" spans="1:9">
      <c r="A1013" s="1318"/>
      <c r="B1013" s="1319"/>
      <c r="C1013" s="1320" t="s">
        <v>11236</v>
      </c>
      <c r="D1013" s="1321">
        <v>35</v>
      </c>
      <c r="E1013" s="1320" t="s">
        <v>11237</v>
      </c>
      <c r="F1013" s="1322">
        <v>138.35987000000006</v>
      </c>
      <c r="H1013" s="1373">
        <f t="shared" si="30"/>
        <v>167.41544270000006</v>
      </c>
      <c r="I1013" s="1373">
        <f t="shared" si="31"/>
        <v>234.38161978000008</v>
      </c>
    </row>
    <row r="1014" spans="1:9">
      <c r="A1014" s="1318"/>
      <c r="B1014" s="1319"/>
      <c r="C1014" s="1320" t="s">
        <v>11238</v>
      </c>
      <c r="D1014" s="1321">
        <v>20</v>
      </c>
      <c r="E1014" s="1320" t="s">
        <v>11239</v>
      </c>
      <c r="F1014" s="1322">
        <v>230.81500200000005</v>
      </c>
      <c r="H1014" s="1373">
        <f t="shared" si="30"/>
        <v>279.28615242000006</v>
      </c>
      <c r="I1014" s="1373">
        <f t="shared" si="31"/>
        <v>391.00061338800009</v>
      </c>
    </row>
    <row r="1015" spans="1:9">
      <c r="A1015" s="1318"/>
      <c r="B1015" s="1319"/>
      <c r="C1015" s="1320" t="s">
        <v>11240</v>
      </c>
      <c r="D1015" s="1321">
        <v>35</v>
      </c>
      <c r="E1015" s="1320" t="s">
        <v>11241</v>
      </c>
      <c r="F1015" s="1322">
        <v>176.97992400000001</v>
      </c>
      <c r="H1015" s="1373">
        <f t="shared" si="30"/>
        <v>214.14570804000002</v>
      </c>
      <c r="I1015" s="1373">
        <f t="shared" si="31"/>
        <v>299.80399125600002</v>
      </c>
    </row>
    <row r="1016" spans="1:9">
      <c r="A1016" s="1318"/>
      <c r="B1016" s="1319"/>
      <c r="C1016" s="1320" t="s">
        <v>11242</v>
      </c>
      <c r="D1016" s="1321">
        <v>20</v>
      </c>
      <c r="E1016" s="1320" t="s">
        <v>11243</v>
      </c>
      <c r="F1016" s="1322">
        <v>230.81500200000005</v>
      </c>
      <c r="H1016" s="1373">
        <f t="shared" si="30"/>
        <v>279.28615242000006</v>
      </c>
      <c r="I1016" s="1373">
        <f t="shared" si="31"/>
        <v>391.00061338800009</v>
      </c>
    </row>
    <row r="1017" spans="1:9">
      <c r="A1017" s="1318" t="s">
        <v>2723</v>
      </c>
      <c r="B1017" s="1319">
        <v>621</v>
      </c>
      <c r="C1017" s="1320" t="s">
        <v>11244</v>
      </c>
      <c r="D1017" s="1321">
        <v>10</v>
      </c>
      <c r="E1017" s="1320" t="s">
        <v>11245</v>
      </c>
      <c r="F1017" s="1322">
        <v>197.38826800000004</v>
      </c>
      <c r="H1017" s="1373">
        <f t="shared" si="30"/>
        <v>238.83980428000004</v>
      </c>
      <c r="I1017" s="1373">
        <f t="shared" si="31"/>
        <v>334.37572599200007</v>
      </c>
    </row>
    <row r="1018" spans="1:9">
      <c r="A1018" s="1318" t="s">
        <v>2723</v>
      </c>
      <c r="B1018" s="1319">
        <v>622</v>
      </c>
      <c r="C1018" s="1320" t="s">
        <v>11246</v>
      </c>
      <c r="D1018" s="1321">
        <v>1</v>
      </c>
      <c r="E1018" s="1320" t="s">
        <v>11247</v>
      </c>
      <c r="F1018" s="1322">
        <v>215.22100600000007</v>
      </c>
      <c r="H1018" s="1373">
        <f t="shared" si="30"/>
        <v>260.41741726000009</v>
      </c>
      <c r="I1018" s="1373">
        <f t="shared" si="31"/>
        <v>364.58438416400014</v>
      </c>
    </row>
    <row r="1019" spans="1:9" ht="25.5">
      <c r="A1019" s="1318" t="s">
        <v>2723</v>
      </c>
      <c r="B1019" s="1319">
        <v>404</v>
      </c>
      <c r="C1019" s="1320" t="s">
        <v>11248</v>
      </c>
      <c r="D1019" s="1321">
        <v>35</v>
      </c>
      <c r="E1019" s="1320" t="s">
        <v>11249</v>
      </c>
      <c r="F1019" s="1322">
        <v>48.606668000000006</v>
      </c>
      <c r="H1019" s="1373">
        <f t="shared" si="30"/>
        <v>58.814068280000008</v>
      </c>
      <c r="I1019" s="1373">
        <f t="shared" si="31"/>
        <v>82.339695592000012</v>
      </c>
    </row>
    <row r="1020" spans="1:9">
      <c r="A1020" s="1318" t="s">
        <v>2723</v>
      </c>
      <c r="B1020" s="1319">
        <v>520</v>
      </c>
      <c r="C1020" s="1320" t="s">
        <v>11250</v>
      </c>
      <c r="D1020" s="1321">
        <v>6</v>
      </c>
      <c r="E1020" s="1320" t="s">
        <v>11251</v>
      </c>
      <c r="F1020" s="1322">
        <v>48.634740000000001</v>
      </c>
      <c r="H1020" s="1373">
        <f t="shared" si="30"/>
        <v>58.848035400000001</v>
      </c>
      <c r="I1020" s="1373">
        <f t="shared" si="31"/>
        <v>82.387249560000001</v>
      </c>
    </row>
    <row r="1021" spans="1:9">
      <c r="A1021" s="1318"/>
      <c r="B1021" s="1319"/>
      <c r="C1021" s="1320" t="s">
        <v>11252</v>
      </c>
      <c r="D1021" s="1321">
        <v>35</v>
      </c>
      <c r="E1021" s="1320" t="s">
        <v>11253</v>
      </c>
      <c r="F1021" s="1322">
        <v>129.30665000000002</v>
      </c>
      <c r="H1021" s="1373">
        <f t="shared" si="30"/>
        <v>156.46104650000001</v>
      </c>
      <c r="I1021" s="1373">
        <f t="shared" si="31"/>
        <v>219.0454651</v>
      </c>
    </row>
    <row r="1022" spans="1:9" ht="25.5">
      <c r="A1022" s="1318"/>
      <c r="B1022" s="1319"/>
      <c r="C1022" s="1320" t="s">
        <v>11254</v>
      </c>
      <c r="D1022" s="1321">
        <v>1</v>
      </c>
      <c r="E1022" s="1320" t="s">
        <v>11255</v>
      </c>
      <c r="F1022" s="1322">
        <v>229.79037400000004</v>
      </c>
      <c r="H1022" s="1373">
        <f t="shared" si="30"/>
        <v>278.04635254000004</v>
      </c>
      <c r="I1022" s="1373">
        <f t="shared" si="31"/>
        <v>389.26489355600006</v>
      </c>
    </row>
    <row r="1023" spans="1:9">
      <c r="A1023" s="1318"/>
      <c r="B1023" s="1319"/>
      <c r="C1023" s="1320" t="s">
        <v>11256</v>
      </c>
      <c r="D1023" s="1321">
        <v>1</v>
      </c>
      <c r="E1023" s="1320" t="s">
        <v>11257</v>
      </c>
      <c r="F1023" s="1322">
        <v>230.59744400000005</v>
      </c>
      <c r="H1023" s="1373">
        <f t="shared" si="30"/>
        <v>279.02290724000005</v>
      </c>
      <c r="I1023" s="1373">
        <f t="shared" si="31"/>
        <v>390.6320701360001</v>
      </c>
    </row>
    <row r="1024" spans="1:9">
      <c r="A1024" s="1318"/>
      <c r="B1024" s="1319"/>
      <c r="C1024" s="1320" t="s">
        <v>11258</v>
      </c>
      <c r="D1024" s="1321">
        <v>1</v>
      </c>
      <c r="E1024" s="1320" t="s">
        <v>11259</v>
      </c>
      <c r="F1024" s="1322">
        <v>229.79037400000004</v>
      </c>
      <c r="H1024" s="1373">
        <f t="shared" si="30"/>
        <v>278.04635254000004</v>
      </c>
      <c r="I1024" s="1373">
        <f t="shared" si="31"/>
        <v>389.26489355600006</v>
      </c>
    </row>
    <row r="1025" spans="1:9">
      <c r="A1025" s="1318"/>
      <c r="B1025" s="1319"/>
      <c r="C1025" s="1320" t="s">
        <v>11260</v>
      </c>
      <c r="D1025" s="1321">
        <v>1</v>
      </c>
      <c r="E1025" s="1320" t="s">
        <v>11261</v>
      </c>
      <c r="F1025" s="1322">
        <v>229.79037400000004</v>
      </c>
      <c r="H1025" s="1373">
        <f t="shared" si="30"/>
        <v>278.04635254000004</v>
      </c>
      <c r="I1025" s="1373">
        <f t="shared" si="31"/>
        <v>389.26489355600006</v>
      </c>
    </row>
    <row r="1026" spans="1:9">
      <c r="A1026" s="1318"/>
      <c r="B1026" s="1319"/>
      <c r="C1026" s="1320" t="s">
        <v>11262</v>
      </c>
      <c r="D1026" s="1321">
        <v>35</v>
      </c>
      <c r="E1026" s="1320" t="s">
        <v>11263</v>
      </c>
      <c r="F1026" s="1322">
        <v>57.449348000000015</v>
      </c>
      <c r="H1026" s="1373">
        <f t="shared" si="30"/>
        <v>69.513711080000022</v>
      </c>
      <c r="I1026" s="1373">
        <f t="shared" si="31"/>
        <v>97.319195512000036</v>
      </c>
    </row>
    <row r="1027" spans="1:9">
      <c r="A1027" s="1318"/>
      <c r="B1027" s="1319"/>
      <c r="C1027" s="1320" t="s">
        <v>11264</v>
      </c>
      <c r="D1027" s="1321">
        <v>35</v>
      </c>
      <c r="E1027" s="1320" t="s">
        <v>11265</v>
      </c>
      <c r="F1027" s="1322">
        <v>138.35987000000006</v>
      </c>
      <c r="H1027" s="1373">
        <f t="shared" si="30"/>
        <v>167.41544270000006</v>
      </c>
      <c r="I1027" s="1373">
        <f t="shared" si="31"/>
        <v>234.38161978000008</v>
      </c>
    </row>
    <row r="1028" spans="1:9">
      <c r="A1028" s="1318"/>
      <c r="B1028" s="1319"/>
      <c r="C1028" s="1320" t="s">
        <v>11266</v>
      </c>
      <c r="D1028" s="1321">
        <v>35</v>
      </c>
      <c r="E1028" s="1320" t="s">
        <v>11267</v>
      </c>
      <c r="F1028" s="1322">
        <v>128.85749800000005</v>
      </c>
      <c r="H1028" s="1373">
        <f t="shared" si="30"/>
        <v>155.91757258000007</v>
      </c>
      <c r="I1028" s="1373">
        <f t="shared" si="31"/>
        <v>218.2846016120001</v>
      </c>
    </row>
    <row r="1029" spans="1:9">
      <c r="A1029" s="1318"/>
      <c r="B1029" s="1319"/>
      <c r="C1029" s="1320" t="s">
        <v>11268</v>
      </c>
      <c r="D1029" s="1321">
        <v>35</v>
      </c>
      <c r="E1029" s="1320" t="s">
        <v>11269</v>
      </c>
      <c r="F1029" s="1322">
        <v>110.39314000000005</v>
      </c>
      <c r="H1029" s="1373">
        <f t="shared" si="30"/>
        <v>133.57569940000005</v>
      </c>
      <c r="I1029" s="1373">
        <f t="shared" si="31"/>
        <v>187.00597916000007</v>
      </c>
    </row>
    <row r="1030" spans="1:9">
      <c r="A1030" s="1318" t="s">
        <v>2723</v>
      </c>
      <c r="B1030" s="1319">
        <v>405</v>
      </c>
      <c r="C1030" s="1320" t="s">
        <v>11270</v>
      </c>
      <c r="D1030" s="1321">
        <v>24</v>
      </c>
      <c r="E1030" s="1320" t="s">
        <v>11271</v>
      </c>
      <c r="F1030" s="1322">
        <v>77.282216000000034</v>
      </c>
      <c r="H1030" s="1373">
        <f t="shared" si="30"/>
        <v>93.511481360000033</v>
      </c>
      <c r="I1030" s="1373">
        <f t="shared" si="31"/>
        <v>130.91607390400006</v>
      </c>
    </row>
    <row r="1031" spans="1:9">
      <c r="A1031" s="1318"/>
      <c r="B1031" s="1319"/>
      <c r="C1031" s="1320" t="s">
        <v>11272</v>
      </c>
      <c r="D1031" s="1321">
        <v>20</v>
      </c>
      <c r="E1031" s="1320" t="s">
        <v>11273</v>
      </c>
      <c r="F1031" s="1322">
        <v>110.39314000000005</v>
      </c>
      <c r="H1031" s="1373">
        <f t="shared" si="30"/>
        <v>133.57569940000005</v>
      </c>
      <c r="I1031" s="1373">
        <f t="shared" si="31"/>
        <v>187.00597916000007</v>
      </c>
    </row>
    <row r="1032" spans="1:9">
      <c r="A1032" s="1318"/>
      <c r="B1032" s="1319"/>
      <c r="C1032" s="1320" t="s">
        <v>11274</v>
      </c>
      <c r="D1032" s="1321">
        <v>20</v>
      </c>
      <c r="E1032" s="1320" t="s">
        <v>11275</v>
      </c>
      <c r="F1032" s="1322">
        <v>110.39314000000005</v>
      </c>
      <c r="H1032" s="1373">
        <f t="shared" si="30"/>
        <v>133.57569940000005</v>
      </c>
      <c r="I1032" s="1373">
        <f t="shared" si="31"/>
        <v>187.00597916000007</v>
      </c>
    </row>
    <row r="1033" spans="1:9" ht="25.5">
      <c r="A1033" s="1318" t="s">
        <v>2723</v>
      </c>
      <c r="B1033" s="1319">
        <v>605</v>
      </c>
      <c r="C1033" s="1320" t="s">
        <v>11276</v>
      </c>
      <c r="D1033" s="1321">
        <v>6</v>
      </c>
      <c r="E1033" s="1320" t="s">
        <v>11277</v>
      </c>
      <c r="F1033" s="1322">
        <v>50.178700000000013</v>
      </c>
      <c r="H1033" s="1373">
        <f t="shared" si="30"/>
        <v>60.716227000000018</v>
      </c>
      <c r="I1033" s="1373">
        <f t="shared" si="31"/>
        <v>85.002717800000028</v>
      </c>
    </row>
    <row r="1034" spans="1:9">
      <c r="A1034" s="1318"/>
      <c r="B1034" s="1319"/>
      <c r="C1034" s="1320" t="s">
        <v>11278</v>
      </c>
      <c r="D1034" s="1321">
        <v>24</v>
      </c>
      <c r="E1034" s="1320" t="s">
        <v>11279</v>
      </c>
      <c r="F1034" s="1322">
        <v>137.87562800000003</v>
      </c>
      <c r="H1034" s="1373">
        <f t="shared" si="30"/>
        <v>166.82950988000005</v>
      </c>
      <c r="I1034" s="1373">
        <f t="shared" si="31"/>
        <v>233.56131383200005</v>
      </c>
    </row>
    <row r="1035" spans="1:9">
      <c r="A1035" s="1318"/>
      <c r="B1035" s="1319"/>
      <c r="C1035" s="1320" t="s">
        <v>11280</v>
      </c>
      <c r="D1035" s="1321">
        <v>24</v>
      </c>
      <c r="E1035" s="1320" t="s">
        <v>11281</v>
      </c>
      <c r="F1035" s="1322">
        <v>128.85749800000005</v>
      </c>
      <c r="H1035" s="1373">
        <f t="shared" si="30"/>
        <v>155.91757258000007</v>
      </c>
      <c r="I1035" s="1373">
        <f t="shared" si="31"/>
        <v>218.2846016120001</v>
      </c>
    </row>
    <row r="1036" spans="1:9">
      <c r="A1036" s="1318"/>
      <c r="B1036" s="1319"/>
      <c r="C1036" s="1320" t="s">
        <v>11282</v>
      </c>
      <c r="D1036" s="1321">
        <v>20</v>
      </c>
      <c r="E1036" s="1320" t="s">
        <v>11283</v>
      </c>
      <c r="F1036" s="1322">
        <v>128.85749800000005</v>
      </c>
      <c r="H1036" s="1373">
        <f t="shared" si="30"/>
        <v>155.91757258000007</v>
      </c>
      <c r="I1036" s="1373">
        <f t="shared" si="31"/>
        <v>218.2846016120001</v>
      </c>
    </row>
    <row r="1037" spans="1:9">
      <c r="A1037" s="1318"/>
      <c r="B1037" s="1319"/>
      <c r="C1037" s="1320" t="s">
        <v>11284</v>
      </c>
      <c r="D1037" s="1321">
        <v>20</v>
      </c>
      <c r="E1037" s="1320" t="s">
        <v>11285</v>
      </c>
      <c r="F1037" s="1322">
        <v>128.85749800000005</v>
      </c>
      <c r="H1037" s="1373">
        <f t="shared" ref="H1037:H1100" si="32">F1037+(F1037*21%)</f>
        <v>155.91757258000007</v>
      </c>
      <c r="I1037" s="1373">
        <f t="shared" ref="I1037:I1100" si="33">H1037+(H1037*40%)</f>
        <v>218.2846016120001</v>
      </c>
    </row>
    <row r="1038" spans="1:9">
      <c r="A1038" s="1318"/>
      <c r="B1038" s="1319"/>
      <c r="C1038" s="1320" t="s">
        <v>11286</v>
      </c>
      <c r="D1038" s="1321">
        <v>24</v>
      </c>
      <c r="E1038" s="1320" t="s">
        <v>11287</v>
      </c>
      <c r="F1038" s="1322">
        <v>128.85749800000005</v>
      </c>
      <c r="H1038" s="1373">
        <f t="shared" si="32"/>
        <v>155.91757258000007</v>
      </c>
      <c r="I1038" s="1373">
        <f t="shared" si="33"/>
        <v>218.2846016120001</v>
      </c>
    </row>
    <row r="1039" spans="1:9">
      <c r="A1039" s="1318"/>
      <c r="B1039" s="1319"/>
      <c r="C1039" s="1320" t="s">
        <v>11288</v>
      </c>
      <c r="D1039" s="1321">
        <v>24</v>
      </c>
      <c r="E1039" s="1320" t="s">
        <v>11289</v>
      </c>
      <c r="F1039" s="1322">
        <v>128.85749800000005</v>
      </c>
      <c r="H1039" s="1373">
        <f t="shared" si="32"/>
        <v>155.91757258000007</v>
      </c>
      <c r="I1039" s="1373">
        <f t="shared" si="33"/>
        <v>218.2846016120001</v>
      </c>
    </row>
    <row r="1040" spans="1:9">
      <c r="A1040" s="1318"/>
      <c r="B1040" s="1319"/>
      <c r="C1040" s="1320" t="s">
        <v>11290</v>
      </c>
      <c r="D1040" s="1321">
        <v>15</v>
      </c>
      <c r="E1040" s="1320" t="s">
        <v>11291</v>
      </c>
      <c r="F1040" s="1322">
        <v>230.81500200000005</v>
      </c>
      <c r="H1040" s="1373">
        <f t="shared" si="32"/>
        <v>279.28615242000006</v>
      </c>
      <c r="I1040" s="1373">
        <f t="shared" si="33"/>
        <v>391.00061338800009</v>
      </c>
    </row>
    <row r="1041" spans="1:9">
      <c r="A1041" s="1318"/>
      <c r="B1041" s="1319"/>
      <c r="C1041" s="1320" t="s">
        <v>11292</v>
      </c>
      <c r="D1041" s="1321">
        <v>24</v>
      </c>
      <c r="E1041" s="1320" t="s">
        <v>11293</v>
      </c>
      <c r="F1041" s="1322">
        <v>120.42888000000002</v>
      </c>
      <c r="H1041" s="1373">
        <f t="shared" si="32"/>
        <v>145.71894480000003</v>
      </c>
      <c r="I1041" s="1373">
        <f t="shared" si="33"/>
        <v>204.00652272000005</v>
      </c>
    </row>
    <row r="1042" spans="1:9">
      <c r="A1042" s="1318" t="s">
        <v>2723</v>
      </c>
      <c r="B1042" s="1319">
        <v>623</v>
      </c>
      <c r="C1042" s="1320" t="s">
        <v>11294</v>
      </c>
      <c r="D1042" s="1321">
        <v>6</v>
      </c>
      <c r="E1042" s="1320" t="s">
        <v>11295</v>
      </c>
      <c r="F1042" s="1322">
        <v>48.634740000000001</v>
      </c>
      <c r="H1042" s="1373">
        <f t="shared" si="32"/>
        <v>58.848035400000001</v>
      </c>
      <c r="I1042" s="1373">
        <f t="shared" si="33"/>
        <v>82.387249560000001</v>
      </c>
    </row>
    <row r="1043" spans="1:9">
      <c r="A1043" s="1318"/>
      <c r="B1043" s="1319"/>
      <c r="C1043" s="1320" t="s">
        <v>11296</v>
      </c>
      <c r="D1043" s="1321">
        <v>35</v>
      </c>
      <c r="E1043" s="1320" t="s">
        <v>11297</v>
      </c>
      <c r="F1043" s="1322">
        <v>110.39314000000005</v>
      </c>
      <c r="H1043" s="1373">
        <f t="shared" si="32"/>
        <v>133.57569940000005</v>
      </c>
      <c r="I1043" s="1373">
        <f t="shared" si="33"/>
        <v>187.00597916000007</v>
      </c>
    </row>
    <row r="1044" spans="1:9">
      <c r="A1044" s="1318"/>
      <c r="B1044" s="1319"/>
      <c r="C1044" s="1320" t="s">
        <v>11298</v>
      </c>
      <c r="D1044" s="1321">
        <v>12</v>
      </c>
      <c r="E1044" s="1320" t="s">
        <v>11299</v>
      </c>
      <c r="F1044" s="1322">
        <v>142.31802200000001</v>
      </c>
      <c r="H1044" s="1373">
        <f t="shared" si="32"/>
        <v>172.20480662</v>
      </c>
      <c r="I1044" s="1373">
        <f t="shared" si="33"/>
        <v>241.086729268</v>
      </c>
    </row>
    <row r="1045" spans="1:9">
      <c r="A1045" s="1318" t="s">
        <v>2723</v>
      </c>
      <c r="B1045" s="1319">
        <v>406</v>
      </c>
      <c r="C1045" s="1320" t="s">
        <v>11300</v>
      </c>
      <c r="D1045" s="1321">
        <v>20</v>
      </c>
      <c r="E1045" s="1320" t="s">
        <v>11301</v>
      </c>
      <c r="F1045" s="1322">
        <v>91.914746000000008</v>
      </c>
      <c r="H1045" s="1373">
        <f t="shared" si="32"/>
        <v>111.21684266000001</v>
      </c>
      <c r="I1045" s="1373">
        <f t="shared" si="33"/>
        <v>155.70357972400001</v>
      </c>
    </row>
    <row r="1046" spans="1:9">
      <c r="A1046" s="1318"/>
      <c r="B1046" s="1319"/>
      <c r="C1046" s="1320" t="s">
        <v>11302</v>
      </c>
      <c r="D1046" s="1321"/>
      <c r="E1046" s="1320" t="s">
        <v>11303</v>
      </c>
      <c r="F1046" s="1322">
        <v>164.48788400000004</v>
      </c>
      <c r="H1046" s="1373">
        <f t="shared" si="32"/>
        <v>199.03033964000005</v>
      </c>
      <c r="I1046" s="1373">
        <f t="shared" si="33"/>
        <v>278.64247549600009</v>
      </c>
    </row>
    <row r="1047" spans="1:9">
      <c r="A1047" s="1318"/>
      <c r="B1047" s="1319"/>
      <c r="C1047" s="1320" t="s">
        <v>11304</v>
      </c>
      <c r="D1047" s="1321">
        <v>50</v>
      </c>
      <c r="E1047" s="1320" t="s">
        <v>11305</v>
      </c>
      <c r="F1047" s="1322">
        <v>114.68815600000001</v>
      </c>
      <c r="H1047" s="1373">
        <f t="shared" si="32"/>
        <v>138.77266876000002</v>
      </c>
      <c r="I1047" s="1373">
        <f t="shared" si="33"/>
        <v>194.28173626400002</v>
      </c>
    </row>
    <row r="1048" spans="1:9">
      <c r="A1048" s="1318"/>
      <c r="B1048" s="1319"/>
      <c r="C1048" s="1320" t="s">
        <v>11306</v>
      </c>
      <c r="D1048" s="1321">
        <v>20</v>
      </c>
      <c r="E1048" s="1320" t="s">
        <v>11307</v>
      </c>
      <c r="F1048" s="1322">
        <v>44.185327999999998</v>
      </c>
      <c r="H1048" s="1373">
        <f t="shared" si="32"/>
        <v>53.464246879999997</v>
      </c>
      <c r="I1048" s="1373">
        <f t="shared" si="33"/>
        <v>74.849945632000001</v>
      </c>
    </row>
    <row r="1049" spans="1:9">
      <c r="A1049" s="1318"/>
      <c r="B1049" s="1319"/>
      <c r="C1049" s="1320" t="s">
        <v>11308</v>
      </c>
      <c r="D1049" s="1321">
        <v>100</v>
      </c>
      <c r="E1049" s="1320" t="s">
        <v>11309</v>
      </c>
      <c r="F1049" s="1322">
        <v>80.285920000000033</v>
      </c>
      <c r="H1049" s="1373">
        <f t="shared" si="32"/>
        <v>97.14596320000004</v>
      </c>
      <c r="I1049" s="1373">
        <f t="shared" si="33"/>
        <v>136.00434848000006</v>
      </c>
    </row>
    <row r="1050" spans="1:9">
      <c r="A1050" s="1318" t="s">
        <v>2723</v>
      </c>
      <c r="B1050" s="1319">
        <v>624</v>
      </c>
      <c r="C1050" s="1320" t="s">
        <v>11310</v>
      </c>
      <c r="D1050" s="1321">
        <v>20</v>
      </c>
      <c r="E1050" s="1320" t="s">
        <v>11311</v>
      </c>
      <c r="F1050" s="1322">
        <v>172.90948400000002</v>
      </c>
      <c r="H1050" s="1373">
        <f t="shared" si="32"/>
        <v>209.22047564000002</v>
      </c>
      <c r="I1050" s="1373">
        <f t="shared" si="33"/>
        <v>292.908665896</v>
      </c>
    </row>
    <row r="1051" spans="1:9" ht="25.5">
      <c r="A1051" s="1318" t="s">
        <v>2723</v>
      </c>
      <c r="B1051" s="1319">
        <v>535</v>
      </c>
      <c r="C1051" s="1320" t="s">
        <v>11312</v>
      </c>
      <c r="D1051" s="1321">
        <v>20</v>
      </c>
      <c r="E1051" s="1320" t="s">
        <v>11313</v>
      </c>
      <c r="F1051" s="1322">
        <v>60.21444000000001</v>
      </c>
      <c r="H1051" s="1373">
        <f t="shared" si="32"/>
        <v>72.859472400000016</v>
      </c>
      <c r="I1051" s="1373">
        <f t="shared" si="33"/>
        <v>102.00326136000002</v>
      </c>
    </row>
    <row r="1052" spans="1:9">
      <c r="A1052" s="1318"/>
      <c r="B1052" s="1319"/>
      <c r="C1052" s="1320" t="s">
        <v>11314</v>
      </c>
      <c r="D1052" s="1321">
        <v>1</v>
      </c>
      <c r="E1052" s="1320" t="s">
        <v>11315</v>
      </c>
      <c r="F1052" s="1322">
        <v>271.077268</v>
      </c>
      <c r="H1052" s="1373">
        <f t="shared" si="32"/>
        <v>328.00349427999998</v>
      </c>
      <c r="I1052" s="1373">
        <f t="shared" si="33"/>
        <v>459.20489199199994</v>
      </c>
    </row>
    <row r="1053" spans="1:9">
      <c r="A1053" s="1318"/>
      <c r="B1053" s="1319"/>
      <c r="C1053" s="1320" t="s">
        <v>11316</v>
      </c>
      <c r="D1053" s="1321">
        <v>10</v>
      </c>
      <c r="E1053" s="1320" t="s">
        <v>11317</v>
      </c>
      <c r="F1053" s="1322">
        <v>120.42888000000002</v>
      </c>
      <c r="H1053" s="1373">
        <f t="shared" si="32"/>
        <v>145.71894480000003</v>
      </c>
      <c r="I1053" s="1373">
        <f t="shared" si="33"/>
        <v>204.00652272000005</v>
      </c>
    </row>
    <row r="1054" spans="1:9">
      <c r="A1054" s="1318" t="s">
        <v>2723</v>
      </c>
      <c r="B1054" s="1319">
        <v>803</v>
      </c>
      <c r="C1054" s="1320" t="s">
        <v>11318</v>
      </c>
      <c r="D1054" s="1321">
        <v>10</v>
      </c>
      <c r="E1054" s="1320" t="s">
        <v>11319</v>
      </c>
      <c r="F1054" s="1322">
        <v>120.42888000000002</v>
      </c>
      <c r="H1054" s="1373">
        <f t="shared" si="32"/>
        <v>145.71894480000003</v>
      </c>
      <c r="I1054" s="1373">
        <f t="shared" si="33"/>
        <v>204.00652272000005</v>
      </c>
    </row>
    <row r="1055" spans="1:9">
      <c r="A1055" s="1318" t="s">
        <v>2723</v>
      </c>
      <c r="B1055" s="1319">
        <v>536</v>
      </c>
      <c r="C1055" s="1320" t="s">
        <v>11320</v>
      </c>
      <c r="D1055" s="1321">
        <v>1</v>
      </c>
      <c r="E1055" s="1320" t="s">
        <v>11321</v>
      </c>
      <c r="F1055" s="1322">
        <v>120.42888000000002</v>
      </c>
      <c r="H1055" s="1373">
        <f t="shared" si="32"/>
        <v>145.71894480000003</v>
      </c>
      <c r="I1055" s="1373">
        <f t="shared" si="33"/>
        <v>204.00652272000005</v>
      </c>
    </row>
    <row r="1056" spans="1:9">
      <c r="A1056" s="1318"/>
      <c r="B1056" s="1319"/>
      <c r="C1056" s="1320" t="s">
        <v>11322</v>
      </c>
      <c r="D1056" s="1321">
        <v>20</v>
      </c>
      <c r="E1056" s="1320" t="s">
        <v>11323</v>
      </c>
      <c r="F1056" s="1322">
        <v>172.90948400000002</v>
      </c>
      <c r="H1056" s="1373">
        <f t="shared" si="32"/>
        <v>209.22047564000002</v>
      </c>
      <c r="I1056" s="1373">
        <f t="shared" si="33"/>
        <v>292.908665896</v>
      </c>
    </row>
    <row r="1057" spans="1:9">
      <c r="A1057" s="1318"/>
      <c r="B1057" s="1319"/>
      <c r="C1057" s="1320" t="s">
        <v>11324</v>
      </c>
      <c r="D1057" s="1321">
        <v>35</v>
      </c>
      <c r="E1057" s="1320" t="s">
        <v>11325</v>
      </c>
      <c r="F1057" s="1322">
        <v>205.41686000000007</v>
      </c>
      <c r="H1057" s="1373">
        <f t="shared" si="32"/>
        <v>248.55440060000009</v>
      </c>
      <c r="I1057" s="1373">
        <f t="shared" si="33"/>
        <v>347.97616084000015</v>
      </c>
    </row>
    <row r="1058" spans="1:9">
      <c r="A1058" s="1318" t="s">
        <v>2723</v>
      </c>
      <c r="B1058" s="1319">
        <v>625</v>
      </c>
      <c r="C1058" s="1320" t="s">
        <v>11326</v>
      </c>
      <c r="D1058" s="1321">
        <v>6</v>
      </c>
      <c r="E1058" s="1320" t="s">
        <v>11327</v>
      </c>
      <c r="F1058" s="1322">
        <v>44.185327999999998</v>
      </c>
      <c r="H1058" s="1373">
        <f t="shared" si="32"/>
        <v>53.464246879999997</v>
      </c>
      <c r="I1058" s="1373">
        <f t="shared" si="33"/>
        <v>74.849945632000001</v>
      </c>
    </row>
    <row r="1059" spans="1:9">
      <c r="A1059" s="1318" t="s">
        <v>2723</v>
      </c>
      <c r="B1059" s="1319">
        <v>537</v>
      </c>
      <c r="C1059" s="1320" t="s">
        <v>11328</v>
      </c>
      <c r="D1059" s="1321">
        <v>6</v>
      </c>
      <c r="E1059" s="1320" t="s">
        <v>11329</v>
      </c>
      <c r="F1059" s="1322">
        <v>55.926442000000009</v>
      </c>
      <c r="H1059" s="1373">
        <f t="shared" si="32"/>
        <v>67.670994820000004</v>
      </c>
      <c r="I1059" s="1373">
        <f t="shared" si="33"/>
        <v>94.739392748</v>
      </c>
    </row>
    <row r="1060" spans="1:9">
      <c r="A1060" s="1318" t="s">
        <v>2723</v>
      </c>
      <c r="B1060" s="1319">
        <v>407</v>
      </c>
      <c r="C1060" s="1320" t="s">
        <v>11330</v>
      </c>
      <c r="D1060" s="1321">
        <v>20</v>
      </c>
      <c r="E1060" s="1320" t="s">
        <v>11331</v>
      </c>
      <c r="F1060" s="1322">
        <v>44.185327999999998</v>
      </c>
      <c r="H1060" s="1373">
        <f t="shared" si="32"/>
        <v>53.464246879999997</v>
      </c>
      <c r="I1060" s="1373">
        <f t="shared" si="33"/>
        <v>74.849945632000001</v>
      </c>
    </row>
    <row r="1061" spans="1:9">
      <c r="A1061" s="1318" t="s">
        <v>2723</v>
      </c>
      <c r="B1061" s="1319">
        <v>652</v>
      </c>
      <c r="C1061" s="1320" t="s">
        <v>11332</v>
      </c>
      <c r="D1061" s="1321">
        <v>6</v>
      </c>
      <c r="E1061" s="1320" t="s">
        <v>11333</v>
      </c>
      <c r="F1061" s="1322">
        <v>44.185327999999998</v>
      </c>
      <c r="H1061" s="1373">
        <f t="shared" si="32"/>
        <v>53.464246879999997</v>
      </c>
      <c r="I1061" s="1373">
        <f t="shared" si="33"/>
        <v>74.849945632000001</v>
      </c>
    </row>
    <row r="1062" spans="1:9" ht="25.5">
      <c r="A1062" s="1318" t="s">
        <v>2723</v>
      </c>
      <c r="B1062" s="1319">
        <v>408</v>
      </c>
      <c r="C1062" s="1320" t="s">
        <v>11334</v>
      </c>
      <c r="D1062" s="1321">
        <v>20</v>
      </c>
      <c r="E1062" s="1320" t="s">
        <v>11335</v>
      </c>
      <c r="F1062" s="1322">
        <v>80.798233999999994</v>
      </c>
      <c r="H1062" s="1373">
        <f t="shared" si="32"/>
        <v>97.765863139999993</v>
      </c>
      <c r="I1062" s="1373">
        <f t="shared" si="33"/>
        <v>136.87220839599999</v>
      </c>
    </row>
    <row r="1063" spans="1:9">
      <c r="A1063" s="1318" t="s">
        <v>2723</v>
      </c>
      <c r="B1063" s="1319">
        <v>626</v>
      </c>
      <c r="C1063" s="1320" t="s">
        <v>11336</v>
      </c>
      <c r="D1063" s="1321">
        <v>20</v>
      </c>
      <c r="E1063" s="1320" t="s">
        <v>11337</v>
      </c>
      <c r="F1063" s="1322">
        <v>60.21444000000001</v>
      </c>
      <c r="H1063" s="1373">
        <f t="shared" si="32"/>
        <v>72.859472400000016</v>
      </c>
      <c r="I1063" s="1373">
        <f t="shared" si="33"/>
        <v>102.00326136000002</v>
      </c>
    </row>
    <row r="1064" spans="1:9">
      <c r="A1064" s="1318" t="s">
        <v>2723</v>
      </c>
      <c r="B1064" s="1319">
        <v>627</v>
      </c>
      <c r="C1064" s="1320" t="s">
        <v>11338</v>
      </c>
      <c r="D1064" s="1321">
        <v>35</v>
      </c>
      <c r="E1064" s="1320" t="s">
        <v>11339</v>
      </c>
      <c r="F1064" s="1322">
        <v>66.08850600000001</v>
      </c>
      <c r="H1064" s="1373">
        <f t="shared" si="32"/>
        <v>79.967092260000015</v>
      </c>
      <c r="I1064" s="1373">
        <f t="shared" si="33"/>
        <v>111.95392916400002</v>
      </c>
    </row>
    <row r="1065" spans="1:9">
      <c r="A1065" s="1318"/>
      <c r="B1065" s="1319"/>
      <c r="C1065" s="1320" t="s">
        <v>11340</v>
      </c>
      <c r="D1065" s="1321">
        <v>20</v>
      </c>
      <c r="E1065" s="1320" t="s">
        <v>11341</v>
      </c>
      <c r="F1065" s="1322">
        <v>67.316656000000023</v>
      </c>
      <c r="H1065" s="1373">
        <f t="shared" si="32"/>
        <v>81.453153760000021</v>
      </c>
      <c r="I1065" s="1373">
        <f t="shared" si="33"/>
        <v>114.03441526400003</v>
      </c>
    </row>
    <row r="1066" spans="1:9">
      <c r="A1066" s="1318"/>
      <c r="B1066" s="1319"/>
      <c r="C1066" s="1320" t="s">
        <v>11342</v>
      </c>
      <c r="D1066" s="1321">
        <v>35</v>
      </c>
      <c r="E1066" s="1320" t="s">
        <v>11343</v>
      </c>
      <c r="F1066" s="1322">
        <v>70.439666000000017</v>
      </c>
      <c r="H1066" s="1373">
        <f t="shared" si="32"/>
        <v>85.231995860000012</v>
      </c>
      <c r="I1066" s="1373">
        <f t="shared" si="33"/>
        <v>119.32479420400003</v>
      </c>
    </row>
    <row r="1067" spans="1:9">
      <c r="A1067" s="1318"/>
      <c r="B1067" s="1319"/>
      <c r="C1067" s="1320" t="s">
        <v>11344</v>
      </c>
      <c r="D1067" s="1321">
        <v>20</v>
      </c>
      <c r="E1067" s="1320" t="s">
        <v>11345</v>
      </c>
      <c r="F1067" s="1322">
        <v>79.928002000000006</v>
      </c>
      <c r="H1067" s="1373">
        <f t="shared" si="32"/>
        <v>96.71288242</v>
      </c>
      <c r="I1067" s="1373">
        <f t="shared" si="33"/>
        <v>135.39803538800001</v>
      </c>
    </row>
    <row r="1068" spans="1:9">
      <c r="A1068" s="1318" t="s">
        <v>2723</v>
      </c>
      <c r="B1068" s="1319">
        <v>507</v>
      </c>
      <c r="C1068" s="1320" t="s">
        <v>11346</v>
      </c>
      <c r="D1068" s="1321">
        <v>6</v>
      </c>
      <c r="E1068" s="1320" t="s">
        <v>11347</v>
      </c>
      <c r="F1068" s="1322">
        <v>54.192996000000008</v>
      </c>
      <c r="H1068" s="1373">
        <f t="shared" si="32"/>
        <v>65.573525160000003</v>
      </c>
      <c r="I1068" s="1373">
        <f t="shared" si="33"/>
        <v>91.802935224000009</v>
      </c>
    </row>
    <row r="1069" spans="1:9">
      <c r="A1069" s="1318"/>
      <c r="B1069" s="1319"/>
      <c r="C1069" s="1320" t="s">
        <v>11348</v>
      </c>
      <c r="D1069" s="1321">
        <v>6</v>
      </c>
      <c r="E1069" s="1320" t="s">
        <v>11349</v>
      </c>
      <c r="F1069" s="1322">
        <v>81.921114000000017</v>
      </c>
      <c r="H1069" s="1373">
        <f t="shared" si="32"/>
        <v>99.124547940000014</v>
      </c>
      <c r="I1069" s="1373">
        <f t="shared" si="33"/>
        <v>138.77436711600001</v>
      </c>
    </row>
    <row r="1070" spans="1:9">
      <c r="A1070" s="1318" t="s">
        <v>2723</v>
      </c>
      <c r="B1070" s="1319">
        <v>480</v>
      </c>
      <c r="C1070" s="1320" t="s">
        <v>11350</v>
      </c>
      <c r="D1070" s="1321">
        <v>20</v>
      </c>
      <c r="E1070" s="1320" t="s">
        <v>11351</v>
      </c>
      <c r="F1070" s="1322">
        <v>62.530380000000008</v>
      </c>
      <c r="H1070" s="1373">
        <f t="shared" si="32"/>
        <v>75.661759800000013</v>
      </c>
      <c r="I1070" s="1373">
        <f t="shared" si="33"/>
        <v>105.92646372000002</v>
      </c>
    </row>
    <row r="1071" spans="1:9">
      <c r="A1071" s="1318"/>
      <c r="B1071" s="1319"/>
      <c r="C1071" s="1320" t="s">
        <v>11352</v>
      </c>
      <c r="D1071" s="1321">
        <v>20</v>
      </c>
      <c r="E1071" s="1320" t="s">
        <v>11353</v>
      </c>
      <c r="F1071" s="1322">
        <v>159.79986</v>
      </c>
      <c r="H1071" s="1373">
        <f t="shared" si="32"/>
        <v>193.3578306</v>
      </c>
      <c r="I1071" s="1373">
        <f t="shared" si="33"/>
        <v>270.70096283999999</v>
      </c>
    </row>
    <row r="1072" spans="1:9">
      <c r="A1072" s="1318" t="s">
        <v>2723</v>
      </c>
      <c r="B1072" s="1319">
        <v>409</v>
      </c>
      <c r="C1072" s="1320" t="s">
        <v>11354</v>
      </c>
      <c r="D1072" s="1321">
        <v>20</v>
      </c>
      <c r="E1072" s="1320" t="s">
        <v>11355</v>
      </c>
      <c r="F1072" s="1322">
        <v>159.79986</v>
      </c>
      <c r="H1072" s="1373">
        <f t="shared" si="32"/>
        <v>193.3578306</v>
      </c>
      <c r="I1072" s="1373">
        <f t="shared" si="33"/>
        <v>270.70096283999999</v>
      </c>
    </row>
    <row r="1073" spans="1:9">
      <c r="A1073" s="1318"/>
      <c r="B1073" s="1319"/>
      <c r="C1073" s="1320" t="s">
        <v>11356</v>
      </c>
      <c r="D1073" s="1321">
        <v>1</v>
      </c>
      <c r="E1073" s="1320" t="s">
        <v>11357</v>
      </c>
      <c r="F1073" s="1322">
        <v>420.17467800000009</v>
      </c>
      <c r="H1073" s="1373">
        <f t="shared" si="32"/>
        <v>508.41136038000013</v>
      </c>
      <c r="I1073" s="1373">
        <f t="shared" si="33"/>
        <v>711.77590453200014</v>
      </c>
    </row>
    <row r="1074" spans="1:9">
      <c r="A1074" s="1318"/>
      <c r="B1074" s="1319"/>
      <c r="C1074" s="1320" t="s">
        <v>11358</v>
      </c>
      <c r="D1074" s="1321">
        <v>25</v>
      </c>
      <c r="E1074" s="1320" t="s">
        <v>11359</v>
      </c>
      <c r="F1074" s="1322">
        <v>160.85256000000004</v>
      </c>
      <c r="H1074" s="1373">
        <f t="shared" si="32"/>
        <v>194.63159760000005</v>
      </c>
      <c r="I1074" s="1373">
        <f t="shared" si="33"/>
        <v>272.48423664000006</v>
      </c>
    </row>
    <row r="1075" spans="1:9">
      <c r="A1075" s="1318" t="s">
        <v>2723</v>
      </c>
      <c r="B1075" s="1319">
        <v>628</v>
      </c>
      <c r="C1075" s="1320" t="s">
        <v>11360</v>
      </c>
      <c r="D1075" s="1321">
        <v>20</v>
      </c>
      <c r="E1075" s="1320" t="s">
        <v>11361</v>
      </c>
      <c r="F1075" s="1322">
        <v>161.59646799999999</v>
      </c>
      <c r="H1075" s="1373">
        <f t="shared" si="32"/>
        <v>195.53172627999999</v>
      </c>
      <c r="I1075" s="1373">
        <f t="shared" si="33"/>
        <v>273.74441679199998</v>
      </c>
    </row>
    <row r="1076" spans="1:9">
      <c r="A1076" s="1318"/>
      <c r="B1076" s="1319"/>
      <c r="C1076" s="1320" t="s">
        <v>11362</v>
      </c>
      <c r="D1076" s="1321">
        <v>18</v>
      </c>
      <c r="E1076" s="1320" t="s">
        <v>11363</v>
      </c>
      <c r="F1076" s="1322">
        <v>201.17798800000006</v>
      </c>
      <c r="H1076" s="1373">
        <f t="shared" si="32"/>
        <v>243.42536548000007</v>
      </c>
      <c r="I1076" s="1373">
        <f t="shared" si="33"/>
        <v>340.79551167200009</v>
      </c>
    </row>
    <row r="1077" spans="1:9">
      <c r="A1077" s="1318"/>
      <c r="B1077" s="1319"/>
      <c r="C1077" s="1320" t="s">
        <v>11364</v>
      </c>
      <c r="D1077" s="1321"/>
      <c r="E1077" s="1320" t="s">
        <v>11365</v>
      </c>
      <c r="F1077" s="1322">
        <v>182.04692</v>
      </c>
      <c r="H1077" s="1373">
        <f t="shared" si="32"/>
        <v>220.27677320000001</v>
      </c>
      <c r="I1077" s="1373">
        <f t="shared" si="33"/>
        <v>308.38748248000002</v>
      </c>
    </row>
    <row r="1078" spans="1:9" ht="25.5">
      <c r="A1078" s="1318"/>
      <c r="B1078" s="1319"/>
      <c r="C1078" s="1320" t="s">
        <v>11366</v>
      </c>
      <c r="D1078" s="1321">
        <v>12</v>
      </c>
      <c r="E1078" s="1320" t="s">
        <v>11367</v>
      </c>
      <c r="F1078" s="1322">
        <v>160.10865200000003</v>
      </c>
      <c r="H1078" s="1373">
        <f t="shared" si="32"/>
        <v>193.73146892000005</v>
      </c>
      <c r="I1078" s="1373">
        <f t="shared" si="33"/>
        <v>271.22405648800009</v>
      </c>
    </row>
    <row r="1079" spans="1:9" ht="25.5">
      <c r="A1079" s="1318" t="s">
        <v>2723</v>
      </c>
      <c r="B1079" s="1319">
        <v>410</v>
      </c>
      <c r="C1079" s="1320" t="s">
        <v>11368</v>
      </c>
      <c r="D1079" s="1321">
        <v>20</v>
      </c>
      <c r="E1079" s="1320" t="s">
        <v>11369</v>
      </c>
      <c r="F1079" s="1322">
        <v>105.03840600000002</v>
      </c>
      <c r="H1079" s="1373">
        <f t="shared" si="32"/>
        <v>127.09647126000003</v>
      </c>
      <c r="I1079" s="1373">
        <f t="shared" si="33"/>
        <v>177.93505976400004</v>
      </c>
    </row>
    <row r="1080" spans="1:9">
      <c r="A1080" s="1318"/>
      <c r="B1080" s="1319"/>
      <c r="C1080" s="1320" t="s">
        <v>11370</v>
      </c>
      <c r="D1080" s="1321">
        <v>6</v>
      </c>
      <c r="E1080" s="1320" t="s">
        <v>11371</v>
      </c>
      <c r="F1080" s="1322">
        <v>41.686920000000008</v>
      </c>
      <c r="H1080" s="1373">
        <f t="shared" si="32"/>
        <v>50.441173200000009</v>
      </c>
      <c r="I1080" s="1373">
        <f t="shared" si="33"/>
        <v>70.617642480000015</v>
      </c>
    </row>
    <row r="1081" spans="1:9">
      <c r="A1081" s="1318" t="s">
        <v>2723</v>
      </c>
      <c r="B1081" s="1319">
        <v>411</v>
      </c>
      <c r="C1081" s="1320" t="s">
        <v>11372</v>
      </c>
      <c r="D1081" s="1321">
        <v>6</v>
      </c>
      <c r="E1081" s="1320" t="s">
        <v>11373</v>
      </c>
      <c r="F1081" s="1322">
        <v>41.686920000000008</v>
      </c>
      <c r="H1081" s="1373">
        <f t="shared" si="32"/>
        <v>50.441173200000009</v>
      </c>
      <c r="I1081" s="1373">
        <f t="shared" si="33"/>
        <v>70.617642480000015</v>
      </c>
    </row>
    <row r="1082" spans="1:9">
      <c r="A1082" s="1318" t="s">
        <v>2723</v>
      </c>
      <c r="B1082" s="1319">
        <v>412</v>
      </c>
      <c r="C1082" s="1320" t="s">
        <v>11374</v>
      </c>
      <c r="D1082" s="1321">
        <v>20</v>
      </c>
      <c r="E1082" s="1320" t="s">
        <v>11375</v>
      </c>
      <c r="F1082" s="1322">
        <v>60.21444000000001</v>
      </c>
      <c r="H1082" s="1373">
        <f t="shared" si="32"/>
        <v>72.859472400000016</v>
      </c>
      <c r="I1082" s="1373">
        <f t="shared" si="33"/>
        <v>102.00326136000002</v>
      </c>
    </row>
    <row r="1083" spans="1:9">
      <c r="A1083" s="1318"/>
      <c r="B1083" s="1319"/>
      <c r="C1083" s="1320" t="s">
        <v>11376</v>
      </c>
      <c r="D1083" s="1321">
        <v>20</v>
      </c>
      <c r="E1083" s="1320" t="s">
        <v>11377</v>
      </c>
      <c r="F1083" s="1322">
        <v>85.872248000000013</v>
      </c>
      <c r="H1083" s="1373">
        <f t="shared" si="32"/>
        <v>103.90542008000001</v>
      </c>
      <c r="I1083" s="1373">
        <f t="shared" si="33"/>
        <v>145.46758811200002</v>
      </c>
    </row>
    <row r="1084" spans="1:9" ht="38.25">
      <c r="A1084" s="1318"/>
      <c r="B1084" s="1319"/>
      <c r="C1084" s="1320" t="s">
        <v>11378</v>
      </c>
      <c r="D1084" s="1321">
        <v>35</v>
      </c>
      <c r="E1084" s="1320" t="s">
        <v>11379</v>
      </c>
      <c r="F1084" s="1322">
        <v>85.872248000000013</v>
      </c>
      <c r="H1084" s="1373">
        <f t="shared" si="32"/>
        <v>103.90542008000001</v>
      </c>
      <c r="I1084" s="1373">
        <f t="shared" si="33"/>
        <v>145.46758811200002</v>
      </c>
    </row>
    <row r="1085" spans="1:9" ht="25.5">
      <c r="A1085" s="1318" t="s">
        <v>2723</v>
      </c>
      <c r="B1085" s="1319">
        <v>886</v>
      </c>
      <c r="C1085" s="1320" t="s">
        <v>11380</v>
      </c>
      <c r="D1085" s="1321">
        <v>20</v>
      </c>
      <c r="E1085" s="1320" t="s">
        <v>11381</v>
      </c>
      <c r="F1085" s="1322">
        <v>245.76334200000005</v>
      </c>
      <c r="H1085" s="1373">
        <f t="shared" si="32"/>
        <v>297.37364382000004</v>
      </c>
      <c r="I1085" s="1373">
        <f t="shared" si="33"/>
        <v>416.32310134800008</v>
      </c>
    </row>
    <row r="1086" spans="1:9" ht="38.25">
      <c r="A1086" s="1318" t="s">
        <v>2723</v>
      </c>
      <c r="B1086" s="1319">
        <v>413</v>
      </c>
      <c r="C1086" s="1320" t="s">
        <v>11382</v>
      </c>
      <c r="D1086" s="1321">
        <v>12</v>
      </c>
      <c r="E1086" s="1320" t="s">
        <v>11383</v>
      </c>
      <c r="F1086" s="1322">
        <v>245.76334200000005</v>
      </c>
      <c r="H1086" s="1373">
        <f t="shared" si="32"/>
        <v>297.37364382000004</v>
      </c>
      <c r="I1086" s="1373">
        <f t="shared" si="33"/>
        <v>416.32310134800008</v>
      </c>
    </row>
    <row r="1087" spans="1:9">
      <c r="A1087" s="816"/>
      <c r="B1087" s="817"/>
      <c r="C1087" s="825"/>
      <c r="D1087" s="826"/>
      <c r="E1087" s="825"/>
      <c r="F1087" s="1162"/>
      <c r="H1087" s="1373">
        <f t="shared" si="32"/>
        <v>0</v>
      </c>
      <c r="I1087" s="1373">
        <f t="shared" si="33"/>
        <v>0</v>
      </c>
    </row>
    <row r="1088" spans="1:9">
      <c r="A1088" s="816"/>
      <c r="B1088" s="817"/>
      <c r="C1088" s="1158" t="s">
        <v>11384</v>
      </c>
      <c r="D1088" s="815"/>
      <c r="E1088" s="818"/>
      <c r="F1088" s="1162"/>
      <c r="H1088" s="1373">
        <f t="shared" si="32"/>
        <v>0</v>
      </c>
      <c r="I1088" s="1373">
        <f t="shared" si="33"/>
        <v>0</v>
      </c>
    </row>
    <row r="1089" spans="1:9">
      <c r="A1089" s="816"/>
      <c r="B1089" s="817"/>
      <c r="C1089" s="818"/>
      <c r="D1089" s="819"/>
      <c r="E1089" s="818"/>
      <c r="F1089" s="1162"/>
      <c r="H1089" s="1373">
        <f t="shared" si="32"/>
        <v>0</v>
      </c>
      <c r="I1089" s="1373">
        <f t="shared" si="33"/>
        <v>0</v>
      </c>
    </row>
    <row r="1090" spans="1:9">
      <c r="A1090" s="1318"/>
      <c r="B1090" s="1319"/>
      <c r="C1090" s="1320" t="s">
        <v>11385</v>
      </c>
      <c r="D1090" s="1321">
        <v>50</v>
      </c>
      <c r="E1090" s="1320" t="s">
        <v>13885</v>
      </c>
      <c r="F1090" s="1322">
        <v>21.131198000000001</v>
      </c>
      <c r="H1090" s="1373">
        <f t="shared" si="32"/>
        <v>25.568749580000002</v>
      </c>
      <c r="I1090" s="1373">
        <f t="shared" si="33"/>
        <v>35.796249412000002</v>
      </c>
    </row>
    <row r="1091" spans="1:9">
      <c r="A1091" s="1318" t="s">
        <v>2723</v>
      </c>
      <c r="B1091" s="1319">
        <v>372</v>
      </c>
      <c r="C1091" s="1320" t="s">
        <v>11386</v>
      </c>
      <c r="D1091" s="1321">
        <v>20</v>
      </c>
      <c r="E1091" s="1320" t="s">
        <v>11387</v>
      </c>
      <c r="F1091" s="1322">
        <v>43.343168000000013</v>
      </c>
      <c r="H1091" s="1373">
        <f t="shared" si="32"/>
        <v>52.445233280000011</v>
      </c>
      <c r="I1091" s="1373">
        <f t="shared" si="33"/>
        <v>73.423326592000024</v>
      </c>
    </row>
    <row r="1092" spans="1:9">
      <c r="A1092" s="1318"/>
      <c r="B1092" s="1319"/>
      <c r="C1092" s="1320" t="s">
        <v>11388</v>
      </c>
      <c r="D1092" s="1321">
        <v>20</v>
      </c>
      <c r="E1092" s="1320" t="s">
        <v>11389</v>
      </c>
      <c r="F1092" s="1322">
        <v>44.56430000000001</v>
      </c>
      <c r="H1092" s="1373">
        <f t="shared" si="32"/>
        <v>53.922803000000016</v>
      </c>
      <c r="I1092" s="1373">
        <f t="shared" si="33"/>
        <v>75.491924200000028</v>
      </c>
    </row>
    <row r="1093" spans="1:9">
      <c r="A1093" s="1318"/>
      <c r="B1093" s="1319"/>
      <c r="C1093" s="1320" t="s">
        <v>11390</v>
      </c>
      <c r="D1093" s="1321"/>
      <c r="E1093" s="1320" t="s">
        <v>11391</v>
      </c>
      <c r="F1093" s="1322">
        <v>60.677628000000013</v>
      </c>
      <c r="H1093" s="1373">
        <f t="shared" si="32"/>
        <v>73.419929880000012</v>
      </c>
      <c r="I1093" s="1373">
        <f t="shared" si="33"/>
        <v>102.78790183200002</v>
      </c>
    </row>
    <row r="1094" spans="1:9">
      <c r="A1094" s="1318" t="s">
        <v>2723</v>
      </c>
      <c r="B1094" s="1319">
        <v>728</v>
      </c>
      <c r="C1094" s="1320" t="s">
        <v>11392</v>
      </c>
      <c r="D1094" s="1321">
        <v>6</v>
      </c>
      <c r="E1094" s="1320" t="s">
        <v>11393</v>
      </c>
      <c r="F1094" s="1322">
        <v>69.478200000000015</v>
      </c>
      <c r="H1094" s="1373">
        <f t="shared" si="32"/>
        <v>84.068622000000019</v>
      </c>
      <c r="I1094" s="1373">
        <f t="shared" si="33"/>
        <v>117.69607080000003</v>
      </c>
    </row>
    <row r="1095" spans="1:9">
      <c r="A1095" s="1318" t="s">
        <v>2723</v>
      </c>
      <c r="B1095" s="1319">
        <v>875</v>
      </c>
      <c r="C1095" s="1320" t="s">
        <v>11394</v>
      </c>
      <c r="D1095" s="1321"/>
      <c r="E1095" s="1320" t="s">
        <v>11395</v>
      </c>
      <c r="F1095" s="1322">
        <v>130.07161200000002</v>
      </c>
      <c r="H1095" s="1373">
        <f t="shared" si="32"/>
        <v>157.38665052000002</v>
      </c>
      <c r="I1095" s="1373">
        <f t="shared" si="33"/>
        <v>220.34131072800002</v>
      </c>
    </row>
    <row r="1096" spans="1:9">
      <c r="A1096" s="1318"/>
      <c r="B1096" s="1319"/>
      <c r="C1096" s="1320" t="s">
        <v>11396</v>
      </c>
      <c r="D1096" s="1321">
        <v>1</v>
      </c>
      <c r="E1096" s="1320" t="s">
        <v>11397</v>
      </c>
      <c r="F1096" s="1322">
        <v>135.538634</v>
      </c>
      <c r="H1096" s="1373">
        <f t="shared" si="32"/>
        <v>164.00174713999999</v>
      </c>
      <c r="I1096" s="1373">
        <f t="shared" si="33"/>
        <v>229.60244599599997</v>
      </c>
    </row>
    <row r="1097" spans="1:9">
      <c r="A1097" s="1318" t="s">
        <v>2723</v>
      </c>
      <c r="B1097" s="1319">
        <v>697</v>
      </c>
      <c r="C1097" s="1320" t="s">
        <v>11398</v>
      </c>
      <c r="D1097" s="1321">
        <v>60</v>
      </c>
      <c r="E1097" s="1320" t="s">
        <v>11399</v>
      </c>
      <c r="F1097" s="1322">
        <v>27.791280000000004</v>
      </c>
      <c r="H1097" s="1373">
        <f t="shared" si="32"/>
        <v>33.627448800000003</v>
      </c>
      <c r="I1097" s="1373">
        <f t="shared" si="33"/>
        <v>47.078428320000008</v>
      </c>
    </row>
    <row r="1098" spans="1:9">
      <c r="A1098" s="1318" t="s">
        <v>2723</v>
      </c>
      <c r="B1098" s="1319">
        <v>538</v>
      </c>
      <c r="C1098" s="1320" t="s">
        <v>11400</v>
      </c>
      <c r="D1098" s="1321"/>
      <c r="E1098" s="1320" t="s">
        <v>11401</v>
      </c>
      <c r="F1098" s="1322">
        <v>80.42628000000002</v>
      </c>
      <c r="H1098" s="1373">
        <f t="shared" si="32"/>
        <v>97.315798800000024</v>
      </c>
      <c r="I1098" s="1373">
        <f t="shared" si="33"/>
        <v>136.24211832000003</v>
      </c>
    </row>
    <row r="1099" spans="1:9">
      <c r="A1099" s="1318" t="s">
        <v>2723</v>
      </c>
      <c r="B1099" s="1319">
        <v>373</v>
      </c>
      <c r="C1099" s="1320" t="s">
        <v>11402</v>
      </c>
      <c r="D1099" s="1321">
        <v>12</v>
      </c>
      <c r="E1099" s="1320" t="s">
        <v>11403</v>
      </c>
      <c r="F1099" s="1322">
        <v>74.713628000000014</v>
      </c>
      <c r="H1099" s="1373">
        <f t="shared" si="32"/>
        <v>90.403489880000024</v>
      </c>
      <c r="I1099" s="1373">
        <f t="shared" si="33"/>
        <v>126.56488583200004</v>
      </c>
    </row>
    <row r="1100" spans="1:9" ht="38.25">
      <c r="A1100" s="1318" t="s">
        <v>2723</v>
      </c>
      <c r="B1100" s="1319">
        <v>596</v>
      </c>
      <c r="C1100" s="1320" t="s">
        <v>11404</v>
      </c>
      <c r="D1100" s="1321">
        <v>12</v>
      </c>
      <c r="E1100" s="1320" t="s">
        <v>11405</v>
      </c>
      <c r="F1100" s="1322">
        <v>110.25979800000002</v>
      </c>
      <c r="H1100" s="1373">
        <f t="shared" si="32"/>
        <v>133.41435558000001</v>
      </c>
      <c r="I1100" s="1373">
        <f t="shared" si="33"/>
        <v>186.78009781200001</v>
      </c>
    </row>
    <row r="1101" spans="1:9">
      <c r="A1101" s="1318" t="s">
        <v>2723</v>
      </c>
      <c r="B1101" s="1319">
        <v>882</v>
      </c>
      <c r="C1101" s="1320" t="s">
        <v>11406</v>
      </c>
      <c r="D1101" s="1321">
        <v>1</v>
      </c>
      <c r="E1101" s="1320" t="s">
        <v>11407</v>
      </c>
      <c r="F1101" s="1322">
        <v>138.68971600000006</v>
      </c>
      <c r="H1101" s="1373">
        <f t="shared" ref="H1101:H1164" si="34">F1101+(F1101*21%)</f>
        <v>167.81455636000007</v>
      </c>
      <c r="I1101" s="1373">
        <f t="shared" ref="I1101:I1164" si="35">H1101+(H1101*40%)</f>
        <v>234.94037890400011</v>
      </c>
    </row>
    <row r="1102" spans="1:9">
      <c r="A1102" s="1318" t="s">
        <v>2723</v>
      </c>
      <c r="B1102" s="1319">
        <v>521</v>
      </c>
      <c r="C1102" s="1320" t="s">
        <v>11408</v>
      </c>
      <c r="D1102" s="1321">
        <v>35</v>
      </c>
      <c r="E1102" s="1320" t="s">
        <v>11409</v>
      </c>
      <c r="F1102" s="1322">
        <v>17.369550000000004</v>
      </c>
      <c r="H1102" s="1373">
        <f t="shared" si="34"/>
        <v>21.017155500000005</v>
      </c>
      <c r="I1102" s="1373">
        <f t="shared" si="35"/>
        <v>29.424017700000007</v>
      </c>
    </row>
    <row r="1103" spans="1:9">
      <c r="A1103" s="1318"/>
      <c r="B1103" s="1319"/>
      <c r="C1103" s="1320" t="s">
        <v>11410</v>
      </c>
      <c r="D1103" s="1321">
        <v>35</v>
      </c>
      <c r="E1103" s="1320" t="s">
        <v>11411</v>
      </c>
      <c r="F1103" s="1322">
        <v>25.861330000000006</v>
      </c>
      <c r="H1103" s="1373">
        <f t="shared" si="34"/>
        <v>31.292209300000007</v>
      </c>
      <c r="I1103" s="1373">
        <f t="shared" si="35"/>
        <v>43.809093020000006</v>
      </c>
    </row>
    <row r="1104" spans="1:9">
      <c r="A1104" s="1318" t="s">
        <v>2723</v>
      </c>
      <c r="B1104" s="1319">
        <v>522</v>
      </c>
      <c r="C1104" s="1320" t="s">
        <v>11412</v>
      </c>
      <c r="D1104" s="1321">
        <v>15</v>
      </c>
      <c r="E1104" s="1320" t="s">
        <v>11413</v>
      </c>
      <c r="F1104" s="1322">
        <v>25.706934000000008</v>
      </c>
      <c r="H1104" s="1373">
        <f t="shared" si="34"/>
        <v>31.105390140000008</v>
      </c>
      <c r="I1104" s="1373">
        <f t="shared" si="35"/>
        <v>43.547546196000013</v>
      </c>
    </row>
    <row r="1105" spans="1:9">
      <c r="A1105" s="1318"/>
      <c r="B1105" s="1319"/>
      <c r="C1105" s="1320" t="s">
        <v>11414</v>
      </c>
      <c r="D1105" s="1321">
        <v>15</v>
      </c>
      <c r="E1105" s="1320" t="s">
        <v>11415</v>
      </c>
      <c r="F1105" s="1322">
        <v>32.900384000000003</v>
      </c>
      <c r="H1105" s="1373">
        <f t="shared" si="34"/>
        <v>39.809464640000002</v>
      </c>
      <c r="I1105" s="1373">
        <f t="shared" si="35"/>
        <v>55.733250496000004</v>
      </c>
    </row>
    <row r="1106" spans="1:9">
      <c r="A1106" s="1318" t="s">
        <v>2723</v>
      </c>
      <c r="B1106" s="1319">
        <v>539</v>
      </c>
      <c r="C1106" s="1320" t="s">
        <v>11416</v>
      </c>
      <c r="D1106" s="1321">
        <v>20</v>
      </c>
      <c r="E1106" s="1320" t="s">
        <v>11417</v>
      </c>
      <c r="F1106" s="1322">
        <v>37.834038000000007</v>
      </c>
      <c r="H1106" s="1373">
        <f t="shared" si="34"/>
        <v>45.779185980000008</v>
      </c>
      <c r="I1106" s="1373">
        <f t="shared" si="35"/>
        <v>64.090860372000009</v>
      </c>
    </row>
    <row r="1107" spans="1:9">
      <c r="A1107" s="1318" t="s">
        <v>2723</v>
      </c>
      <c r="B1107" s="1319">
        <v>374</v>
      </c>
      <c r="C1107" s="1320" t="s">
        <v>11418</v>
      </c>
      <c r="D1107" s="1321">
        <v>12</v>
      </c>
      <c r="E1107" s="1320" t="s">
        <v>11419</v>
      </c>
      <c r="F1107" s="1322">
        <v>34.739100000000008</v>
      </c>
      <c r="H1107" s="1373">
        <f t="shared" si="34"/>
        <v>42.03431100000001</v>
      </c>
      <c r="I1107" s="1373">
        <f t="shared" si="35"/>
        <v>58.848035400000015</v>
      </c>
    </row>
    <row r="1108" spans="1:9">
      <c r="A1108" s="1318"/>
      <c r="B1108" s="1319"/>
      <c r="C1108" s="1320" t="s">
        <v>11420</v>
      </c>
      <c r="D1108" s="1321">
        <v>48</v>
      </c>
      <c r="E1108" s="1320" t="s">
        <v>11421</v>
      </c>
      <c r="F1108" s="1322">
        <v>44.037950000000009</v>
      </c>
      <c r="H1108" s="1373">
        <f t="shared" si="34"/>
        <v>53.285919500000013</v>
      </c>
      <c r="I1108" s="1373">
        <f t="shared" si="35"/>
        <v>74.600287300000019</v>
      </c>
    </row>
    <row r="1109" spans="1:9">
      <c r="A1109" s="1318" t="s">
        <v>2723</v>
      </c>
      <c r="B1109" s="1319">
        <v>375</v>
      </c>
      <c r="C1109" s="1320" t="s">
        <v>11422</v>
      </c>
      <c r="D1109" s="1321">
        <v>12</v>
      </c>
      <c r="E1109" s="1320" t="s">
        <v>11423</v>
      </c>
      <c r="F1109" s="1322">
        <v>51.58931800000002</v>
      </c>
      <c r="H1109" s="1373">
        <f t="shared" si="34"/>
        <v>62.423074780000022</v>
      </c>
      <c r="I1109" s="1373">
        <f t="shared" si="35"/>
        <v>87.392304692000039</v>
      </c>
    </row>
    <row r="1110" spans="1:9">
      <c r="A1110" s="1318" t="s">
        <v>2723</v>
      </c>
      <c r="B1110" s="1319">
        <v>376</v>
      </c>
      <c r="C1110" s="1320" t="s">
        <v>11424</v>
      </c>
      <c r="D1110" s="1321">
        <v>48</v>
      </c>
      <c r="E1110" s="1320" t="s">
        <v>11425</v>
      </c>
      <c r="F1110" s="1322">
        <v>42.732602</v>
      </c>
      <c r="H1110" s="1373">
        <f t="shared" si="34"/>
        <v>51.706448420000001</v>
      </c>
      <c r="I1110" s="1373">
        <f t="shared" si="35"/>
        <v>72.389027788000007</v>
      </c>
    </row>
    <row r="1111" spans="1:9">
      <c r="A1111" s="1318" t="s">
        <v>2723</v>
      </c>
      <c r="B1111" s="1319">
        <v>523</v>
      </c>
      <c r="C1111" s="1320" t="s">
        <v>11426</v>
      </c>
      <c r="D1111" s="1321">
        <v>48</v>
      </c>
      <c r="E1111" s="1320" t="s">
        <v>11427</v>
      </c>
      <c r="F1111" s="1322">
        <v>31.265190000000004</v>
      </c>
      <c r="H1111" s="1373">
        <f t="shared" si="34"/>
        <v>37.830879900000006</v>
      </c>
      <c r="I1111" s="1373">
        <f t="shared" si="35"/>
        <v>52.963231860000008</v>
      </c>
    </row>
    <row r="1112" spans="1:9" ht="38.25">
      <c r="A1112" s="1318" t="s">
        <v>2723</v>
      </c>
      <c r="B1112" s="1319">
        <v>821</v>
      </c>
      <c r="C1112" s="1320" t="s">
        <v>11428</v>
      </c>
      <c r="D1112" s="1321">
        <v>1</v>
      </c>
      <c r="E1112" s="1320" t="s">
        <v>11429</v>
      </c>
      <c r="F1112" s="1322">
        <v>129.61544200000003</v>
      </c>
      <c r="H1112" s="1373">
        <f t="shared" si="34"/>
        <v>156.83468482000004</v>
      </c>
      <c r="I1112" s="1373">
        <f t="shared" si="35"/>
        <v>219.56855874800004</v>
      </c>
    </row>
    <row r="1113" spans="1:9">
      <c r="A1113" s="1318" t="s">
        <v>2723</v>
      </c>
      <c r="B1113" s="1319">
        <v>377</v>
      </c>
      <c r="C1113" s="1320" t="s">
        <v>11430</v>
      </c>
      <c r="D1113" s="1321">
        <v>48</v>
      </c>
      <c r="E1113" s="1320" t="s">
        <v>11431</v>
      </c>
      <c r="F1113" s="1322">
        <v>44.206382000000005</v>
      </c>
      <c r="H1113" s="1373">
        <f t="shared" si="34"/>
        <v>53.489722220000004</v>
      </c>
      <c r="I1113" s="1373">
        <f t="shared" si="35"/>
        <v>74.885611108000006</v>
      </c>
    </row>
    <row r="1114" spans="1:9" ht="38.25">
      <c r="A1114" s="1318" t="s">
        <v>2723</v>
      </c>
      <c r="B1114" s="1319">
        <v>809</v>
      </c>
      <c r="C1114" s="1320" t="s">
        <v>11432</v>
      </c>
      <c r="D1114" s="1321">
        <v>4</v>
      </c>
      <c r="E1114" s="1320" t="s">
        <v>11433</v>
      </c>
      <c r="F1114" s="1322">
        <v>61.968940000000011</v>
      </c>
      <c r="H1114" s="1373">
        <f t="shared" si="34"/>
        <v>74.982417400000017</v>
      </c>
      <c r="I1114" s="1373">
        <f t="shared" si="35"/>
        <v>104.97538436000002</v>
      </c>
    </row>
    <row r="1115" spans="1:9">
      <c r="A1115" s="1318"/>
      <c r="B1115" s="1319"/>
      <c r="C1115" s="1320" t="s">
        <v>11434</v>
      </c>
      <c r="D1115" s="1321">
        <v>1</v>
      </c>
      <c r="E1115" s="1320" t="s">
        <v>11435</v>
      </c>
      <c r="F1115" s="1322">
        <v>81.324584000000016</v>
      </c>
      <c r="H1115" s="1373">
        <f t="shared" si="34"/>
        <v>98.402746640000018</v>
      </c>
      <c r="I1115" s="1373">
        <f t="shared" si="35"/>
        <v>137.76384529600003</v>
      </c>
    </row>
    <row r="1116" spans="1:9">
      <c r="A1116" s="1318"/>
      <c r="B1116" s="1319"/>
      <c r="C1116" s="1320" t="s">
        <v>11436</v>
      </c>
      <c r="D1116" s="1321">
        <v>100</v>
      </c>
      <c r="E1116" s="1320" t="s">
        <v>11437</v>
      </c>
      <c r="F1116" s="1322">
        <v>21.832998000000003</v>
      </c>
      <c r="H1116" s="1373">
        <f t="shared" si="34"/>
        <v>26.417927580000004</v>
      </c>
      <c r="I1116" s="1373">
        <f t="shared" si="35"/>
        <v>36.985098612000009</v>
      </c>
    </row>
    <row r="1117" spans="1:9">
      <c r="A1117" s="1318" t="s">
        <v>2723</v>
      </c>
      <c r="B1117" s="1319">
        <v>378</v>
      </c>
      <c r="C1117" s="1320" t="s">
        <v>11438</v>
      </c>
      <c r="D1117" s="1321">
        <v>20</v>
      </c>
      <c r="E1117" s="1320" t="s">
        <v>6118</v>
      </c>
      <c r="F1117" s="1322">
        <v>34.739100000000008</v>
      </c>
      <c r="H1117" s="1373">
        <f t="shared" si="34"/>
        <v>42.03431100000001</v>
      </c>
      <c r="I1117" s="1373">
        <f t="shared" si="35"/>
        <v>58.848035400000015</v>
      </c>
    </row>
    <row r="1118" spans="1:9">
      <c r="A1118" s="1318" t="s">
        <v>2723</v>
      </c>
      <c r="B1118" s="1319">
        <v>822</v>
      </c>
      <c r="C1118" s="1320" t="s">
        <v>11439</v>
      </c>
      <c r="D1118" s="1321">
        <v>1</v>
      </c>
      <c r="E1118" s="1320" t="s">
        <v>11440</v>
      </c>
      <c r="F1118" s="1322">
        <v>129.61544200000003</v>
      </c>
      <c r="H1118" s="1373">
        <f t="shared" si="34"/>
        <v>156.83468482000004</v>
      </c>
      <c r="I1118" s="1373">
        <f t="shared" si="35"/>
        <v>219.56855874800004</v>
      </c>
    </row>
    <row r="1119" spans="1:9" ht="25.5">
      <c r="A1119" s="1318"/>
      <c r="B1119" s="1319"/>
      <c r="C1119" s="1320" t="s">
        <v>11441</v>
      </c>
      <c r="D1119" s="1321">
        <v>9</v>
      </c>
      <c r="E1119" s="1320" t="s">
        <v>11442</v>
      </c>
      <c r="F1119" s="1322">
        <v>153.72929000000005</v>
      </c>
      <c r="H1119" s="1373">
        <f t="shared" si="34"/>
        <v>186.01244090000006</v>
      </c>
      <c r="I1119" s="1373">
        <f t="shared" si="35"/>
        <v>260.41741726000009</v>
      </c>
    </row>
    <row r="1120" spans="1:9">
      <c r="A1120" s="1318" t="s">
        <v>2723</v>
      </c>
      <c r="B1120" s="1319">
        <v>379</v>
      </c>
      <c r="C1120" s="1320" t="s">
        <v>11443</v>
      </c>
      <c r="D1120" s="1321">
        <v>48</v>
      </c>
      <c r="E1120" s="1320" t="s">
        <v>11444</v>
      </c>
      <c r="F1120" s="1322">
        <v>41.995712000000012</v>
      </c>
      <c r="H1120" s="1373">
        <f t="shared" si="34"/>
        <v>50.814811520000013</v>
      </c>
      <c r="I1120" s="1373">
        <f t="shared" si="35"/>
        <v>71.140736128000015</v>
      </c>
    </row>
    <row r="1121" spans="1:9">
      <c r="A1121" s="1318" t="s">
        <v>2723</v>
      </c>
      <c r="B1121" s="1319">
        <v>380</v>
      </c>
      <c r="C1121" s="1320" t="s">
        <v>11445</v>
      </c>
      <c r="D1121" s="1321">
        <v>32</v>
      </c>
      <c r="E1121" s="1320" t="s">
        <v>11446</v>
      </c>
      <c r="F1121" s="1322">
        <v>46.311782000000008</v>
      </c>
      <c r="H1121" s="1373">
        <f t="shared" si="34"/>
        <v>56.03725622000001</v>
      </c>
      <c r="I1121" s="1373">
        <f t="shared" si="35"/>
        <v>78.452158708000013</v>
      </c>
    </row>
    <row r="1122" spans="1:9" ht="25.5">
      <c r="A1122" s="1318" t="s">
        <v>2723</v>
      </c>
      <c r="B1122" s="1319">
        <v>381</v>
      </c>
      <c r="C1122" s="1320" t="s">
        <v>11447</v>
      </c>
      <c r="D1122" s="1321">
        <v>48</v>
      </c>
      <c r="E1122" s="1320" t="s">
        <v>11448</v>
      </c>
      <c r="F1122" s="1322">
        <v>56.108910000000016</v>
      </c>
      <c r="H1122" s="1373">
        <f t="shared" si="34"/>
        <v>67.891781100000017</v>
      </c>
      <c r="I1122" s="1373">
        <f t="shared" si="35"/>
        <v>95.048493540000024</v>
      </c>
    </row>
    <row r="1123" spans="1:9" ht="51">
      <c r="A1123" s="1318" t="s">
        <v>2723</v>
      </c>
      <c r="B1123" s="1319">
        <v>382</v>
      </c>
      <c r="C1123" s="1320" t="s">
        <v>11449</v>
      </c>
      <c r="D1123" s="1321">
        <v>6</v>
      </c>
      <c r="E1123" s="1320" t="s">
        <v>11450</v>
      </c>
      <c r="F1123" s="1322">
        <v>124.64669800000003</v>
      </c>
      <c r="H1123" s="1373">
        <f t="shared" si="34"/>
        <v>150.82250458000004</v>
      </c>
      <c r="I1123" s="1373">
        <f t="shared" si="35"/>
        <v>211.15150641200006</v>
      </c>
    </row>
    <row r="1124" spans="1:9">
      <c r="A1124" s="1318" t="s">
        <v>2723</v>
      </c>
      <c r="B1124" s="1319">
        <v>611</v>
      </c>
      <c r="C1124" s="1320" t="s">
        <v>11451</v>
      </c>
      <c r="D1124" s="1321">
        <v>4</v>
      </c>
      <c r="E1124" s="1320" t="s">
        <v>11452</v>
      </c>
      <c r="F1124" s="1322">
        <v>132.00858000000002</v>
      </c>
      <c r="H1124" s="1373">
        <f t="shared" si="34"/>
        <v>159.73038180000003</v>
      </c>
      <c r="I1124" s="1373">
        <f t="shared" si="35"/>
        <v>223.62253452000004</v>
      </c>
    </row>
    <row r="1125" spans="1:9">
      <c r="A1125" s="1318" t="s">
        <v>2723</v>
      </c>
      <c r="B1125" s="1319">
        <v>383</v>
      </c>
      <c r="C1125" s="1320" t="s">
        <v>11453</v>
      </c>
      <c r="D1125" s="1321">
        <v>48</v>
      </c>
      <c r="E1125" s="1320" t="s">
        <v>11454</v>
      </c>
      <c r="F1125" s="1322">
        <v>64.811230000000009</v>
      </c>
      <c r="H1125" s="1373">
        <f t="shared" si="34"/>
        <v>78.42158830000001</v>
      </c>
      <c r="I1125" s="1373">
        <f t="shared" si="35"/>
        <v>109.79022362000002</v>
      </c>
    </row>
    <row r="1126" spans="1:9">
      <c r="A1126" s="1318" t="s">
        <v>2723</v>
      </c>
      <c r="B1126" s="1319">
        <v>506</v>
      </c>
      <c r="C1126" s="1320" t="s">
        <v>11455</v>
      </c>
      <c r="D1126" s="1321">
        <v>12</v>
      </c>
      <c r="E1126" s="1320" t="s">
        <v>11456</v>
      </c>
      <c r="F1126" s="1322">
        <v>139.34239000000002</v>
      </c>
      <c r="H1126" s="1373">
        <f t="shared" si="34"/>
        <v>168.60429190000002</v>
      </c>
      <c r="I1126" s="1373">
        <f t="shared" si="35"/>
        <v>236.04600866000004</v>
      </c>
    </row>
    <row r="1127" spans="1:9" ht="25.5">
      <c r="A1127" s="1318" t="s">
        <v>2723</v>
      </c>
      <c r="B1127" s="1319">
        <v>540</v>
      </c>
      <c r="C1127" s="1320" t="s">
        <v>11457</v>
      </c>
      <c r="D1127" s="1321">
        <v>12</v>
      </c>
      <c r="E1127" s="1320" t="s">
        <v>11458</v>
      </c>
      <c r="F1127" s="1322">
        <v>82.693094000000016</v>
      </c>
      <c r="H1127" s="1373">
        <f t="shared" si="34"/>
        <v>100.05864374000002</v>
      </c>
      <c r="I1127" s="1373">
        <f t="shared" si="35"/>
        <v>140.08210123600003</v>
      </c>
    </row>
    <row r="1128" spans="1:9" ht="25.5">
      <c r="A1128" s="1318" t="s">
        <v>2723</v>
      </c>
      <c r="B1128" s="1319">
        <v>810</v>
      </c>
      <c r="C1128" s="1320" t="s">
        <v>14233</v>
      </c>
      <c r="D1128" s="1321">
        <v>20</v>
      </c>
      <c r="E1128" s="1320" t="s">
        <v>14234</v>
      </c>
      <c r="F1128" s="1322">
        <v>111.16512000000002</v>
      </c>
      <c r="H1128" s="1373">
        <f t="shared" si="34"/>
        <v>134.50979520000001</v>
      </c>
      <c r="I1128" s="1373">
        <f t="shared" si="35"/>
        <v>188.31371328000003</v>
      </c>
    </row>
    <row r="1129" spans="1:9">
      <c r="A1129" s="1318" t="s">
        <v>2723</v>
      </c>
      <c r="B1129" s="1319">
        <v>829</v>
      </c>
      <c r="C1129" s="1320" t="s">
        <v>14448</v>
      </c>
      <c r="D1129" s="1321">
        <v>1</v>
      </c>
      <c r="E1129" s="1320" t="s">
        <v>14449</v>
      </c>
      <c r="F1129" s="1322">
        <v>180.64332000000002</v>
      </c>
      <c r="H1129" s="1373">
        <f t="shared" si="34"/>
        <v>218.57841720000002</v>
      </c>
      <c r="I1129" s="1373">
        <f t="shared" si="35"/>
        <v>306.00978408000003</v>
      </c>
    </row>
    <row r="1130" spans="1:9">
      <c r="A1130" s="1318" t="s">
        <v>2723</v>
      </c>
      <c r="B1130" s="1319">
        <v>816</v>
      </c>
      <c r="C1130" s="1320" t="s">
        <v>14235</v>
      </c>
      <c r="D1130" s="1321">
        <v>20</v>
      </c>
      <c r="E1130" s="1320" t="s">
        <v>14236</v>
      </c>
      <c r="F1130" s="1322">
        <v>125.06076000000002</v>
      </c>
      <c r="H1130" s="1373">
        <f t="shared" si="34"/>
        <v>151.32351960000003</v>
      </c>
      <c r="I1130" s="1373">
        <f t="shared" si="35"/>
        <v>211.85292744000003</v>
      </c>
    </row>
    <row r="1131" spans="1:9">
      <c r="A1131" s="1318"/>
      <c r="B1131" s="1319"/>
      <c r="C1131" s="1320" t="s">
        <v>11459</v>
      </c>
      <c r="D1131" s="1321">
        <v>6</v>
      </c>
      <c r="E1131" s="1320" t="s">
        <v>11460</v>
      </c>
      <c r="F1131" s="1322">
        <v>173.69550000000004</v>
      </c>
      <c r="H1131" s="1373">
        <f t="shared" si="34"/>
        <v>210.17155500000004</v>
      </c>
      <c r="I1131" s="1373">
        <f t="shared" si="35"/>
        <v>294.24017700000007</v>
      </c>
    </row>
    <row r="1132" spans="1:9">
      <c r="A1132" s="1318"/>
      <c r="B1132" s="1319"/>
      <c r="C1132" s="1320" t="s">
        <v>11461</v>
      </c>
      <c r="D1132" s="1321">
        <v>20</v>
      </c>
      <c r="E1132" s="1320" t="s">
        <v>11462</v>
      </c>
      <c r="F1132" s="1322">
        <v>180.64332000000002</v>
      </c>
      <c r="H1132" s="1373">
        <f t="shared" si="34"/>
        <v>218.57841720000002</v>
      </c>
      <c r="I1132" s="1373">
        <f t="shared" si="35"/>
        <v>306.00978408000003</v>
      </c>
    </row>
    <row r="1133" spans="1:9">
      <c r="A1133" s="1318"/>
      <c r="B1133" s="1319"/>
      <c r="C1133" s="1320" t="s">
        <v>11463</v>
      </c>
      <c r="D1133" s="1321">
        <v>20</v>
      </c>
      <c r="E1133" s="1320" t="s">
        <v>11464</v>
      </c>
      <c r="F1133" s="1322">
        <v>37.834038000000007</v>
      </c>
      <c r="H1133" s="1373">
        <f t="shared" si="34"/>
        <v>45.779185980000008</v>
      </c>
      <c r="I1133" s="1373">
        <f t="shared" si="35"/>
        <v>64.090860372000009</v>
      </c>
    </row>
    <row r="1134" spans="1:9">
      <c r="A1134" s="1318" t="s">
        <v>2723</v>
      </c>
      <c r="B1134" s="1319">
        <v>384</v>
      </c>
      <c r="C1134" s="1320" t="s">
        <v>11465</v>
      </c>
      <c r="D1134" s="1321">
        <v>48</v>
      </c>
      <c r="E1134" s="1320" t="s">
        <v>11466</v>
      </c>
      <c r="F1134" s="1322">
        <v>50.39625800000001</v>
      </c>
      <c r="H1134" s="1373">
        <f t="shared" si="34"/>
        <v>60.979472180000016</v>
      </c>
      <c r="I1134" s="1373">
        <f t="shared" si="35"/>
        <v>85.371261052000023</v>
      </c>
    </row>
    <row r="1135" spans="1:9">
      <c r="A1135" s="1318" t="s">
        <v>2723</v>
      </c>
      <c r="B1135" s="1319">
        <v>644</v>
      </c>
      <c r="C1135" s="1320" t="s">
        <v>11467</v>
      </c>
      <c r="D1135" s="1321">
        <v>32</v>
      </c>
      <c r="E1135" s="1320" t="s">
        <v>11468</v>
      </c>
      <c r="F1135" s="1322">
        <v>57.884464000000015</v>
      </c>
      <c r="H1135" s="1373">
        <f t="shared" si="34"/>
        <v>70.040201440000018</v>
      </c>
      <c r="I1135" s="1373">
        <f t="shared" si="35"/>
        <v>98.056282016000026</v>
      </c>
    </row>
    <row r="1136" spans="1:9">
      <c r="A1136" s="1318"/>
      <c r="B1136" s="1319"/>
      <c r="C1136" s="1320" t="s">
        <v>11469</v>
      </c>
      <c r="D1136" s="1321">
        <v>1</v>
      </c>
      <c r="E1136" s="1320" t="s">
        <v>11470</v>
      </c>
      <c r="F1136" s="1322">
        <v>147.01306400000001</v>
      </c>
      <c r="H1136" s="1373">
        <f t="shared" si="34"/>
        <v>177.88580744000001</v>
      </c>
      <c r="I1136" s="1373">
        <f t="shared" si="35"/>
        <v>249.04013041600001</v>
      </c>
    </row>
    <row r="1137" spans="1:9">
      <c r="A1137" s="1318" t="s">
        <v>2723</v>
      </c>
      <c r="B1137" s="1319">
        <v>685</v>
      </c>
      <c r="C1137" s="1320" t="s">
        <v>11471</v>
      </c>
      <c r="D1137" s="1321">
        <v>1</v>
      </c>
      <c r="E1137" s="1320" t="s">
        <v>11472</v>
      </c>
      <c r="F1137" s="1322">
        <v>147.01306400000001</v>
      </c>
      <c r="H1137" s="1373">
        <f t="shared" si="34"/>
        <v>177.88580744000001</v>
      </c>
      <c r="I1137" s="1373">
        <f t="shared" si="35"/>
        <v>249.04013041600001</v>
      </c>
    </row>
    <row r="1138" spans="1:9">
      <c r="A1138" s="1318" t="s">
        <v>2723</v>
      </c>
      <c r="B1138" s="1319">
        <v>508</v>
      </c>
      <c r="C1138" s="1320" t="s">
        <v>11473</v>
      </c>
      <c r="D1138" s="1321">
        <v>1</v>
      </c>
      <c r="E1138" s="1320" t="s">
        <v>11474</v>
      </c>
      <c r="F1138" s="1322">
        <v>147.01306400000001</v>
      </c>
      <c r="H1138" s="1373">
        <f t="shared" si="34"/>
        <v>177.88580744000001</v>
      </c>
      <c r="I1138" s="1373">
        <f t="shared" si="35"/>
        <v>249.04013041600001</v>
      </c>
    </row>
    <row r="1139" spans="1:9">
      <c r="A1139" s="1318"/>
      <c r="B1139" s="1319"/>
      <c r="C1139" s="1320" t="s">
        <v>11475</v>
      </c>
      <c r="D1139" s="1321">
        <v>1</v>
      </c>
      <c r="E1139" s="1320" t="s">
        <v>11476</v>
      </c>
      <c r="F1139" s="1322">
        <v>321.9086420000001</v>
      </c>
      <c r="H1139" s="1373">
        <f t="shared" si="34"/>
        <v>389.50945682000014</v>
      </c>
      <c r="I1139" s="1373">
        <f t="shared" si="35"/>
        <v>545.31323954800018</v>
      </c>
    </row>
    <row r="1140" spans="1:9" ht="25.5">
      <c r="A1140" s="1318" t="s">
        <v>2723</v>
      </c>
      <c r="B1140" s="1319">
        <v>385</v>
      </c>
      <c r="C1140" s="1320" t="s">
        <v>11477</v>
      </c>
      <c r="D1140" s="1321">
        <v>1</v>
      </c>
      <c r="E1140" s="1320" t="s">
        <v>11478</v>
      </c>
      <c r="F1140" s="1322">
        <v>184.11723000000006</v>
      </c>
      <c r="H1140" s="1373">
        <f t="shared" si="34"/>
        <v>222.78184830000009</v>
      </c>
      <c r="I1140" s="1373">
        <f t="shared" si="35"/>
        <v>311.89458762000015</v>
      </c>
    </row>
    <row r="1141" spans="1:9">
      <c r="A1141" s="1318" t="s">
        <v>2723</v>
      </c>
      <c r="B1141" s="1319">
        <v>386</v>
      </c>
      <c r="C1141" s="1320" t="s">
        <v>11479</v>
      </c>
      <c r="D1141" s="1321">
        <v>1</v>
      </c>
      <c r="E1141" s="1320" t="s">
        <v>11480</v>
      </c>
      <c r="F1141" s="1322">
        <v>169.38644800000006</v>
      </c>
      <c r="H1141" s="1373">
        <f t="shared" si="34"/>
        <v>204.95760208000007</v>
      </c>
      <c r="I1141" s="1373">
        <f t="shared" si="35"/>
        <v>286.9406429120001</v>
      </c>
    </row>
    <row r="1142" spans="1:9">
      <c r="A1142" s="1318" t="s">
        <v>2723</v>
      </c>
      <c r="B1142" s="1319">
        <v>502</v>
      </c>
      <c r="C1142" s="1320" t="s">
        <v>11481</v>
      </c>
      <c r="D1142" s="1321">
        <v>20</v>
      </c>
      <c r="E1142" s="1320" t="s">
        <v>11482</v>
      </c>
      <c r="F1142" s="1322">
        <v>117.83222000000004</v>
      </c>
      <c r="H1142" s="1373">
        <f t="shared" si="34"/>
        <v>142.57698620000005</v>
      </c>
      <c r="I1142" s="1373">
        <f t="shared" si="35"/>
        <v>199.60778068000008</v>
      </c>
    </row>
    <row r="1143" spans="1:9">
      <c r="A1143" s="1318" t="s">
        <v>2723</v>
      </c>
      <c r="B1143" s="1319">
        <v>387</v>
      </c>
      <c r="C1143" s="1320" t="s">
        <v>11483</v>
      </c>
      <c r="D1143" s="1321">
        <v>48</v>
      </c>
      <c r="E1143" s="1320" t="s">
        <v>11484</v>
      </c>
      <c r="F1143" s="1322">
        <v>55.13340800000001</v>
      </c>
      <c r="H1143" s="1373">
        <f t="shared" si="34"/>
        <v>66.71142368000001</v>
      </c>
      <c r="I1143" s="1373">
        <f t="shared" si="35"/>
        <v>93.395993152000017</v>
      </c>
    </row>
    <row r="1144" spans="1:9">
      <c r="A1144" s="1318" t="s">
        <v>2723</v>
      </c>
      <c r="B1144" s="1319">
        <v>862</v>
      </c>
      <c r="C1144" s="1320" t="s">
        <v>11485</v>
      </c>
      <c r="D1144" s="1321">
        <v>1</v>
      </c>
      <c r="E1144" s="1320" t="s">
        <v>11486</v>
      </c>
      <c r="F1144" s="1322">
        <v>378.32634400000006</v>
      </c>
      <c r="H1144" s="1373">
        <f t="shared" si="34"/>
        <v>457.77487624000008</v>
      </c>
      <c r="I1144" s="1373">
        <f t="shared" si="35"/>
        <v>640.88482673600015</v>
      </c>
    </row>
    <row r="1145" spans="1:9">
      <c r="A1145" s="1318" t="s">
        <v>2723</v>
      </c>
      <c r="B1145" s="1319">
        <v>759</v>
      </c>
      <c r="C1145" s="1320" t="s">
        <v>11487</v>
      </c>
      <c r="D1145" s="1321">
        <v>6</v>
      </c>
      <c r="E1145" s="1320" t="s">
        <v>11488</v>
      </c>
      <c r="F1145" s="1322">
        <v>90.321660000000008</v>
      </c>
      <c r="H1145" s="1373">
        <f t="shared" si="34"/>
        <v>109.28920860000001</v>
      </c>
      <c r="I1145" s="1373">
        <f t="shared" si="35"/>
        <v>153.00489204000002</v>
      </c>
    </row>
    <row r="1146" spans="1:9">
      <c r="A1146" s="1318" t="s">
        <v>2723</v>
      </c>
      <c r="B1146" s="1319">
        <v>612</v>
      </c>
      <c r="C1146" s="1320" t="s">
        <v>13886</v>
      </c>
      <c r="D1146" s="1321"/>
      <c r="E1146" s="1320" t="s">
        <v>13887</v>
      </c>
      <c r="F1146" s="1322">
        <v>30.338814000000006</v>
      </c>
      <c r="H1146" s="1373">
        <f t="shared" si="34"/>
        <v>36.709964940000006</v>
      </c>
      <c r="I1146" s="1373">
        <f t="shared" si="35"/>
        <v>51.393950916000009</v>
      </c>
    </row>
    <row r="1147" spans="1:9" ht="25.5">
      <c r="A1147" s="1318" t="s">
        <v>2723</v>
      </c>
      <c r="B1147" s="1319">
        <v>758</v>
      </c>
      <c r="C1147" s="1320" t="s">
        <v>11489</v>
      </c>
      <c r="D1147" s="1321">
        <v>15</v>
      </c>
      <c r="E1147" s="1320" t="s">
        <v>11490</v>
      </c>
      <c r="F1147" s="1322">
        <v>86.679318000000023</v>
      </c>
      <c r="H1147" s="1373">
        <f t="shared" si="34"/>
        <v>104.88197478000004</v>
      </c>
      <c r="I1147" s="1373">
        <f t="shared" si="35"/>
        <v>146.83476469200005</v>
      </c>
    </row>
    <row r="1148" spans="1:9">
      <c r="A1148" s="1318" t="s">
        <v>2723</v>
      </c>
      <c r="B1148" s="1319">
        <v>524</v>
      </c>
      <c r="C1148" s="1320" t="s">
        <v>11491</v>
      </c>
      <c r="D1148" s="1321">
        <v>4</v>
      </c>
      <c r="E1148" s="1320" t="s">
        <v>11492</v>
      </c>
      <c r="F1148" s="1322">
        <v>89.030348000000032</v>
      </c>
      <c r="H1148" s="1373">
        <f t="shared" si="34"/>
        <v>107.72672108000003</v>
      </c>
      <c r="I1148" s="1373">
        <f t="shared" si="35"/>
        <v>150.81740951200004</v>
      </c>
    </row>
    <row r="1149" spans="1:9">
      <c r="A1149" s="1318"/>
      <c r="B1149" s="1319"/>
      <c r="C1149" s="1320" t="s">
        <v>11493</v>
      </c>
      <c r="D1149" s="1321">
        <v>15</v>
      </c>
      <c r="E1149" s="1320" t="s">
        <v>11494</v>
      </c>
      <c r="F1149" s="1322">
        <v>83.135228000000012</v>
      </c>
      <c r="H1149" s="1373">
        <f t="shared" si="34"/>
        <v>100.59362588000002</v>
      </c>
      <c r="I1149" s="1373">
        <f t="shared" si="35"/>
        <v>140.83107623200004</v>
      </c>
    </row>
    <row r="1150" spans="1:9">
      <c r="A1150" s="1318" t="s">
        <v>2723</v>
      </c>
      <c r="B1150" s="1319">
        <v>586</v>
      </c>
      <c r="C1150" s="1320" t="s">
        <v>11495</v>
      </c>
      <c r="D1150" s="1321">
        <v>4</v>
      </c>
      <c r="E1150" s="1320" t="s">
        <v>11496</v>
      </c>
      <c r="F1150" s="1322">
        <v>169.16187200000002</v>
      </c>
      <c r="H1150" s="1373">
        <f t="shared" si="34"/>
        <v>204.68586512000002</v>
      </c>
      <c r="I1150" s="1373">
        <f t="shared" si="35"/>
        <v>286.56021116800002</v>
      </c>
    </row>
    <row r="1151" spans="1:9">
      <c r="A1151" s="1318"/>
      <c r="B1151" s="1319"/>
      <c r="C1151" s="1320" t="s">
        <v>11497</v>
      </c>
      <c r="D1151" s="1321">
        <v>1</v>
      </c>
      <c r="E1151" s="1320" t="s">
        <v>11498</v>
      </c>
      <c r="F1151" s="1322">
        <v>115.14432600000002</v>
      </c>
      <c r="H1151" s="1373">
        <f t="shared" si="34"/>
        <v>139.32463446000003</v>
      </c>
      <c r="I1151" s="1373">
        <f t="shared" si="35"/>
        <v>195.05448824400003</v>
      </c>
    </row>
    <row r="1152" spans="1:9">
      <c r="A1152" s="1318" t="s">
        <v>2723</v>
      </c>
      <c r="B1152" s="1319">
        <v>645</v>
      </c>
      <c r="C1152" s="1320" t="s">
        <v>11499</v>
      </c>
      <c r="D1152" s="1321">
        <v>15</v>
      </c>
      <c r="E1152" s="1320" t="s">
        <v>11500</v>
      </c>
      <c r="F1152" s="1322">
        <v>36.823446000000011</v>
      </c>
      <c r="H1152" s="1373">
        <f t="shared" si="34"/>
        <v>44.556369660000016</v>
      </c>
      <c r="I1152" s="1373">
        <f t="shared" si="35"/>
        <v>62.378917524000023</v>
      </c>
    </row>
    <row r="1153" spans="1:9">
      <c r="A1153" s="1318"/>
      <c r="B1153" s="1319"/>
      <c r="C1153" s="1320" t="s">
        <v>11501</v>
      </c>
      <c r="D1153" s="1321">
        <v>15</v>
      </c>
      <c r="E1153" s="1320" t="s">
        <v>10929</v>
      </c>
      <c r="F1153" s="1322">
        <v>83.991424000000023</v>
      </c>
      <c r="H1153" s="1373">
        <f t="shared" si="34"/>
        <v>101.62962304000003</v>
      </c>
      <c r="I1153" s="1373">
        <f t="shared" si="35"/>
        <v>142.28147225600003</v>
      </c>
    </row>
    <row r="1154" spans="1:9" ht="38.25">
      <c r="A1154" s="1318"/>
      <c r="B1154" s="1319"/>
      <c r="C1154" s="1320" t="s">
        <v>11502</v>
      </c>
      <c r="D1154" s="1321">
        <v>12</v>
      </c>
      <c r="E1154" s="1320" t="s">
        <v>11503</v>
      </c>
      <c r="F1154" s="1322">
        <v>167.98284800000005</v>
      </c>
      <c r="H1154" s="1373">
        <f t="shared" si="34"/>
        <v>203.25924608000005</v>
      </c>
      <c r="I1154" s="1373">
        <f t="shared" si="35"/>
        <v>284.56294451200006</v>
      </c>
    </row>
    <row r="1155" spans="1:9" ht="25.5">
      <c r="A1155" s="1318"/>
      <c r="B1155" s="1319"/>
      <c r="C1155" s="1320" t="s">
        <v>11504</v>
      </c>
      <c r="D1155" s="1321">
        <v>12</v>
      </c>
      <c r="E1155" s="1320" t="s">
        <v>11505</v>
      </c>
      <c r="F1155" s="1322">
        <v>129.61544200000003</v>
      </c>
      <c r="H1155" s="1373">
        <f t="shared" si="34"/>
        <v>156.83468482000004</v>
      </c>
      <c r="I1155" s="1373">
        <f t="shared" si="35"/>
        <v>219.56855874800004</v>
      </c>
    </row>
    <row r="1156" spans="1:9">
      <c r="A1156" s="1318"/>
      <c r="B1156" s="1319"/>
      <c r="C1156" s="1320" t="s">
        <v>11506</v>
      </c>
      <c r="D1156" s="1321">
        <v>6</v>
      </c>
      <c r="E1156" s="1320" t="s">
        <v>11507</v>
      </c>
      <c r="F1156" s="1322">
        <v>167.98284800000005</v>
      </c>
      <c r="H1156" s="1373">
        <f t="shared" si="34"/>
        <v>203.25924608000005</v>
      </c>
      <c r="I1156" s="1373">
        <f t="shared" si="35"/>
        <v>284.56294451200006</v>
      </c>
    </row>
    <row r="1157" spans="1:9" ht="38.25">
      <c r="A1157" s="1318"/>
      <c r="B1157" s="1319"/>
      <c r="C1157" s="1320" t="s">
        <v>11508</v>
      </c>
      <c r="D1157" s="1321">
        <v>4</v>
      </c>
      <c r="E1157" s="1320" t="s">
        <v>11509</v>
      </c>
      <c r="F1157" s="1322">
        <v>83.991424000000023</v>
      </c>
      <c r="H1157" s="1373">
        <f t="shared" si="34"/>
        <v>101.62962304000003</v>
      </c>
      <c r="I1157" s="1373">
        <f t="shared" si="35"/>
        <v>142.28147225600003</v>
      </c>
    </row>
    <row r="1158" spans="1:9">
      <c r="A1158" s="1318" t="s">
        <v>2723</v>
      </c>
      <c r="B1158" s="1319">
        <v>388</v>
      </c>
      <c r="C1158" s="1320" t="s">
        <v>11510</v>
      </c>
      <c r="D1158" s="1321">
        <v>6</v>
      </c>
      <c r="E1158" s="1320" t="s">
        <v>11511</v>
      </c>
      <c r="F1158" s="1322">
        <v>119.90954800000004</v>
      </c>
      <c r="H1158" s="1373">
        <f t="shared" si="34"/>
        <v>145.09055308000006</v>
      </c>
      <c r="I1158" s="1373">
        <f t="shared" si="35"/>
        <v>203.12677431200009</v>
      </c>
    </row>
    <row r="1159" spans="1:9">
      <c r="A1159" s="1318" t="s">
        <v>2723</v>
      </c>
      <c r="B1159" s="1319">
        <v>719</v>
      </c>
      <c r="C1159" s="1320" t="s">
        <v>11512</v>
      </c>
      <c r="D1159" s="1321">
        <v>4</v>
      </c>
      <c r="E1159" s="1320" t="s">
        <v>11513</v>
      </c>
      <c r="F1159" s="1322">
        <v>138.95640000000003</v>
      </c>
      <c r="H1159" s="1373">
        <f t="shared" si="34"/>
        <v>168.13724400000004</v>
      </c>
      <c r="I1159" s="1373">
        <f t="shared" si="35"/>
        <v>235.39214160000006</v>
      </c>
    </row>
    <row r="1160" spans="1:9" ht="25.5">
      <c r="A1160" s="1318" t="s">
        <v>2723</v>
      </c>
      <c r="B1160" s="1319">
        <v>811</v>
      </c>
      <c r="C1160" s="1320" t="s">
        <v>11514</v>
      </c>
      <c r="D1160" s="1321">
        <v>12</v>
      </c>
      <c r="E1160" s="1320" t="s">
        <v>11515</v>
      </c>
      <c r="F1160" s="1322">
        <v>115.29872200000003</v>
      </c>
      <c r="H1160" s="1373">
        <f t="shared" si="34"/>
        <v>139.51145362000003</v>
      </c>
      <c r="I1160" s="1373">
        <f t="shared" si="35"/>
        <v>195.31603506800005</v>
      </c>
    </row>
    <row r="1161" spans="1:9">
      <c r="A1161" s="1318" t="s">
        <v>2723</v>
      </c>
      <c r="B1161" s="1319">
        <v>100</v>
      </c>
      <c r="C1161" s="1320" t="s">
        <v>11516</v>
      </c>
      <c r="D1161" s="1321">
        <v>20</v>
      </c>
      <c r="E1161" s="1320" t="s">
        <v>11517</v>
      </c>
      <c r="F1161" s="1322">
        <v>62.965496000000009</v>
      </c>
      <c r="H1161" s="1373">
        <f t="shared" si="34"/>
        <v>76.18825016000001</v>
      </c>
      <c r="I1161" s="1373">
        <f t="shared" si="35"/>
        <v>106.66355022400002</v>
      </c>
    </row>
    <row r="1162" spans="1:9">
      <c r="A1162" s="1318" t="s">
        <v>2723</v>
      </c>
      <c r="B1162" s="1319">
        <v>615</v>
      </c>
      <c r="C1162" s="1320" t="s">
        <v>11518</v>
      </c>
      <c r="D1162" s="1321">
        <v>12</v>
      </c>
      <c r="E1162" s="1320" t="s">
        <v>11519</v>
      </c>
      <c r="F1162" s="1322">
        <v>50.648906000000011</v>
      </c>
      <c r="H1162" s="1373">
        <f t="shared" si="34"/>
        <v>61.285176260000014</v>
      </c>
      <c r="I1162" s="1373">
        <f t="shared" si="35"/>
        <v>85.799246764000017</v>
      </c>
    </row>
    <row r="1163" spans="1:9">
      <c r="A1163" s="1318"/>
      <c r="B1163" s="1319"/>
      <c r="C1163" s="1320" t="s">
        <v>11520</v>
      </c>
      <c r="D1163" s="1321">
        <v>6</v>
      </c>
      <c r="E1163" s="1320" t="s">
        <v>11521</v>
      </c>
      <c r="F1163" s="1322">
        <v>151.75021400000003</v>
      </c>
      <c r="H1163" s="1373">
        <f t="shared" si="34"/>
        <v>183.61775894000004</v>
      </c>
      <c r="I1163" s="1373">
        <f t="shared" si="35"/>
        <v>257.06486251600006</v>
      </c>
    </row>
    <row r="1164" spans="1:9">
      <c r="A1164" s="1318" t="s">
        <v>2723</v>
      </c>
      <c r="B1164" s="1319">
        <v>737</v>
      </c>
      <c r="C1164" s="1320" t="s">
        <v>11522</v>
      </c>
      <c r="D1164" s="1321">
        <v>1</v>
      </c>
      <c r="E1164" s="1320" t="s">
        <v>11523</v>
      </c>
      <c r="F1164" s="1322">
        <v>203.31146000000004</v>
      </c>
      <c r="H1164" s="1373">
        <f t="shared" si="34"/>
        <v>246.00686660000005</v>
      </c>
      <c r="I1164" s="1373">
        <f t="shared" si="35"/>
        <v>344.40961324000011</v>
      </c>
    </row>
    <row r="1165" spans="1:9">
      <c r="A1165" s="1318" t="s">
        <v>2723</v>
      </c>
      <c r="B1165" s="1319">
        <v>389</v>
      </c>
      <c r="C1165" s="1320" t="s">
        <v>11524</v>
      </c>
      <c r="D1165" s="1321"/>
      <c r="E1165" s="1320" t="s">
        <v>11525</v>
      </c>
      <c r="F1165" s="1322">
        <v>146.71830800000001</v>
      </c>
      <c r="H1165" s="1373">
        <f t="shared" ref="H1165:H1228" si="36">F1165+(F1165*21%)</f>
        <v>177.52915268000001</v>
      </c>
      <c r="I1165" s="1373">
        <f t="shared" ref="I1165:I1228" si="37">H1165+(H1165*40%)</f>
        <v>248.54081375200002</v>
      </c>
    </row>
    <row r="1166" spans="1:9">
      <c r="A1166" s="1318" t="s">
        <v>2723</v>
      </c>
      <c r="B1166" s="1319">
        <v>653</v>
      </c>
      <c r="C1166" s="1320" t="s">
        <v>11526</v>
      </c>
      <c r="D1166" s="1321">
        <v>12</v>
      </c>
      <c r="E1166" s="1320" t="s">
        <v>11527</v>
      </c>
      <c r="F1166" s="1322">
        <v>91.914746000000008</v>
      </c>
      <c r="H1166" s="1373">
        <f t="shared" si="36"/>
        <v>111.21684266000001</v>
      </c>
      <c r="I1166" s="1373">
        <f t="shared" si="37"/>
        <v>155.70357972400001</v>
      </c>
    </row>
    <row r="1167" spans="1:9">
      <c r="A1167" s="1318" t="s">
        <v>2723</v>
      </c>
      <c r="B1167" s="1319">
        <v>390</v>
      </c>
      <c r="C1167" s="1320" t="s">
        <v>11528</v>
      </c>
      <c r="D1167" s="1321">
        <v>20</v>
      </c>
      <c r="E1167" s="1320" t="s">
        <v>11529</v>
      </c>
      <c r="F1167" s="1322">
        <v>121.80440800000004</v>
      </c>
      <c r="H1167" s="1373">
        <f t="shared" si="36"/>
        <v>147.38333368000005</v>
      </c>
      <c r="I1167" s="1373">
        <f t="shared" si="37"/>
        <v>206.33666715200008</v>
      </c>
    </row>
    <row r="1168" spans="1:9">
      <c r="A1168" s="1318" t="s">
        <v>2723</v>
      </c>
      <c r="B1168" s="1319">
        <v>729</v>
      </c>
      <c r="C1168" s="1320" t="s">
        <v>11530</v>
      </c>
      <c r="D1168" s="1321">
        <v>15</v>
      </c>
      <c r="E1168" s="1320" t="s">
        <v>11531</v>
      </c>
      <c r="F1168" s="1322">
        <v>130.07161200000002</v>
      </c>
      <c r="H1168" s="1373">
        <f t="shared" si="36"/>
        <v>157.38665052000002</v>
      </c>
      <c r="I1168" s="1373">
        <f t="shared" si="37"/>
        <v>220.34131072800002</v>
      </c>
    </row>
    <row r="1169" spans="1:9">
      <c r="A1169" s="1318" t="s">
        <v>2723</v>
      </c>
      <c r="B1169" s="1319">
        <v>872</v>
      </c>
      <c r="C1169" s="1320" t="s">
        <v>11532</v>
      </c>
      <c r="D1169" s="1321">
        <v>50</v>
      </c>
      <c r="E1169" s="1320" t="s">
        <v>11533</v>
      </c>
      <c r="F1169" s="1322">
        <v>135.06842800000001</v>
      </c>
      <c r="H1169" s="1373">
        <f t="shared" si="36"/>
        <v>163.43279788000001</v>
      </c>
      <c r="I1169" s="1373">
        <f t="shared" si="37"/>
        <v>228.80591703200002</v>
      </c>
    </row>
    <row r="1170" spans="1:9">
      <c r="A1170" s="1318"/>
      <c r="B1170" s="1319"/>
      <c r="C1170" s="1320" t="s">
        <v>11534</v>
      </c>
      <c r="D1170" s="1321">
        <v>1</v>
      </c>
      <c r="E1170" s="1320" t="s">
        <v>11535</v>
      </c>
      <c r="F1170" s="1322">
        <v>215.34733000000003</v>
      </c>
      <c r="H1170" s="1373">
        <f t="shared" si="36"/>
        <v>260.57026930000006</v>
      </c>
      <c r="I1170" s="1373">
        <f t="shared" si="37"/>
        <v>364.79837702000009</v>
      </c>
    </row>
    <row r="1171" spans="1:9">
      <c r="A1171" s="1318" t="s">
        <v>2723</v>
      </c>
      <c r="B1171" s="1319">
        <v>646</v>
      </c>
      <c r="C1171" s="1320" t="s">
        <v>11536</v>
      </c>
      <c r="D1171" s="1321">
        <v>20</v>
      </c>
      <c r="E1171" s="1320" t="s">
        <v>11537</v>
      </c>
      <c r="F1171" s="1322">
        <v>130.07161200000002</v>
      </c>
      <c r="H1171" s="1373">
        <f t="shared" si="36"/>
        <v>157.38665052000002</v>
      </c>
      <c r="I1171" s="1373">
        <f t="shared" si="37"/>
        <v>220.34131072800002</v>
      </c>
    </row>
    <row r="1172" spans="1:9">
      <c r="A1172" s="1318" t="s">
        <v>2723</v>
      </c>
      <c r="B1172" s="1319">
        <v>525</v>
      </c>
      <c r="C1172" s="1320" t="s">
        <v>11538</v>
      </c>
      <c r="D1172" s="1321">
        <v>12</v>
      </c>
      <c r="E1172" s="1320" t="s">
        <v>11539</v>
      </c>
      <c r="F1172" s="1322">
        <v>92.181430000000034</v>
      </c>
      <c r="H1172" s="1373">
        <f t="shared" si="36"/>
        <v>111.53953030000004</v>
      </c>
      <c r="I1172" s="1373">
        <f t="shared" si="37"/>
        <v>156.15534242000007</v>
      </c>
    </row>
    <row r="1173" spans="1:9">
      <c r="A1173" s="1318" t="s">
        <v>2723</v>
      </c>
      <c r="B1173" s="1319">
        <v>391</v>
      </c>
      <c r="C1173" s="1320" t="s">
        <v>11540</v>
      </c>
      <c r="D1173" s="1321">
        <v>12</v>
      </c>
      <c r="E1173" s="1320" t="s">
        <v>11541</v>
      </c>
      <c r="F1173" s="1322">
        <v>60.782898000000003</v>
      </c>
      <c r="H1173" s="1373">
        <f t="shared" si="36"/>
        <v>73.547306579999997</v>
      </c>
      <c r="I1173" s="1373">
        <f t="shared" si="37"/>
        <v>102.966229212</v>
      </c>
    </row>
    <row r="1174" spans="1:9">
      <c r="A1174" s="1318" t="s">
        <v>2723</v>
      </c>
      <c r="B1174" s="1319">
        <v>654</v>
      </c>
      <c r="C1174" s="1320" t="s">
        <v>11542</v>
      </c>
      <c r="D1174" s="1321">
        <v>20</v>
      </c>
      <c r="E1174" s="1320" t="s">
        <v>11543</v>
      </c>
      <c r="F1174" s="1322">
        <v>99.143286000000018</v>
      </c>
      <c r="H1174" s="1373">
        <f t="shared" si="36"/>
        <v>119.96337606000002</v>
      </c>
      <c r="I1174" s="1373">
        <f t="shared" si="37"/>
        <v>167.94872648400002</v>
      </c>
    </row>
    <row r="1175" spans="1:9">
      <c r="A1175" s="1318" t="s">
        <v>2723</v>
      </c>
      <c r="B1175" s="1319">
        <v>577</v>
      </c>
      <c r="C1175" s="1320" t="s">
        <v>11544</v>
      </c>
      <c r="D1175" s="1321"/>
      <c r="E1175" s="1320" t="s">
        <v>11545</v>
      </c>
      <c r="F1175" s="1322">
        <v>147.29378400000004</v>
      </c>
      <c r="H1175" s="1373">
        <f t="shared" si="36"/>
        <v>178.22547864000006</v>
      </c>
      <c r="I1175" s="1373">
        <f t="shared" si="37"/>
        <v>249.51567009600009</v>
      </c>
    </row>
    <row r="1176" spans="1:9">
      <c r="A1176" s="1318" t="s">
        <v>2723</v>
      </c>
      <c r="B1176" s="1319">
        <v>541</v>
      </c>
      <c r="C1176" s="1320" t="s">
        <v>11546</v>
      </c>
      <c r="D1176" s="1321">
        <v>6</v>
      </c>
      <c r="E1176" s="1320" t="s">
        <v>11547</v>
      </c>
      <c r="F1176" s="1322">
        <v>94.876342000000008</v>
      </c>
      <c r="H1176" s="1373">
        <f t="shared" si="36"/>
        <v>114.80037382</v>
      </c>
      <c r="I1176" s="1373">
        <f t="shared" si="37"/>
        <v>160.720523348</v>
      </c>
    </row>
    <row r="1177" spans="1:9">
      <c r="A1177" s="1318" t="s">
        <v>2723</v>
      </c>
      <c r="B1177" s="1319">
        <v>694</v>
      </c>
      <c r="C1177" s="1320" t="s">
        <v>11548</v>
      </c>
      <c r="D1177" s="1321">
        <v>12</v>
      </c>
      <c r="E1177" s="1320" t="s">
        <v>11549</v>
      </c>
      <c r="F1177" s="1322">
        <v>151.75021400000003</v>
      </c>
      <c r="H1177" s="1373">
        <f t="shared" si="36"/>
        <v>183.61775894000004</v>
      </c>
      <c r="I1177" s="1373">
        <f t="shared" si="37"/>
        <v>257.06486251600006</v>
      </c>
    </row>
    <row r="1178" spans="1:9">
      <c r="A1178" s="1318" t="s">
        <v>2723</v>
      </c>
      <c r="B1178" s="1319">
        <v>542</v>
      </c>
      <c r="C1178" s="1320" t="s">
        <v>11550</v>
      </c>
      <c r="D1178" s="1321">
        <v>12</v>
      </c>
      <c r="E1178" s="1320" t="s">
        <v>11551</v>
      </c>
      <c r="F1178" s="1322">
        <v>75.97686800000001</v>
      </c>
      <c r="H1178" s="1373">
        <f t="shared" si="36"/>
        <v>91.932010280000014</v>
      </c>
      <c r="I1178" s="1373">
        <f t="shared" si="37"/>
        <v>128.70481439200003</v>
      </c>
    </row>
    <row r="1179" spans="1:9">
      <c r="A1179" s="1318"/>
      <c r="B1179" s="1319"/>
      <c r="C1179" s="1320" t="s">
        <v>11552</v>
      </c>
      <c r="D1179" s="1321">
        <v>4</v>
      </c>
      <c r="E1179" s="1320" t="s">
        <v>11553</v>
      </c>
      <c r="F1179" s="1322">
        <v>86.679318000000023</v>
      </c>
      <c r="H1179" s="1373">
        <f t="shared" si="36"/>
        <v>104.88197478000004</v>
      </c>
      <c r="I1179" s="1373">
        <f t="shared" si="37"/>
        <v>146.83476469200005</v>
      </c>
    </row>
    <row r="1180" spans="1:9">
      <c r="A1180" s="1318" t="s">
        <v>2723</v>
      </c>
      <c r="B1180" s="1319">
        <v>582</v>
      </c>
      <c r="C1180" s="1320" t="s">
        <v>11554</v>
      </c>
      <c r="D1180" s="1321">
        <v>20</v>
      </c>
      <c r="E1180" s="1320" t="s">
        <v>11555</v>
      </c>
      <c r="F1180" s="1322">
        <v>104.020796</v>
      </c>
      <c r="H1180" s="1373">
        <f t="shared" si="36"/>
        <v>125.86516316000001</v>
      </c>
      <c r="I1180" s="1373">
        <f t="shared" si="37"/>
        <v>176.21122842400001</v>
      </c>
    </row>
    <row r="1181" spans="1:9">
      <c r="A1181" s="1318" t="s">
        <v>2723</v>
      </c>
      <c r="B1181" s="1319">
        <v>392</v>
      </c>
      <c r="C1181" s="1320" t="s">
        <v>11556</v>
      </c>
      <c r="D1181" s="1321">
        <v>12</v>
      </c>
      <c r="E1181" s="1320" t="s">
        <v>11557</v>
      </c>
      <c r="F1181" s="1322">
        <v>75.794400000000024</v>
      </c>
      <c r="H1181" s="1373">
        <f t="shared" si="36"/>
        <v>91.71122400000003</v>
      </c>
      <c r="I1181" s="1373">
        <f t="shared" si="37"/>
        <v>128.39571360000005</v>
      </c>
    </row>
    <row r="1182" spans="1:9" ht="25.5">
      <c r="A1182" s="1318" t="s">
        <v>2723</v>
      </c>
      <c r="B1182" s="1319">
        <v>695</v>
      </c>
      <c r="C1182" s="1320" t="s">
        <v>11558</v>
      </c>
      <c r="D1182" s="1321">
        <v>12</v>
      </c>
      <c r="E1182" s="1320" t="s">
        <v>11559</v>
      </c>
      <c r="F1182" s="1322">
        <v>169.38644800000006</v>
      </c>
      <c r="H1182" s="1373">
        <f t="shared" si="36"/>
        <v>204.95760208000007</v>
      </c>
      <c r="I1182" s="1373">
        <f t="shared" si="37"/>
        <v>286.9406429120001</v>
      </c>
    </row>
    <row r="1183" spans="1:9">
      <c r="A1183" s="1318" t="s">
        <v>2723</v>
      </c>
      <c r="B1183" s="1319">
        <v>393</v>
      </c>
      <c r="C1183" s="1320" t="s">
        <v>11560</v>
      </c>
      <c r="D1183" s="1321">
        <v>20</v>
      </c>
      <c r="E1183" s="1320" t="s">
        <v>11561</v>
      </c>
      <c r="F1183" s="1322">
        <v>85.872248000000013</v>
      </c>
      <c r="H1183" s="1373">
        <f t="shared" si="36"/>
        <v>103.90542008000001</v>
      </c>
      <c r="I1183" s="1373">
        <f t="shared" si="37"/>
        <v>145.46758811200002</v>
      </c>
    </row>
    <row r="1184" spans="1:9">
      <c r="A1184" s="1318"/>
      <c r="B1184" s="1319"/>
      <c r="C1184" s="1320" t="s">
        <v>11562</v>
      </c>
      <c r="D1184" s="1321">
        <v>1</v>
      </c>
      <c r="E1184" s="1320" t="s">
        <v>11563</v>
      </c>
      <c r="F1184" s="1322">
        <v>254.75340000000006</v>
      </c>
      <c r="H1184" s="1373">
        <f t="shared" si="36"/>
        <v>308.25161400000007</v>
      </c>
      <c r="I1184" s="1373">
        <f t="shared" si="37"/>
        <v>431.55225960000013</v>
      </c>
    </row>
    <row r="1185" spans="1:9" ht="25.5">
      <c r="A1185" s="1318" t="s">
        <v>2723</v>
      </c>
      <c r="B1185" s="1319">
        <v>679</v>
      </c>
      <c r="C1185" s="1320" t="s">
        <v>11564</v>
      </c>
      <c r="D1185" s="1321">
        <v>1</v>
      </c>
      <c r="E1185" s="1320" t="s">
        <v>11565</v>
      </c>
      <c r="F1185" s="1322">
        <v>173.36565400000003</v>
      </c>
      <c r="H1185" s="1373">
        <f t="shared" si="36"/>
        <v>209.77244134000006</v>
      </c>
      <c r="I1185" s="1373">
        <f t="shared" si="37"/>
        <v>293.68141787600007</v>
      </c>
    </row>
    <row r="1186" spans="1:9" ht="25.5">
      <c r="A1186" s="1318" t="s">
        <v>2723</v>
      </c>
      <c r="B1186" s="1319">
        <v>730</v>
      </c>
      <c r="C1186" s="1320" t="s">
        <v>11566</v>
      </c>
      <c r="D1186" s="1321">
        <v>12</v>
      </c>
      <c r="E1186" s="1320" t="s">
        <v>11567</v>
      </c>
      <c r="F1186" s="1322">
        <v>104.020796</v>
      </c>
      <c r="H1186" s="1373">
        <f t="shared" si="36"/>
        <v>125.86516316000001</v>
      </c>
      <c r="I1186" s="1373">
        <f t="shared" si="37"/>
        <v>176.21122842400001</v>
      </c>
    </row>
    <row r="1187" spans="1:9">
      <c r="A1187" s="1318" t="s">
        <v>2723</v>
      </c>
      <c r="B1187" s="1319">
        <v>394</v>
      </c>
      <c r="C1187" s="1320" t="s">
        <v>11568</v>
      </c>
      <c r="D1187" s="1321">
        <v>12</v>
      </c>
      <c r="E1187" s="1320" t="s">
        <v>11569</v>
      </c>
      <c r="F1187" s="1322">
        <v>86.679318000000023</v>
      </c>
      <c r="H1187" s="1373">
        <f t="shared" si="36"/>
        <v>104.88197478000004</v>
      </c>
      <c r="I1187" s="1373">
        <f t="shared" si="37"/>
        <v>146.83476469200005</v>
      </c>
    </row>
    <row r="1188" spans="1:9">
      <c r="A1188" s="1318"/>
      <c r="B1188" s="1319"/>
      <c r="C1188" s="1320" t="s">
        <v>11570</v>
      </c>
      <c r="D1188" s="1321">
        <v>20</v>
      </c>
      <c r="E1188" s="1320" t="s">
        <v>11571</v>
      </c>
      <c r="F1188" s="1322">
        <v>243.20879000000008</v>
      </c>
      <c r="H1188" s="1373">
        <f t="shared" si="36"/>
        <v>294.28263590000012</v>
      </c>
      <c r="I1188" s="1373">
        <f t="shared" si="37"/>
        <v>411.99569026000017</v>
      </c>
    </row>
    <row r="1189" spans="1:9" ht="76.5">
      <c r="A1189" s="1318" t="s">
        <v>2723</v>
      </c>
      <c r="B1189" s="1319">
        <v>812</v>
      </c>
      <c r="C1189" s="1320" t="s">
        <v>11572</v>
      </c>
      <c r="D1189" s="1321">
        <v>20</v>
      </c>
      <c r="E1189" s="1320" t="s">
        <v>11573</v>
      </c>
      <c r="F1189" s="1322">
        <v>98.69413400000002</v>
      </c>
      <c r="H1189" s="1373">
        <f t="shared" si="36"/>
        <v>119.41990214000002</v>
      </c>
      <c r="I1189" s="1373">
        <f t="shared" si="37"/>
        <v>167.18786299600004</v>
      </c>
    </row>
    <row r="1190" spans="1:9">
      <c r="A1190" s="1318"/>
      <c r="B1190" s="1319"/>
      <c r="C1190" s="1320" t="s">
        <v>11574</v>
      </c>
      <c r="D1190" s="1321">
        <v>4</v>
      </c>
      <c r="E1190" s="1320" t="s">
        <v>11575</v>
      </c>
      <c r="F1190" s="1322">
        <v>301.68276600000007</v>
      </c>
      <c r="H1190" s="1373">
        <f t="shared" si="36"/>
        <v>365.03614686000009</v>
      </c>
      <c r="I1190" s="1373">
        <f t="shared" si="37"/>
        <v>511.05060560400011</v>
      </c>
    </row>
    <row r="1191" spans="1:9">
      <c r="A1191" s="1318" t="s">
        <v>2723</v>
      </c>
      <c r="B1191" s="1319">
        <v>543</v>
      </c>
      <c r="C1191" s="1320" t="s">
        <v>11576</v>
      </c>
      <c r="D1191" s="1321">
        <v>50</v>
      </c>
      <c r="E1191" s="1320" t="s">
        <v>11577</v>
      </c>
      <c r="F1191" s="1322">
        <v>138.68971600000006</v>
      </c>
      <c r="H1191" s="1373">
        <f t="shared" si="36"/>
        <v>167.81455636000007</v>
      </c>
      <c r="I1191" s="1373">
        <f t="shared" si="37"/>
        <v>234.94037890400011</v>
      </c>
    </row>
    <row r="1192" spans="1:9" ht="25.5">
      <c r="A1192" s="1318" t="s">
        <v>2723</v>
      </c>
      <c r="B1192" s="1319">
        <v>395</v>
      </c>
      <c r="C1192" s="1320" t="s">
        <v>11578</v>
      </c>
      <c r="D1192" s="1321">
        <v>1</v>
      </c>
      <c r="E1192" s="1320" t="s">
        <v>11579</v>
      </c>
      <c r="F1192" s="1322">
        <v>291.34525200000002</v>
      </c>
      <c r="H1192" s="1373">
        <f t="shared" si="36"/>
        <v>352.52775492000001</v>
      </c>
      <c r="I1192" s="1373">
        <f t="shared" si="37"/>
        <v>493.53885688800005</v>
      </c>
    </row>
    <row r="1193" spans="1:9">
      <c r="A1193" s="1318"/>
      <c r="B1193" s="1319"/>
      <c r="C1193" s="1320" t="s">
        <v>11580</v>
      </c>
      <c r="D1193" s="1321">
        <v>24</v>
      </c>
      <c r="E1193" s="1320" t="s">
        <v>11581</v>
      </c>
      <c r="F1193" s="1322">
        <v>91.914746000000008</v>
      </c>
      <c r="H1193" s="1373">
        <f t="shared" si="36"/>
        <v>111.21684266000001</v>
      </c>
      <c r="I1193" s="1373">
        <f t="shared" si="37"/>
        <v>155.70357972400001</v>
      </c>
    </row>
    <row r="1194" spans="1:9">
      <c r="A1194" s="1318" t="s">
        <v>2723</v>
      </c>
      <c r="B1194" s="1319">
        <v>801</v>
      </c>
      <c r="C1194" s="1320" t="s">
        <v>11582</v>
      </c>
      <c r="D1194" s="1321">
        <v>50</v>
      </c>
      <c r="E1194" s="1320" t="s">
        <v>11583</v>
      </c>
      <c r="F1194" s="1322">
        <v>173.66041000000001</v>
      </c>
      <c r="H1194" s="1373">
        <f t="shared" si="36"/>
        <v>210.12909610000003</v>
      </c>
      <c r="I1194" s="1373">
        <f t="shared" si="37"/>
        <v>294.18073454000006</v>
      </c>
    </row>
    <row r="1195" spans="1:9">
      <c r="A1195" s="1318"/>
      <c r="B1195" s="1319"/>
      <c r="C1195" s="1320" t="s">
        <v>11584</v>
      </c>
      <c r="D1195" s="1321">
        <v>1</v>
      </c>
      <c r="E1195" s="1320" t="s">
        <v>11585</v>
      </c>
      <c r="F1195" s="1322">
        <v>40.662292000000008</v>
      </c>
      <c r="H1195" s="1373">
        <f t="shared" si="36"/>
        <v>49.201373320000009</v>
      </c>
      <c r="I1195" s="1373">
        <f t="shared" si="37"/>
        <v>68.881922648000014</v>
      </c>
    </row>
    <row r="1196" spans="1:9" ht="25.5">
      <c r="A1196" s="1318" t="s">
        <v>2723</v>
      </c>
      <c r="B1196" s="1319">
        <v>606</v>
      </c>
      <c r="C1196" s="1320" t="s">
        <v>11586</v>
      </c>
      <c r="D1196" s="1321">
        <v>1</v>
      </c>
      <c r="E1196" s="1320" t="s">
        <v>11587</v>
      </c>
      <c r="F1196" s="1322">
        <v>197.38826800000004</v>
      </c>
      <c r="H1196" s="1373">
        <f t="shared" si="36"/>
        <v>238.83980428000004</v>
      </c>
      <c r="I1196" s="1373">
        <f t="shared" si="37"/>
        <v>334.37572599200007</v>
      </c>
    </row>
    <row r="1197" spans="1:9">
      <c r="A1197" s="1318" t="s">
        <v>2723</v>
      </c>
      <c r="B1197" s="1319">
        <v>675</v>
      </c>
      <c r="C1197" s="1320" t="s">
        <v>11588</v>
      </c>
      <c r="D1197" s="1321">
        <v>1</v>
      </c>
      <c r="E1197" s="1320" t="s">
        <v>11589</v>
      </c>
      <c r="F1197" s="1322">
        <v>60.677628000000013</v>
      </c>
      <c r="H1197" s="1373">
        <f t="shared" si="36"/>
        <v>73.419929880000012</v>
      </c>
      <c r="I1197" s="1373">
        <f t="shared" si="37"/>
        <v>102.78790183200002</v>
      </c>
    </row>
    <row r="1198" spans="1:9">
      <c r="A1198" s="1318" t="s">
        <v>2723</v>
      </c>
      <c r="B1198" s="1319">
        <v>396</v>
      </c>
      <c r="C1198" s="1320" t="s">
        <v>11590</v>
      </c>
      <c r="D1198" s="1321">
        <v>1</v>
      </c>
      <c r="E1198" s="1320" t="s">
        <v>11591</v>
      </c>
      <c r="F1198" s="1322">
        <v>66.285010000000014</v>
      </c>
      <c r="H1198" s="1373">
        <f t="shared" si="36"/>
        <v>80.204862100000014</v>
      </c>
      <c r="I1198" s="1373">
        <f t="shared" si="37"/>
        <v>112.28680694000002</v>
      </c>
    </row>
    <row r="1199" spans="1:9">
      <c r="A1199" s="1318" t="s">
        <v>2723</v>
      </c>
      <c r="B1199" s="1319">
        <v>397</v>
      </c>
      <c r="C1199" s="1320" t="s">
        <v>11592</v>
      </c>
      <c r="D1199" s="1321">
        <v>20</v>
      </c>
      <c r="E1199" s="1320" t="s">
        <v>11593</v>
      </c>
      <c r="F1199" s="1322">
        <v>167.98284800000005</v>
      </c>
      <c r="H1199" s="1373">
        <f t="shared" si="36"/>
        <v>203.25924608000005</v>
      </c>
      <c r="I1199" s="1373">
        <f t="shared" si="37"/>
        <v>284.56294451200006</v>
      </c>
    </row>
    <row r="1200" spans="1:9">
      <c r="A1200" s="1318" t="s">
        <v>2723</v>
      </c>
      <c r="B1200" s="1319">
        <v>673</v>
      </c>
      <c r="C1200" s="1320" t="s">
        <v>13998</v>
      </c>
      <c r="D1200" s="1321">
        <v>1</v>
      </c>
      <c r="E1200" s="1320" t="s">
        <v>13999</v>
      </c>
      <c r="F1200" s="1322">
        <v>112.68802600000004</v>
      </c>
      <c r="H1200" s="1373">
        <f t="shared" si="36"/>
        <v>136.35251146000004</v>
      </c>
      <c r="I1200" s="1373">
        <f t="shared" si="37"/>
        <v>190.89351604400008</v>
      </c>
    </row>
    <row r="1201" spans="1:9">
      <c r="A1201" s="1318"/>
      <c r="B1201" s="1319"/>
      <c r="C1201" s="1320" t="s">
        <v>11594</v>
      </c>
      <c r="D1201" s="1321">
        <v>1</v>
      </c>
      <c r="E1201" s="1320" t="s">
        <v>11595</v>
      </c>
      <c r="F1201" s="1322">
        <v>94.876342000000008</v>
      </c>
      <c r="H1201" s="1373">
        <f t="shared" si="36"/>
        <v>114.80037382</v>
      </c>
      <c r="I1201" s="1373">
        <f t="shared" si="37"/>
        <v>160.720523348</v>
      </c>
    </row>
    <row r="1202" spans="1:9">
      <c r="A1202" s="1318" t="s">
        <v>2723</v>
      </c>
      <c r="B1202" s="1319">
        <v>398</v>
      </c>
      <c r="C1202" s="1320" t="s">
        <v>11596</v>
      </c>
      <c r="D1202" s="1321">
        <v>15</v>
      </c>
      <c r="E1202" s="1320" t="s">
        <v>11597</v>
      </c>
      <c r="F1202" s="1322">
        <v>135.06842800000001</v>
      </c>
      <c r="H1202" s="1373">
        <f t="shared" si="36"/>
        <v>163.43279788000001</v>
      </c>
      <c r="I1202" s="1373">
        <f t="shared" si="37"/>
        <v>228.80591703200002</v>
      </c>
    </row>
    <row r="1203" spans="1:9" ht="25.5">
      <c r="A1203" s="1318"/>
      <c r="B1203" s="1319"/>
      <c r="C1203" s="1320" t="s">
        <v>11598</v>
      </c>
      <c r="D1203" s="1321">
        <v>4</v>
      </c>
      <c r="E1203" s="1320" t="s">
        <v>11599</v>
      </c>
      <c r="F1203" s="1322">
        <v>288.46085400000004</v>
      </c>
      <c r="H1203" s="1373">
        <f t="shared" si="36"/>
        <v>349.03763334000007</v>
      </c>
      <c r="I1203" s="1373">
        <f t="shared" si="37"/>
        <v>488.65268667600014</v>
      </c>
    </row>
    <row r="1204" spans="1:9">
      <c r="A1204" s="1318" t="s">
        <v>2723</v>
      </c>
      <c r="B1204" s="1319">
        <v>888</v>
      </c>
      <c r="C1204" s="1320" t="s">
        <v>11600</v>
      </c>
      <c r="D1204" s="1321">
        <v>20</v>
      </c>
      <c r="E1204" s="1320" t="s">
        <v>11601</v>
      </c>
      <c r="F1204" s="1322">
        <v>94.735982000000021</v>
      </c>
      <c r="H1204" s="1373">
        <f t="shared" si="36"/>
        <v>114.63053822000003</v>
      </c>
      <c r="I1204" s="1373">
        <f t="shared" si="37"/>
        <v>160.48275350800006</v>
      </c>
    </row>
    <row r="1205" spans="1:9">
      <c r="A1205" s="1318" t="s">
        <v>2723</v>
      </c>
      <c r="B1205" s="1319">
        <v>399</v>
      </c>
      <c r="C1205" s="1320" t="s">
        <v>11602</v>
      </c>
      <c r="D1205" s="1321">
        <v>12</v>
      </c>
      <c r="E1205" s="1320" t="s">
        <v>11603</v>
      </c>
      <c r="F1205" s="1322">
        <v>149.09741000000002</v>
      </c>
      <c r="H1205" s="1373">
        <f t="shared" si="36"/>
        <v>180.40786610000004</v>
      </c>
      <c r="I1205" s="1373">
        <f t="shared" si="37"/>
        <v>252.57101254000005</v>
      </c>
    </row>
    <row r="1206" spans="1:9">
      <c r="A1206" s="1318" t="s">
        <v>2723</v>
      </c>
      <c r="B1206" s="1319">
        <v>400</v>
      </c>
      <c r="C1206" s="1320" t="s">
        <v>11604</v>
      </c>
      <c r="D1206" s="1321">
        <v>6</v>
      </c>
      <c r="E1206" s="1320" t="s">
        <v>11605</v>
      </c>
      <c r="F1206" s="1322">
        <v>149.09741000000002</v>
      </c>
      <c r="H1206" s="1373">
        <f t="shared" si="36"/>
        <v>180.40786610000004</v>
      </c>
      <c r="I1206" s="1373">
        <f t="shared" si="37"/>
        <v>252.57101254000005</v>
      </c>
    </row>
    <row r="1207" spans="1:9">
      <c r="A1207" s="1318" t="s">
        <v>2723</v>
      </c>
      <c r="B1207" s="1319">
        <v>647</v>
      </c>
      <c r="C1207" s="1320" t="s">
        <v>11606</v>
      </c>
      <c r="D1207" s="1321">
        <v>1</v>
      </c>
      <c r="E1207" s="1320" t="s">
        <v>11607</v>
      </c>
      <c r="F1207" s="1322">
        <v>230.28865200000004</v>
      </c>
      <c r="H1207" s="1373">
        <f t="shared" si="36"/>
        <v>278.64926892000005</v>
      </c>
      <c r="I1207" s="1373">
        <f t="shared" si="37"/>
        <v>390.10897648800005</v>
      </c>
    </row>
    <row r="1208" spans="1:9">
      <c r="A1208" s="1318" t="s">
        <v>2723</v>
      </c>
      <c r="B1208" s="1319">
        <v>607</v>
      </c>
      <c r="C1208" s="1320" t="s">
        <v>11608</v>
      </c>
      <c r="D1208" s="1321">
        <v>1</v>
      </c>
      <c r="E1208" s="1320" t="s">
        <v>11609</v>
      </c>
      <c r="F1208" s="1322">
        <v>156.99266</v>
      </c>
      <c r="H1208" s="1373">
        <f t="shared" si="36"/>
        <v>189.96111859999999</v>
      </c>
      <c r="I1208" s="1373">
        <f t="shared" si="37"/>
        <v>265.94556604000002</v>
      </c>
    </row>
    <row r="1209" spans="1:9">
      <c r="A1209" s="1318" t="s">
        <v>2723</v>
      </c>
      <c r="B1209" s="1319">
        <v>629</v>
      </c>
      <c r="C1209" s="1320" t="s">
        <v>11610</v>
      </c>
      <c r="D1209" s="1321">
        <v>1</v>
      </c>
      <c r="E1209" s="1320" t="s">
        <v>11611</v>
      </c>
      <c r="F1209" s="1322">
        <v>156.99266</v>
      </c>
      <c r="H1209" s="1373">
        <f t="shared" si="36"/>
        <v>189.96111859999999</v>
      </c>
      <c r="I1209" s="1373">
        <f t="shared" si="37"/>
        <v>265.94556604000002</v>
      </c>
    </row>
    <row r="1210" spans="1:9" ht="38.25">
      <c r="A1210" s="1318" t="s">
        <v>2723</v>
      </c>
      <c r="B1210" s="1319">
        <v>401</v>
      </c>
      <c r="C1210" s="1320" t="s">
        <v>11612</v>
      </c>
      <c r="D1210" s="1321">
        <v>12</v>
      </c>
      <c r="E1210" s="1320" t="s">
        <v>11613</v>
      </c>
      <c r="F1210" s="1322">
        <v>222.57587000000001</v>
      </c>
      <c r="H1210" s="1373">
        <f t="shared" si="36"/>
        <v>269.31680270000004</v>
      </c>
      <c r="I1210" s="1373">
        <f t="shared" si="37"/>
        <v>377.04352378000004</v>
      </c>
    </row>
    <row r="1211" spans="1:9">
      <c r="A1211" s="1318"/>
      <c r="B1211" s="1319"/>
      <c r="C1211" s="1320" t="s">
        <v>11614</v>
      </c>
      <c r="D1211" s="1321">
        <v>20</v>
      </c>
      <c r="E1211" s="1320" t="s">
        <v>11615</v>
      </c>
      <c r="F1211" s="1322">
        <v>81.640394000000015</v>
      </c>
      <c r="H1211" s="1373">
        <f t="shared" si="36"/>
        <v>98.784876740000016</v>
      </c>
      <c r="I1211" s="1373">
        <f t="shared" si="37"/>
        <v>138.29882743600001</v>
      </c>
    </row>
    <row r="1212" spans="1:9">
      <c r="A1212" s="1318" t="s">
        <v>2723</v>
      </c>
      <c r="B1212" s="1319">
        <v>630</v>
      </c>
      <c r="C1212" s="1320" t="s">
        <v>11616</v>
      </c>
      <c r="D1212" s="1321">
        <v>1</v>
      </c>
      <c r="E1212" s="1320" t="s">
        <v>11617</v>
      </c>
      <c r="F1212" s="1322">
        <v>215.22100600000007</v>
      </c>
      <c r="H1212" s="1373">
        <f t="shared" si="36"/>
        <v>260.41741726000009</v>
      </c>
      <c r="I1212" s="1373">
        <f t="shared" si="37"/>
        <v>364.58438416400014</v>
      </c>
    </row>
    <row r="1213" spans="1:9" ht="25.5">
      <c r="A1213" s="1318" t="s">
        <v>2723</v>
      </c>
      <c r="B1213" s="1319">
        <v>873</v>
      </c>
      <c r="C1213" s="1320" t="s">
        <v>11618</v>
      </c>
      <c r="D1213" s="1321">
        <v>6</v>
      </c>
      <c r="E1213" s="1320" t="s">
        <v>11619</v>
      </c>
      <c r="F1213" s="1322">
        <v>296.08240200000006</v>
      </c>
      <c r="H1213" s="1373">
        <f t="shared" si="36"/>
        <v>358.25970642000004</v>
      </c>
      <c r="I1213" s="1373">
        <f t="shared" si="37"/>
        <v>501.56358898800011</v>
      </c>
    </row>
    <row r="1214" spans="1:9" ht="25.5">
      <c r="A1214" s="1318"/>
      <c r="B1214" s="1319"/>
      <c r="C1214" s="1320" t="s">
        <v>11620</v>
      </c>
      <c r="D1214" s="1321">
        <v>12</v>
      </c>
      <c r="E1214" s="1320" t="s">
        <v>11621</v>
      </c>
      <c r="F1214" s="1322">
        <v>180.93807600000002</v>
      </c>
      <c r="H1214" s="1373">
        <f t="shared" si="36"/>
        <v>218.93507196000002</v>
      </c>
      <c r="I1214" s="1373">
        <f t="shared" si="37"/>
        <v>306.50910074400002</v>
      </c>
    </row>
    <row r="1215" spans="1:9">
      <c r="A1215" s="1318" t="s">
        <v>2723</v>
      </c>
      <c r="B1215" s="1319">
        <v>874</v>
      </c>
      <c r="C1215" s="1320" t="s">
        <v>11622</v>
      </c>
      <c r="D1215" s="1321">
        <v>1</v>
      </c>
      <c r="E1215" s="1320" t="s">
        <v>11623</v>
      </c>
      <c r="F1215" s="1322">
        <v>206.81344200000004</v>
      </c>
      <c r="H1215" s="1373">
        <f t="shared" si="36"/>
        <v>250.24426482000004</v>
      </c>
      <c r="I1215" s="1373">
        <f t="shared" si="37"/>
        <v>350.34197074800005</v>
      </c>
    </row>
    <row r="1216" spans="1:9">
      <c r="A1216" s="1318" t="s">
        <v>2723</v>
      </c>
      <c r="B1216" s="1319">
        <v>526</v>
      </c>
      <c r="C1216" s="1320" t="s">
        <v>11624</v>
      </c>
      <c r="D1216" s="1321">
        <v>4</v>
      </c>
      <c r="E1216" s="1320" t="s">
        <v>11625</v>
      </c>
      <c r="F1216" s="1322">
        <v>82.243942000000018</v>
      </c>
      <c r="H1216" s="1373">
        <f t="shared" si="36"/>
        <v>99.515169820000025</v>
      </c>
      <c r="I1216" s="1373">
        <f t="shared" si="37"/>
        <v>139.32123774800004</v>
      </c>
    </row>
    <row r="1217" spans="1:9">
      <c r="A1217" s="1318"/>
      <c r="B1217" s="1319"/>
      <c r="C1217" s="1320" t="s">
        <v>11626</v>
      </c>
      <c r="D1217" s="1321">
        <v>50</v>
      </c>
      <c r="E1217" s="1320" t="s">
        <v>11627</v>
      </c>
      <c r="F1217" s="1322">
        <v>173.61830200000003</v>
      </c>
      <c r="H1217" s="1373">
        <f t="shared" si="36"/>
        <v>210.07814542000003</v>
      </c>
      <c r="I1217" s="1373">
        <f t="shared" si="37"/>
        <v>294.10940358800008</v>
      </c>
    </row>
    <row r="1218" spans="1:9">
      <c r="A1218" s="1318" t="s">
        <v>2723</v>
      </c>
      <c r="B1218" s="1319">
        <v>527</v>
      </c>
      <c r="C1218" s="1320" t="s">
        <v>11628</v>
      </c>
      <c r="D1218" s="1321">
        <v>20</v>
      </c>
      <c r="E1218" s="1320" t="s">
        <v>11629</v>
      </c>
      <c r="F1218" s="1322">
        <v>65.035806000000008</v>
      </c>
      <c r="H1218" s="1373">
        <f t="shared" si="36"/>
        <v>78.693325260000009</v>
      </c>
      <c r="I1218" s="1373">
        <f t="shared" si="37"/>
        <v>110.17065536400001</v>
      </c>
    </row>
    <row r="1219" spans="1:9">
      <c r="A1219" s="1318" t="s">
        <v>2723</v>
      </c>
      <c r="B1219" s="1319">
        <v>402</v>
      </c>
      <c r="C1219" s="1320" t="s">
        <v>11630</v>
      </c>
      <c r="D1219" s="1321">
        <v>12</v>
      </c>
      <c r="E1219" s="1320" t="s">
        <v>11631</v>
      </c>
      <c r="F1219" s="1322">
        <v>93.395544000000015</v>
      </c>
      <c r="H1219" s="1373">
        <f t="shared" si="36"/>
        <v>113.00860824000002</v>
      </c>
      <c r="I1219" s="1373">
        <f t="shared" si="37"/>
        <v>158.21205153600002</v>
      </c>
    </row>
    <row r="1220" spans="1:9">
      <c r="A1220" s="1318"/>
      <c r="B1220" s="1319"/>
      <c r="C1220" s="1320" t="s">
        <v>11632</v>
      </c>
      <c r="D1220" s="1321">
        <v>9</v>
      </c>
      <c r="E1220" s="1320" t="s">
        <v>11633</v>
      </c>
      <c r="F1220" s="1322">
        <v>137.72123200000004</v>
      </c>
      <c r="H1220" s="1373">
        <f t="shared" si="36"/>
        <v>166.64269072000005</v>
      </c>
      <c r="I1220" s="1373">
        <f t="shared" si="37"/>
        <v>233.29976700800006</v>
      </c>
    </row>
    <row r="1221" spans="1:9">
      <c r="A1221" s="1318" t="s">
        <v>2723</v>
      </c>
      <c r="B1221" s="1319">
        <v>403</v>
      </c>
      <c r="C1221" s="1320" t="s">
        <v>11634</v>
      </c>
      <c r="D1221" s="1321">
        <v>20</v>
      </c>
      <c r="E1221" s="1320" t="s">
        <v>11635</v>
      </c>
      <c r="F1221" s="1322">
        <v>51.554227999999995</v>
      </c>
      <c r="H1221" s="1373">
        <f t="shared" si="36"/>
        <v>62.380615879999993</v>
      </c>
      <c r="I1221" s="1373">
        <f t="shared" si="37"/>
        <v>87.332862231999997</v>
      </c>
    </row>
    <row r="1222" spans="1:9">
      <c r="A1222" s="1318" t="s">
        <v>2723</v>
      </c>
      <c r="B1222" s="1319">
        <v>631</v>
      </c>
      <c r="C1222" s="1320" t="s">
        <v>11636</v>
      </c>
      <c r="D1222" s="1321">
        <v>1</v>
      </c>
      <c r="E1222" s="1320" t="s">
        <v>11637</v>
      </c>
      <c r="F1222" s="1322">
        <v>215.22100600000007</v>
      </c>
      <c r="H1222" s="1373">
        <f t="shared" si="36"/>
        <v>260.41741726000009</v>
      </c>
      <c r="I1222" s="1373">
        <f t="shared" si="37"/>
        <v>364.58438416400014</v>
      </c>
    </row>
    <row r="1223" spans="1:9">
      <c r="A1223" s="1318"/>
      <c r="B1223" s="1319"/>
      <c r="C1223" s="1320" t="s">
        <v>11638</v>
      </c>
      <c r="D1223" s="1321">
        <v>16</v>
      </c>
      <c r="E1223" s="1320" t="s">
        <v>11639</v>
      </c>
      <c r="F1223" s="1322">
        <v>241.19462400000006</v>
      </c>
      <c r="H1223" s="1373">
        <f t="shared" si="36"/>
        <v>291.84549504000006</v>
      </c>
      <c r="I1223" s="1373">
        <f t="shared" si="37"/>
        <v>408.58369305600007</v>
      </c>
    </row>
    <row r="1224" spans="1:9">
      <c r="A1224" s="1318"/>
      <c r="B1224" s="1319"/>
      <c r="C1224" s="1320" t="s">
        <v>11640</v>
      </c>
      <c r="D1224" s="1321">
        <v>9</v>
      </c>
      <c r="E1224" s="1320" t="s">
        <v>11641</v>
      </c>
      <c r="F1224" s="1322">
        <v>174.73416400000002</v>
      </c>
      <c r="H1224" s="1373">
        <f t="shared" si="36"/>
        <v>211.42833844000003</v>
      </c>
      <c r="I1224" s="1373">
        <f t="shared" si="37"/>
        <v>295.99967381600004</v>
      </c>
    </row>
    <row r="1225" spans="1:9">
      <c r="A1225" s="1318"/>
      <c r="B1225" s="1319"/>
      <c r="C1225" s="1320" t="s">
        <v>11642</v>
      </c>
      <c r="D1225" s="1321">
        <v>12</v>
      </c>
      <c r="E1225" s="1320" t="s">
        <v>11643</v>
      </c>
      <c r="F1225" s="1322">
        <v>96.47644600000001</v>
      </c>
      <c r="H1225" s="1373">
        <f t="shared" si="36"/>
        <v>116.73649966000001</v>
      </c>
      <c r="I1225" s="1373">
        <f t="shared" si="37"/>
        <v>163.43109952400002</v>
      </c>
    </row>
    <row r="1226" spans="1:9">
      <c r="A1226" s="1318"/>
      <c r="B1226" s="1319"/>
      <c r="C1226" s="1320" t="s">
        <v>11644</v>
      </c>
      <c r="D1226" s="1321">
        <v>30</v>
      </c>
      <c r="E1226" s="1320" t="s">
        <v>11645</v>
      </c>
      <c r="F1226" s="1322">
        <v>86.826696000000013</v>
      </c>
      <c r="H1226" s="1373">
        <f t="shared" si="36"/>
        <v>105.06030216000002</v>
      </c>
      <c r="I1226" s="1373">
        <f t="shared" si="37"/>
        <v>147.08442302400005</v>
      </c>
    </row>
    <row r="1227" spans="1:9" ht="25.5">
      <c r="A1227" s="1318"/>
      <c r="B1227" s="1319"/>
      <c r="C1227" s="1320" t="s">
        <v>11646</v>
      </c>
      <c r="D1227" s="1321">
        <v>12</v>
      </c>
      <c r="E1227" s="1320" t="s">
        <v>11647</v>
      </c>
      <c r="F1227" s="1322">
        <v>145.78491400000004</v>
      </c>
      <c r="H1227" s="1373">
        <f t="shared" si="36"/>
        <v>176.39974594000006</v>
      </c>
      <c r="I1227" s="1373">
        <f t="shared" si="37"/>
        <v>246.95964431600009</v>
      </c>
    </row>
    <row r="1228" spans="1:9">
      <c r="A1228" s="1318"/>
      <c r="B1228" s="1319"/>
      <c r="C1228" s="1320" t="s">
        <v>11648</v>
      </c>
      <c r="D1228" s="1321">
        <v>20</v>
      </c>
      <c r="E1228" s="1320" t="s">
        <v>11649</v>
      </c>
      <c r="F1228" s="1322">
        <v>136.14218200000005</v>
      </c>
      <c r="H1228" s="1373">
        <f t="shared" si="36"/>
        <v>164.73204022000004</v>
      </c>
      <c r="I1228" s="1373">
        <f t="shared" si="37"/>
        <v>230.62485630800006</v>
      </c>
    </row>
    <row r="1229" spans="1:9" ht="25.5">
      <c r="A1229" s="1318"/>
      <c r="B1229" s="1319"/>
      <c r="C1229" s="1320" t="s">
        <v>11650</v>
      </c>
      <c r="D1229" s="1321">
        <v>20</v>
      </c>
      <c r="E1229" s="1320" t="s">
        <v>11651</v>
      </c>
      <c r="F1229" s="1322">
        <v>314.10462600000011</v>
      </c>
      <c r="H1229" s="1373">
        <f t="shared" ref="H1229:H1292" si="38">F1229+(F1229*21%)</f>
        <v>380.06659746000014</v>
      </c>
      <c r="I1229" s="1373">
        <f t="shared" ref="I1229:I1292" si="39">H1229+(H1229*40%)</f>
        <v>532.09323644400024</v>
      </c>
    </row>
    <row r="1230" spans="1:9">
      <c r="A1230" s="1318"/>
      <c r="B1230" s="1319"/>
      <c r="C1230" s="1320" t="s">
        <v>11652</v>
      </c>
      <c r="D1230" s="1321">
        <v>20</v>
      </c>
      <c r="E1230" s="1320" t="s">
        <v>11653</v>
      </c>
      <c r="F1230" s="1322">
        <v>97.269480000000001</v>
      </c>
      <c r="H1230" s="1373">
        <f t="shared" si="38"/>
        <v>117.6960708</v>
      </c>
      <c r="I1230" s="1373">
        <f t="shared" si="39"/>
        <v>164.77449912</v>
      </c>
    </row>
    <row r="1231" spans="1:9">
      <c r="A1231" s="1318"/>
      <c r="B1231" s="1319"/>
      <c r="C1231" s="1320" t="s">
        <v>11654</v>
      </c>
      <c r="D1231" s="1321"/>
      <c r="E1231" s="1320" t="s">
        <v>11655</v>
      </c>
      <c r="F1231" s="1322">
        <v>97.269480000000001</v>
      </c>
      <c r="H1231" s="1373">
        <f t="shared" si="38"/>
        <v>117.6960708</v>
      </c>
      <c r="I1231" s="1373">
        <f t="shared" si="39"/>
        <v>164.77449912</v>
      </c>
    </row>
    <row r="1232" spans="1:9">
      <c r="A1232" s="1318"/>
      <c r="B1232" s="1319"/>
      <c r="C1232" s="1320" t="s">
        <v>11656</v>
      </c>
      <c r="D1232" s="1321">
        <v>20</v>
      </c>
      <c r="E1232" s="1320" t="s">
        <v>11657</v>
      </c>
      <c r="F1232" s="1322">
        <v>160.85256000000004</v>
      </c>
      <c r="H1232" s="1373">
        <f t="shared" si="38"/>
        <v>194.63159760000005</v>
      </c>
      <c r="I1232" s="1373">
        <f t="shared" si="39"/>
        <v>272.48423664000006</v>
      </c>
    </row>
    <row r="1233" spans="1:9">
      <c r="A1233" s="1318" t="s">
        <v>2723</v>
      </c>
      <c r="B1233" s="1319">
        <v>608</v>
      </c>
      <c r="C1233" s="1320" t="s">
        <v>11658</v>
      </c>
      <c r="D1233" s="1321">
        <v>1</v>
      </c>
      <c r="E1233" s="1320" t="s">
        <v>11659</v>
      </c>
      <c r="F1233" s="1322">
        <v>135.538634</v>
      </c>
      <c r="H1233" s="1373">
        <f t="shared" si="38"/>
        <v>164.00174713999999</v>
      </c>
      <c r="I1233" s="1373">
        <f t="shared" si="39"/>
        <v>229.60244599599997</v>
      </c>
    </row>
    <row r="1234" spans="1:9">
      <c r="A1234" s="1318"/>
      <c r="B1234" s="1319"/>
      <c r="C1234" s="1320" t="s">
        <v>11660</v>
      </c>
      <c r="D1234" s="1321">
        <v>1</v>
      </c>
      <c r="E1234" s="1320" t="s">
        <v>11661</v>
      </c>
      <c r="F1234" s="1322">
        <v>115.14432600000002</v>
      </c>
      <c r="H1234" s="1373">
        <f t="shared" si="38"/>
        <v>139.32463446000003</v>
      </c>
      <c r="I1234" s="1373">
        <f t="shared" si="39"/>
        <v>195.05448824400003</v>
      </c>
    </row>
    <row r="1235" spans="1:9">
      <c r="A1235" s="1318" t="s">
        <v>2723</v>
      </c>
      <c r="B1235" s="1319">
        <v>544</v>
      </c>
      <c r="C1235" s="1320" t="s">
        <v>11662</v>
      </c>
      <c r="D1235" s="1321">
        <v>10</v>
      </c>
      <c r="E1235" s="1320" t="s">
        <v>11663</v>
      </c>
      <c r="F1235" s="1322">
        <v>152.48008600000003</v>
      </c>
      <c r="H1235" s="1373">
        <f t="shared" si="38"/>
        <v>184.50090406000004</v>
      </c>
      <c r="I1235" s="1373">
        <f t="shared" si="39"/>
        <v>258.30126568400004</v>
      </c>
    </row>
    <row r="1236" spans="1:9">
      <c r="A1236" s="1318"/>
      <c r="B1236" s="1319"/>
      <c r="C1236" s="1320" t="s">
        <v>11664</v>
      </c>
      <c r="D1236" s="1321">
        <v>10</v>
      </c>
      <c r="E1236" s="1320" t="s">
        <v>11665</v>
      </c>
      <c r="F1236" s="1322">
        <v>149.46234600000003</v>
      </c>
      <c r="H1236" s="1373">
        <f t="shared" si="38"/>
        <v>180.84943866000003</v>
      </c>
      <c r="I1236" s="1373">
        <f t="shared" si="39"/>
        <v>253.18921412400005</v>
      </c>
    </row>
    <row r="1237" spans="1:9">
      <c r="A1237" s="1318"/>
      <c r="B1237" s="1319"/>
      <c r="C1237" s="1320" t="s">
        <v>11666</v>
      </c>
      <c r="D1237" s="1321">
        <v>10</v>
      </c>
      <c r="E1237" s="1320" t="s">
        <v>11667</v>
      </c>
      <c r="F1237" s="1322">
        <v>182.49607200000005</v>
      </c>
      <c r="H1237" s="1373">
        <f t="shared" si="38"/>
        <v>220.82024712000006</v>
      </c>
      <c r="I1237" s="1373">
        <f t="shared" si="39"/>
        <v>309.14834596800006</v>
      </c>
    </row>
    <row r="1238" spans="1:9">
      <c r="A1238" s="1318"/>
      <c r="B1238" s="1319"/>
      <c r="C1238" s="1320" t="s">
        <v>11668</v>
      </c>
      <c r="D1238" s="1321">
        <v>20</v>
      </c>
      <c r="E1238" s="1320" t="s">
        <v>11669</v>
      </c>
      <c r="F1238" s="1322">
        <v>183.83651000000003</v>
      </c>
      <c r="H1238" s="1373">
        <f t="shared" si="38"/>
        <v>222.44217710000004</v>
      </c>
      <c r="I1238" s="1373">
        <f t="shared" si="39"/>
        <v>311.41904794000004</v>
      </c>
    </row>
    <row r="1239" spans="1:9">
      <c r="A1239" s="1318" t="s">
        <v>2723</v>
      </c>
      <c r="B1239" s="1319">
        <v>580</v>
      </c>
      <c r="C1239" s="1320" t="s">
        <v>11670</v>
      </c>
      <c r="D1239" s="1321">
        <v>12</v>
      </c>
      <c r="E1239" s="1320" t="s">
        <v>11671</v>
      </c>
      <c r="F1239" s="1322">
        <v>188.74911000000006</v>
      </c>
      <c r="H1239" s="1373">
        <f t="shared" si="38"/>
        <v>228.38642310000006</v>
      </c>
      <c r="I1239" s="1373">
        <f t="shared" si="39"/>
        <v>319.7409923400001</v>
      </c>
    </row>
    <row r="1240" spans="1:9">
      <c r="A1240" s="1318"/>
      <c r="B1240" s="1319"/>
      <c r="C1240" s="1320" t="s">
        <v>11672</v>
      </c>
      <c r="D1240" s="1321">
        <v>1</v>
      </c>
      <c r="E1240" s="1320" t="s">
        <v>11673</v>
      </c>
      <c r="F1240" s="1322">
        <v>177.89928200000006</v>
      </c>
      <c r="H1240" s="1373">
        <f t="shared" si="38"/>
        <v>215.25813122000005</v>
      </c>
      <c r="I1240" s="1373">
        <f t="shared" si="39"/>
        <v>301.36138370800006</v>
      </c>
    </row>
    <row r="1241" spans="1:9">
      <c r="A1241" s="1318" t="s">
        <v>2723</v>
      </c>
      <c r="B1241" s="1319">
        <v>655</v>
      </c>
      <c r="C1241" s="1320" t="s">
        <v>11674</v>
      </c>
      <c r="D1241" s="1321">
        <v>12</v>
      </c>
      <c r="E1241" s="1320" t="s">
        <v>11513</v>
      </c>
      <c r="F1241" s="1322">
        <v>178.20105600000002</v>
      </c>
      <c r="H1241" s="1373">
        <f t="shared" si="38"/>
        <v>215.62327776000004</v>
      </c>
      <c r="I1241" s="1373">
        <f t="shared" si="39"/>
        <v>301.87258886400002</v>
      </c>
    </row>
    <row r="1242" spans="1:9">
      <c r="A1242" s="1318"/>
      <c r="B1242" s="1319"/>
      <c r="C1242" s="1320" t="s">
        <v>11675</v>
      </c>
      <c r="D1242" s="1321">
        <v>1</v>
      </c>
      <c r="E1242" s="1320" t="s">
        <v>11676</v>
      </c>
      <c r="F1242" s="1322">
        <v>204.81331200000005</v>
      </c>
      <c r="H1242" s="1373">
        <f t="shared" si="38"/>
        <v>247.82410752000007</v>
      </c>
      <c r="I1242" s="1373">
        <f t="shared" si="39"/>
        <v>346.95375052800011</v>
      </c>
    </row>
    <row r="1243" spans="1:9">
      <c r="A1243" s="816"/>
      <c r="B1243" s="817"/>
      <c r="C1243" s="818"/>
      <c r="D1243" s="819"/>
      <c r="E1243" s="818"/>
      <c r="F1243" s="1162"/>
      <c r="H1243" s="1373">
        <f t="shared" si="38"/>
        <v>0</v>
      </c>
      <c r="I1243" s="1373">
        <f t="shared" si="39"/>
        <v>0</v>
      </c>
    </row>
    <row r="1244" spans="1:9">
      <c r="A1244" s="816"/>
      <c r="B1244" s="817"/>
      <c r="C1244" s="1158" t="s">
        <v>11677</v>
      </c>
      <c r="D1244" s="819"/>
      <c r="E1244" s="818"/>
      <c r="F1244" s="1162"/>
      <c r="H1244" s="1373">
        <f t="shared" si="38"/>
        <v>0</v>
      </c>
      <c r="I1244" s="1373">
        <f t="shared" si="39"/>
        <v>0</v>
      </c>
    </row>
    <row r="1245" spans="1:9">
      <c r="A1245" s="816"/>
      <c r="B1245" s="817"/>
      <c r="C1245" s="818"/>
      <c r="D1245" s="819"/>
      <c r="E1245" s="818"/>
      <c r="F1245" s="1162"/>
      <c r="H1245" s="1373">
        <f t="shared" si="38"/>
        <v>0</v>
      </c>
      <c r="I1245" s="1373">
        <f t="shared" si="39"/>
        <v>0</v>
      </c>
    </row>
    <row r="1246" spans="1:9" ht="38.25">
      <c r="A1246" s="1318"/>
      <c r="B1246" s="1319"/>
      <c r="C1246" s="1320" t="s">
        <v>11678</v>
      </c>
      <c r="D1246" s="1321">
        <v>12</v>
      </c>
      <c r="E1246" s="1320" t="s">
        <v>11679</v>
      </c>
      <c r="F1246" s="1322">
        <v>185.49275800000007</v>
      </c>
      <c r="H1246" s="1373">
        <f t="shared" si="38"/>
        <v>224.44623718000008</v>
      </c>
      <c r="I1246" s="1373">
        <f t="shared" si="39"/>
        <v>314.22473205200015</v>
      </c>
    </row>
    <row r="1247" spans="1:9" ht="38.25">
      <c r="A1247" s="1318"/>
      <c r="B1247" s="1319"/>
      <c r="C1247" s="1320" t="s">
        <v>11680</v>
      </c>
      <c r="D1247" s="1321">
        <v>12</v>
      </c>
      <c r="E1247" s="1320" t="s">
        <v>11681</v>
      </c>
      <c r="F1247" s="1322">
        <v>192.11775</v>
      </c>
      <c r="H1247" s="1373">
        <f t="shared" si="38"/>
        <v>232.46247750000001</v>
      </c>
      <c r="I1247" s="1373">
        <f t="shared" si="39"/>
        <v>325.44746850000001</v>
      </c>
    </row>
    <row r="1248" spans="1:9" ht="38.25">
      <c r="A1248" s="1318"/>
      <c r="B1248" s="1319"/>
      <c r="C1248" s="1320" t="s">
        <v>11682</v>
      </c>
      <c r="D1248" s="1321">
        <v>12</v>
      </c>
      <c r="E1248" s="1320" t="s">
        <v>11683</v>
      </c>
      <c r="F1248" s="1322">
        <v>205.36773400000004</v>
      </c>
      <c r="H1248" s="1373">
        <f t="shared" si="38"/>
        <v>248.49495814000005</v>
      </c>
      <c r="I1248" s="1373">
        <f t="shared" si="39"/>
        <v>347.89294139600008</v>
      </c>
    </row>
    <row r="1249" spans="1:9">
      <c r="A1249" s="816"/>
      <c r="B1249" s="817"/>
      <c r="C1249" s="818"/>
      <c r="D1249" s="819"/>
      <c r="E1249" s="818"/>
      <c r="F1249" s="1162"/>
      <c r="H1249" s="1373">
        <f t="shared" si="38"/>
        <v>0</v>
      </c>
      <c r="I1249" s="1373">
        <f t="shared" si="39"/>
        <v>0</v>
      </c>
    </row>
    <row r="1250" spans="1:9">
      <c r="A1250" s="816"/>
      <c r="B1250" s="817"/>
      <c r="C1250" s="1158" t="s">
        <v>11684</v>
      </c>
      <c r="D1250" s="819"/>
      <c r="E1250" s="818"/>
      <c r="F1250" s="1162"/>
      <c r="H1250" s="1373">
        <f t="shared" si="38"/>
        <v>0</v>
      </c>
      <c r="I1250" s="1373">
        <f t="shared" si="39"/>
        <v>0</v>
      </c>
    </row>
    <row r="1251" spans="1:9">
      <c r="A1251" s="816"/>
      <c r="B1251" s="817"/>
      <c r="C1251" s="818"/>
      <c r="D1251" s="819"/>
      <c r="E1251" s="818"/>
      <c r="F1251" s="1162"/>
      <c r="H1251" s="1373">
        <f t="shared" si="38"/>
        <v>0</v>
      </c>
      <c r="I1251" s="1373">
        <f t="shared" si="39"/>
        <v>0</v>
      </c>
    </row>
    <row r="1252" spans="1:9">
      <c r="A1252" s="1318"/>
      <c r="B1252" s="1319"/>
      <c r="C1252" s="1320" t="s">
        <v>11685</v>
      </c>
      <c r="D1252" s="1321">
        <v>3</v>
      </c>
      <c r="E1252" s="1320" t="s">
        <v>11686</v>
      </c>
      <c r="F1252" s="1322">
        <v>260.01690000000002</v>
      </c>
      <c r="H1252" s="1373">
        <f t="shared" si="38"/>
        <v>314.62044900000001</v>
      </c>
      <c r="I1252" s="1373">
        <f t="shared" si="39"/>
        <v>440.46862859999999</v>
      </c>
    </row>
    <row r="1253" spans="1:9">
      <c r="A1253" s="1318"/>
      <c r="B1253" s="1319"/>
      <c r="C1253" s="1320" t="s">
        <v>11687</v>
      </c>
      <c r="D1253" s="1321">
        <v>3</v>
      </c>
      <c r="E1253" s="1320" t="s">
        <v>11688</v>
      </c>
      <c r="F1253" s="1322">
        <v>315.73280200000005</v>
      </c>
      <c r="H1253" s="1373">
        <f t="shared" si="38"/>
        <v>382.03669042000007</v>
      </c>
      <c r="I1253" s="1373">
        <f t="shared" si="39"/>
        <v>534.85136658800013</v>
      </c>
    </row>
    <row r="1254" spans="1:9">
      <c r="A1254" s="1318" t="s">
        <v>2723</v>
      </c>
      <c r="B1254" s="1319">
        <v>123</v>
      </c>
      <c r="C1254" s="1320" t="s">
        <v>3018</v>
      </c>
      <c r="D1254" s="1321">
        <v>3</v>
      </c>
      <c r="E1254" s="1320" t="s">
        <v>11689</v>
      </c>
      <c r="F1254" s="1322">
        <v>482.88050800000013</v>
      </c>
      <c r="H1254" s="1373">
        <f t="shared" si="38"/>
        <v>584.28541468000014</v>
      </c>
      <c r="I1254" s="1373">
        <f t="shared" si="39"/>
        <v>817.99958055200022</v>
      </c>
    </row>
    <row r="1255" spans="1:9">
      <c r="A1255" s="816"/>
      <c r="B1255" s="817"/>
      <c r="C1255" s="818"/>
      <c r="D1255" s="819"/>
      <c r="E1255" s="818"/>
      <c r="F1255" s="1162"/>
      <c r="H1255" s="1373">
        <f t="shared" si="38"/>
        <v>0</v>
      </c>
      <c r="I1255" s="1373">
        <f t="shared" si="39"/>
        <v>0</v>
      </c>
    </row>
    <row r="1256" spans="1:9">
      <c r="A1256" s="816"/>
      <c r="B1256" s="817"/>
      <c r="C1256" s="1158" t="s">
        <v>11690</v>
      </c>
      <c r="D1256" s="815"/>
      <c r="E1256" s="828"/>
      <c r="F1256" s="1162"/>
      <c r="H1256" s="1373">
        <f t="shared" si="38"/>
        <v>0</v>
      </c>
      <c r="I1256" s="1373">
        <f t="shared" si="39"/>
        <v>0</v>
      </c>
    </row>
    <row r="1257" spans="1:9">
      <c r="A1257" s="816"/>
      <c r="B1257" s="817"/>
      <c r="C1257" s="818"/>
      <c r="D1257" s="819"/>
      <c r="E1257" s="818"/>
      <c r="F1257" s="1162"/>
      <c r="H1257" s="1373">
        <f t="shared" si="38"/>
        <v>0</v>
      </c>
      <c r="I1257" s="1373">
        <f t="shared" si="39"/>
        <v>0</v>
      </c>
    </row>
    <row r="1258" spans="1:9">
      <c r="A1258" s="1318" t="s">
        <v>2723</v>
      </c>
      <c r="B1258" s="1319">
        <v>129</v>
      </c>
      <c r="C1258" s="1320" t="s">
        <v>2491</v>
      </c>
      <c r="D1258" s="1321">
        <v>300</v>
      </c>
      <c r="E1258" s="1320" t="s">
        <v>11691</v>
      </c>
      <c r="F1258" s="1322">
        <v>9.8953800000000012</v>
      </c>
      <c r="H1258" s="1373">
        <f t="shared" si="38"/>
        <v>11.973409800000002</v>
      </c>
      <c r="I1258" s="1373">
        <f t="shared" si="39"/>
        <v>16.762773720000006</v>
      </c>
    </row>
    <row r="1259" spans="1:9">
      <c r="A1259" s="1318" t="s">
        <v>2723</v>
      </c>
      <c r="B1259" s="1319">
        <v>561</v>
      </c>
      <c r="C1259" s="1320" t="s">
        <v>11692</v>
      </c>
      <c r="D1259" s="1321">
        <v>20</v>
      </c>
      <c r="E1259" s="1320" t="s">
        <v>11693</v>
      </c>
      <c r="F1259" s="1322">
        <v>7.4039900000000012</v>
      </c>
      <c r="H1259" s="1373">
        <f t="shared" si="38"/>
        <v>8.9588279000000011</v>
      </c>
      <c r="I1259" s="1373">
        <f t="shared" si="39"/>
        <v>12.542359060000003</v>
      </c>
    </row>
    <row r="1260" spans="1:9">
      <c r="A1260" s="1318" t="s">
        <v>2723</v>
      </c>
      <c r="B1260" s="1319">
        <v>545</v>
      </c>
      <c r="C1260" s="1320" t="s">
        <v>11694</v>
      </c>
      <c r="D1260" s="1321">
        <v>150</v>
      </c>
      <c r="E1260" s="1320" t="s">
        <v>11695</v>
      </c>
      <c r="F1260" s="1322">
        <v>11.832348</v>
      </c>
      <c r="H1260" s="1373">
        <f t="shared" si="38"/>
        <v>14.317141079999999</v>
      </c>
      <c r="I1260" s="1373">
        <f t="shared" si="39"/>
        <v>20.043997511999997</v>
      </c>
    </row>
    <row r="1261" spans="1:9">
      <c r="A1261" s="1318" t="s">
        <v>2723</v>
      </c>
      <c r="B1261" s="1319">
        <v>578</v>
      </c>
      <c r="C1261" s="1320" t="s">
        <v>11696</v>
      </c>
      <c r="D1261" s="1321">
        <v>150</v>
      </c>
      <c r="E1261" s="1320" t="s">
        <v>11697</v>
      </c>
      <c r="F1261" s="1322">
        <v>4.2178180000000003</v>
      </c>
      <c r="H1261" s="1373">
        <f t="shared" si="38"/>
        <v>5.1035597800000003</v>
      </c>
      <c r="I1261" s="1373">
        <f t="shared" si="39"/>
        <v>7.1449836920000003</v>
      </c>
    </row>
    <row r="1262" spans="1:9">
      <c r="A1262" s="816"/>
      <c r="B1262" s="817"/>
      <c r="C1262" s="818"/>
      <c r="D1262" s="819"/>
      <c r="E1262" s="818"/>
      <c r="F1262" s="1162"/>
      <c r="H1262" s="1373">
        <f t="shared" si="38"/>
        <v>0</v>
      </c>
      <c r="I1262" s="1373">
        <f t="shared" si="39"/>
        <v>0</v>
      </c>
    </row>
    <row r="1263" spans="1:9">
      <c r="A1263" s="816"/>
      <c r="B1263" s="817"/>
      <c r="C1263" s="1158" t="s">
        <v>11698</v>
      </c>
      <c r="D1263" s="815"/>
      <c r="E1263" s="828"/>
      <c r="F1263" s="1162"/>
      <c r="H1263" s="1373">
        <f t="shared" si="38"/>
        <v>0</v>
      </c>
      <c r="I1263" s="1373">
        <f t="shared" si="39"/>
        <v>0</v>
      </c>
    </row>
    <row r="1264" spans="1:9">
      <c r="A1264" s="816"/>
      <c r="B1264" s="817"/>
      <c r="C1264" s="818"/>
      <c r="D1264" s="819"/>
      <c r="E1264" s="818"/>
      <c r="F1264" s="1162"/>
      <c r="H1264" s="1373">
        <f t="shared" si="38"/>
        <v>0</v>
      </c>
      <c r="I1264" s="1373">
        <f t="shared" si="39"/>
        <v>0</v>
      </c>
    </row>
    <row r="1265" spans="1:9">
      <c r="A1265" s="1318"/>
      <c r="B1265" s="1319"/>
      <c r="C1265" s="1320" t="s">
        <v>11699</v>
      </c>
      <c r="D1265" s="1321">
        <v>20</v>
      </c>
      <c r="E1265" s="1320" t="s">
        <v>11700</v>
      </c>
      <c r="F1265" s="1322">
        <v>14.730782</v>
      </c>
      <c r="H1265" s="1373">
        <f t="shared" si="38"/>
        <v>17.824246219999999</v>
      </c>
      <c r="I1265" s="1373">
        <f t="shared" si="39"/>
        <v>24.953944707999998</v>
      </c>
    </row>
    <row r="1266" spans="1:9">
      <c r="A1266" s="1318"/>
      <c r="B1266" s="1319"/>
      <c r="C1266" s="1320" t="s">
        <v>11701</v>
      </c>
      <c r="D1266" s="1321">
        <v>20</v>
      </c>
      <c r="E1266" s="1320" t="s">
        <v>11702</v>
      </c>
      <c r="F1266" s="1322">
        <v>14.730782</v>
      </c>
      <c r="H1266" s="1373">
        <f t="shared" si="38"/>
        <v>17.824246219999999</v>
      </c>
      <c r="I1266" s="1373">
        <f t="shared" si="39"/>
        <v>24.953944707999998</v>
      </c>
    </row>
    <row r="1267" spans="1:9">
      <c r="A1267" s="816"/>
      <c r="B1267" s="817"/>
      <c r="C1267" s="818"/>
      <c r="D1267" s="819"/>
      <c r="E1267" s="818"/>
      <c r="F1267" s="1162"/>
      <c r="H1267" s="1373">
        <f t="shared" si="38"/>
        <v>0</v>
      </c>
      <c r="I1267" s="1373">
        <f t="shared" si="39"/>
        <v>0</v>
      </c>
    </row>
    <row r="1268" spans="1:9">
      <c r="A1268" s="816"/>
      <c r="B1268" s="817"/>
      <c r="C1268" s="1160" t="s">
        <v>11703</v>
      </c>
      <c r="D1268" s="813"/>
      <c r="E1268" s="813"/>
      <c r="F1268" s="1162"/>
      <c r="H1268" s="1373">
        <f t="shared" si="38"/>
        <v>0</v>
      </c>
      <c r="I1268" s="1373">
        <f t="shared" si="39"/>
        <v>0</v>
      </c>
    </row>
    <row r="1269" spans="1:9">
      <c r="A1269" s="816"/>
      <c r="B1269" s="817"/>
      <c r="C1269" s="819"/>
      <c r="D1269" s="815"/>
      <c r="E1269" s="815"/>
      <c r="F1269" s="1162"/>
      <c r="H1269" s="1373">
        <f t="shared" si="38"/>
        <v>0</v>
      </c>
      <c r="I1269" s="1373">
        <f t="shared" si="39"/>
        <v>0</v>
      </c>
    </row>
    <row r="1270" spans="1:9">
      <c r="A1270" s="816"/>
      <c r="B1270" s="817"/>
      <c r="C1270" s="1158" t="s">
        <v>11704</v>
      </c>
      <c r="D1270" s="815"/>
      <c r="E1270" s="818"/>
      <c r="F1270" s="1162"/>
      <c r="H1270" s="1373">
        <f t="shared" si="38"/>
        <v>0</v>
      </c>
      <c r="I1270" s="1373">
        <f t="shared" si="39"/>
        <v>0</v>
      </c>
    </row>
    <row r="1271" spans="1:9">
      <c r="A1271" s="816"/>
      <c r="B1271" s="817"/>
      <c r="C1271" s="818"/>
      <c r="D1271" s="815"/>
      <c r="E1271" s="818"/>
      <c r="F1271" s="1162"/>
      <c r="H1271" s="1373">
        <f t="shared" si="38"/>
        <v>0</v>
      </c>
      <c r="I1271" s="1373">
        <f t="shared" si="39"/>
        <v>0</v>
      </c>
    </row>
    <row r="1272" spans="1:9">
      <c r="A1272" s="1318"/>
      <c r="B1272" s="1319"/>
      <c r="C1272" s="1320" t="s">
        <v>11705</v>
      </c>
      <c r="D1272" s="1321">
        <v>10</v>
      </c>
      <c r="E1272" s="1320" t="s">
        <v>11706</v>
      </c>
      <c r="F1272" s="1322">
        <v>8.2882580000000026</v>
      </c>
      <c r="H1272" s="1373">
        <f t="shared" si="38"/>
        <v>10.028792180000003</v>
      </c>
      <c r="I1272" s="1373">
        <f t="shared" si="39"/>
        <v>14.040309052000005</v>
      </c>
    </row>
    <row r="1273" spans="1:9">
      <c r="A1273" s="1318"/>
      <c r="B1273" s="1319"/>
      <c r="C1273" s="1320" t="s">
        <v>11707</v>
      </c>
      <c r="D1273" s="1321">
        <v>10</v>
      </c>
      <c r="E1273" s="1320" t="s">
        <v>11708</v>
      </c>
      <c r="F1273" s="1322">
        <v>8.2882580000000026</v>
      </c>
      <c r="H1273" s="1373">
        <f t="shared" si="38"/>
        <v>10.028792180000003</v>
      </c>
      <c r="I1273" s="1373">
        <f t="shared" si="39"/>
        <v>14.040309052000005</v>
      </c>
    </row>
    <row r="1274" spans="1:9">
      <c r="A1274" s="1318" t="s">
        <v>2723</v>
      </c>
      <c r="B1274" s="1319">
        <v>16</v>
      </c>
      <c r="C1274" s="1320" t="s">
        <v>401</v>
      </c>
      <c r="D1274" s="1321">
        <v>10</v>
      </c>
      <c r="E1274" s="1320" t="s">
        <v>402</v>
      </c>
      <c r="F1274" s="1322">
        <v>8.2882580000000026</v>
      </c>
      <c r="H1274" s="1373">
        <f t="shared" si="38"/>
        <v>10.028792180000003</v>
      </c>
      <c r="I1274" s="1373">
        <f t="shared" si="39"/>
        <v>14.040309052000005</v>
      </c>
    </row>
    <row r="1275" spans="1:9">
      <c r="A1275" s="1318"/>
      <c r="B1275" s="1319"/>
      <c r="C1275" s="1320" t="s">
        <v>11709</v>
      </c>
      <c r="D1275" s="1321">
        <v>10</v>
      </c>
      <c r="E1275" s="1320" t="s">
        <v>11710</v>
      </c>
      <c r="F1275" s="1322">
        <v>8.2882580000000026</v>
      </c>
      <c r="H1275" s="1373">
        <f t="shared" si="38"/>
        <v>10.028792180000003</v>
      </c>
      <c r="I1275" s="1373">
        <f t="shared" si="39"/>
        <v>14.040309052000005</v>
      </c>
    </row>
    <row r="1276" spans="1:9">
      <c r="A1276" s="1318"/>
      <c r="B1276" s="1319"/>
      <c r="C1276" s="1320" t="s">
        <v>11711</v>
      </c>
      <c r="D1276" s="1321">
        <v>10</v>
      </c>
      <c r="E1276" s="1320" t="s">
        <v>11712</v>
      </c>
      <c r="F1276" s="1322">
        <v>8.2882580000000026</v>
      </c>
      <c r="H1276" s="1373">
        <f t="shared" si="38"/>
        <v>10.028792180000003</v>
      </c>
      <c r="I1276" s="1373">
        <f t="shared" si="39"/>
        <v>14.040309052000005</v>
      </c>
    </row>
    <row r="1277" spans="1:9">
      <c r="A1277" s="1318" t="s">
        <v>2723</v>
      </c>
      <c r="B1277" s="1319">
        <v>14</v>
      </c>
      <c r="C1277" s="1320" t="s">
        <v>2744</v>
      </c>
      <c r="D1277" s="1321">
        <v>10</v>
      </c>
      <c r="E1277" s="1320" t="s">
        <v>2745</v>
      </c>
      <c r="F1277" s="1322">
        <v>8.2882580000000026</v>
      </c>
      <c r="H1277" s="1373">
        <f t="shared" si="38"/>
        <v>10.028792180000003</v>
      </c>
      <c r="I1277" s="1373">
        <f t="shared" si="39"/>
        <v>14.040309052000005</v>
      </c>
    </row>
    <row r="1278" spans="1:9">
      <c r="A1278" s="1318" t="s">
        <v>2723</v>
      </c>
      <c r="B1278" s="1319">
        <v>15</v>
      </c>
      <c r="C1278" s="1320" t="s">
        <v>2746</v>
      </c>
      <c r="D1278" s="1321">
        <v>10</v>
      </c>
      <c r="E1278" s="1320" t="s">
        <v>400</v>
      </c>
      <c r="F1278" s="1322">
        <v>8.2882580000000026</v>
      </c>
      <c r="H1278" s="1373">
        <f t="shared" si="38"/>
        <v>10.028792180000003</v>
      </c>
      <c r="I1278" s="1373">
        <f t="shared" si="39"/>
        <v>14.040309052000005</v>
      </c>
    </row>
    <row r="1279" spans="1:9">
      <c r="A1279" s="1318"/>
      <c r="B1279" s="1319"/>
      <c r="C1279" s="1320" t="s">
        <v>11713</v>
      </c>
      <c r="D1279" s="1321">
        <v>10</v>
      </c>
      <c r="E1279" s="1320" t="s">
        <v>11714</v>
      </c>
      <c r="F1279" s="1322">
        <v>8.2882580000000026</v>
      </c>
      <c r="H1279" s="1373">
        <f t="shared" si="38"/>
        <v>10.028792180000003</v>
      </c>
      <c r="I1279" s="1373">
        <f t="shared" si="39"/>
        <v>14.040309052000005</v>
      </c>
    </row>
    <row r="1280" spans="1:9">
      <c r="A1280" s="1318" t="s">
        <v>2723</v>
      </c>
      <c r="B1280" s="1319">
        <v>846</v>
      </c>
      <c r="C1280" s="1320" t="s">
        <v>14450</v>
      </c>
      <c r="D1280" s="1321">
        <v>50</v>
      </c>
      <c r="E1280" s="1320" t="s">
        <v>14451</v>
      </c>
      <c r="F1280" s="1322">
        <v>8.6882840000000012</v>
      </c>
      <c r="H1280" s="1373">
        <f t="shared" si="38"/>
        <v>10.512823640000001</v>
      </c>
      <c r="I1280" s="1373">
        <f t="shared" si="39"/>
        <v>14.717953096000002</v>
      </c>
    </row>
    <row r="1281" spans="1:9">
      <c r="A1281" s="1318" t="s">
        <v>2723</v>
      </c>
      <c r="B1281" s="1319">
        <v>45</v>
      </c>
      <c r="C1281" s="1320" t="s">
        <v>403</v>
      </c>
      <c r="D1281" s="1321">
        <v>12</v>
      </c>
      <c r="E1281" s="1320" t="s">
        <v>404</v>
      </c>
      <c r="F1281" s="1322">
        <v>9.6076420000000002</v>
      </c>
      <c r="H1281" s="1373">
        <f t="shared" si="38"/>
        <v>11.625246820000001</v>
      </c>
      <c r="I1281" s="1373">
        <f t="shared" si="39"/>
        <v>16.275345548000001</v>
      </c>
    </row>
    <row r="1282" spans="1:9">
      <c r="A1282" s="1318" t="s">
        <v>2723</v>
      </c>
      <c r="B1282" s="1319">
        <v>616</v>
      </c>
      <c r="C1282" s="1320" t="s">
        <v>11715</v>
      </c>
      <c r="D1282" s="1321">
        <v>12</v>
      </c>
      <c r="E1282" s="1320" t="s">
        <v>404</v>
      </c>
      <c r="F1282" s="1322">
        <v>9.6076420000000002</v>
      </c>
      <c r="H1282" s="1373">
        <f t="shared" si="38"/>
        <v>11.625246820000001</v>
      </c>
      <c r="I1282" s="1373">
        <f t="shared" si="39"/>
        <v>16.275345548000001</v>
      </c>
    </row>
    <row r="1283" spans="1:9">
      <c r="A1283" s="816"/>
      <c r="B1283" s="817"/>
      <c r="C1283" s="818"/>
      <c r="D1283" s="819"/>
      <c r="E1283" s="818"/>
      <c r="F1283" s="1162"/>
      <c r="H1283" s="1373">
        <f t="shared" si="38"/>
        <v>0</v>
      </c>
      <c r="I1283" s="1373">
        <f t="shared" si="39"/>
        <v>0</v>
      </c>
    </row>
    <row r="1284" spans="1:9">
      <c r="A1284" s="816"/>
      <c r="B1284" s="817"/>
      <c r="C1284" s="1158" t="s">
        <v>11716</v>
      </c>
      <c r="D1284" s="819"/>
      <c r="E1284" s="818"/>
      <c r="F1284" s="1162"/>
      <c r="H1284" s="1373">
        <f t="shared" si="38"/>
        <v>0</v>
      </c>
      <c r="I1284" s="1373">
        <f t="shared" si="39"/>
        <v>0</v>
      </c>
    </row>
    <row r="1285" spans="1:9">
      <c r="A1285" s="816"/>
      <c r="B1285" s="817"/>
      <c r="C1285" s="818"/>
      <c r="D1285" s="819"/>
      <c r="E1285" s="818"/>
      <c r="F1285" s="1162"/>
      <c r="H1285" s="1373">
        <f t="shared" si="38"/>
        <v>0</v>
      </c>
      <c r="I1285" s="1373">
        <f t="shared" si="39"/>
        <v>0</v>
      </c>
    </row>
    <row r="1286" spans="1:9">
      <c r="A1286" s="1318" t="s">
        <v>2723</v>
      </c>
      <c r="B1286" s="1319">
        <v>17</v>
      </c>
      <c r="C1286" s="1320" t="s">
        <v>2724</v>
      </c>
      <c r="D1286" s="1321">
        <v>10</v>
      </c>
      <c r="E1286" s="1320" t="s">
        <v>2725</v>
      </c>
      <c r="F1286" s="1322">
        <v>9.1304180000000024</v>
      </c>
      <c r="H1286" s="1373">
        <f t="shared" si="38"/>
        <v>11.047805780000003</v>
      </c>
      <c r="I1286" s="1373">
        <f t="shared" si="39"/>
        <v>15.466928092000003</v>
      </c>
    </row>
    <row r="1287" spans="1:9">
      <c r="A1287" s="1318" t="s">
        <v>2723</v>
      </c>
      <c r="B1287" s="1319">
        <v>3</v>
      </c>
      <c r="C1287" s="1320" t="s">
        <v>2726</v>
      </c>
      <c r="D1287" s="1321">
        <v>10</v>
      </c>
      <c r="E1287" s="1320" t="s">
        <v>2727</v>
      </c>
      <c r="F1287" s="1322">
        <v>9.1304180000000024</v>
      </c>
      <c r="H1287" s="1373">
        <f t="shared" si="38"/>
        <v>11.047805780000003</v>
      </c>
      <c r="I1287" s="1373">
        <f t="shared" si="39"/>
        <v>15.466928092000003</v>
      </c>
    </row>
    <row r="1288" spans="1:9">
      <c r="A1288" s="1318" t="s">
        <v>2723</v>
      </c>
      <c r="B1288" s="1319">
        <v>4</v>
      </c>
      <c r="C1288" s="1320" t="s">
        <v>2728</v>
      </c>
      <c r="D1288" s="1321">
        <v>10</v>
      </c>
      <c r="E1288" s="1320" t="s">
        <v>11717</v>
      </c>
      <c r="F1288" s="1322">
        <v>9.123400000000002</v>
      </c>
      <c r="H1288" s="1373">
        <f t="shared" si="38"/>
        <v>11.039314000000003</v>
      </c>
      <c r="I1288" s="1373">
        <f t="shared" si="39"/>
        <v>15.455039600000003</v>
      </c>
    </row>
    <row r="1289" spans="1:9">
      <c r="A1289" s="1318" t="s">
        <v>2723</v>
      </c>
      <c r="B1289" s="1319">
        <v>5</v>
      </c>
      <c r="C1289" s="1320" t="s">
        <v>2729</v>
      </c>
      <c r="D1289" s="1321">
        <v>10</v>
      </c>
      <c r="E1289" s="1320" t="s">
        <v>11718</v>
      </c>
      <c r="F1289" s="1322">
        <v>9.1304180000000024</v>
      </c>
      <c r="H1289" s="1373">
        <f t="shared" si="38"/>
        <v>11.047805780000003</v>
      </c>
      <c r="I1289" s="1373">
        <f t="shared" si="39"/>
        <v>15.466928092000003</v>
      </c>
    </row>
    <row r="1290" spans="1:9">
      <c r="A1290" s="1318" t="s">
        <v>2723</v>
      </c>
      <c r="B1290" s="1319">
        <v>6</v>
      </c>
      <c r="C1290" s="1320" t="s">
        <v>2730</v>
      </c>
      <c r="D1290" s="1321">
        <v>10</v>
      </c>
      <c r="E1290" s="1320" t="s">
        <v>2731</v>
      </c>
      <c r="F1290" s="1322">
        <v>9.1304180000000024</v>
      </c>
      <c r="H1290" s="1373">
        <f t="shared" si="38"/>
        <v>11.047805780000003</v>
      </c>
      <c r="I1290" s="1373">
        <f t="shared" si="39"/>
        <v>15.466928092000003</v>
      </c>
    </row>
    <row r="1291" spans="1:9">
      <c r="A1291" s="1318" t="s">
        <v>2723</v>
      </c>
      <c r="B1291" s="1319">
        <v>7</v>
      </c>
      <c r="C1291" s="1320" t="s">
        <v>2732</v>
      </c>
      <c r="D1291" s="1321">
        <v>10</v>
      </c>
      <c r="E1291" s="1320" t="s">
        <v>2733</v>
      </c>
      <c r="F1291" s="1322">
        <v>9.1304180000000024</v>
      </c>
      <c r="H1291" s="1373">
        <f t="shared" si="38"/>
        <v>11.047805780000003</v>
      </c>
      <c r="I1291" s="1373">
        <f t="shared" si="39"/>
        <v>15.466928092000003</v>
      </c>
    </row>
    <row r="1292" spans="1:9">
      <c r="A1292" s="1318"/>
      <c r="B1292" s="1319"/>
      <c r="C1292" s="1320" t="s">
        <v>11719</v>
      </c>
      <c r="D1292" s="1321">
        <v>12</v>
      </c>
      <c r="E1292" s="1320" t="s">
        <v>2743</v>
      </c>
      <c r="F1292" s="1322">
        <v>9.1304180000000024</v>
      </c>
      <c r="H1292" s="1373">
        <f t="shared" si="38"/>
        <v>11.047805780000003</v>
      </c>
      <c r="I1292" s="1373">
        <f t="shared" si="39"/>
        <v>15.466928092000003</v>
      </c>
    </row>
    <row r="1293" spans="1:9">
      <c r="A1293" s="1318"/>
      <c r="B1293" s="1319"/>
      <c r="C1293" s="1320" t="s">
        <v>11720</v>
      </c>
      <c r="D1293" s="1321">
        <v>10</v>
      </c>
      <c r="E1293" s="1320" t="s">
        <v>11721</v>
      </c>
      <c r="F1293" s="1322">
        <v>9.1304180000000024</v>
      </c>
      <c r="H1293" s="1373">
        <f t="shared" ref="H1293:H1356" si="40">F1293+(F1293*21%)</f>
        <v>11.047805780000003</v>
      </c>
      <c r="I1293" s="1373">
        <f t="shared" ref="I1293:I1356" si="41">H1293+(H1293*40%)</f>
        <v>15.466928092000003</v>
      </c>
    </row>
    <row r="1294" spans="1:9">
      <c r="A1294" s="1318" t="s">
        <v>2723</v>
      </c>
      <c r="B1294" s="1319">
        <v>8</v>
      </c>
      <c r="C1294" s="1320" t="s">
        <v>2734</v>
      </c>
      <c r="D1294" s="1321">
        <v>10</v>
      </c>
      <c r="E1294" s="1320" t="s">
        <v>11722</v>
      </c>
      <c r="F1294" s="1322">
        <v>9.1304180000000024</v>
      </c>
      <c r="H1294" s="1373">
        <f t="shared" si="40"/>
        <v>11.047805780000003</v>
      </c>
      <c r="I1294" s="1373">
        <f t="shared" si="41"/>
        <v>15.466928092000003</v>
      </c>
    </row>
    <row r="1295" spans="1:9">
      <c r="A1295" s="1318" t="s">
        <v>2723</v>
      </c>
      <c r="B1295" s="1319">
        <v>9</v>
      </c>
      <c r="C1295" s="1320" t="s">
        <v>2735</v>
      </c>
      <c r="D1295" s="1321">
        <v>10</v>
      </c>
      <c r="E1295" s="1320" t="s">
        <v>2736</v>
      </c>
      <c r="F1295" s="1322">
        <v>9.1304180000000024</v>
      </c>
      <c r="H1295" s="1373">
        <f t="shared" si="40"/>
        <v>11.047805780000003</v>
      </c>
      <c r="I1295" s="1373">
        <f t="shared" si="41"/>
        <v>15.466928092000003</v>
      </c>
    </row>
    <row r="1296" spans="1:9">
      <c r="A1296" s="1318" t="s">
        <v>2723</v>
      </c>
      <c r="B1296" s="1319">
        <v>10</v>
      </c>
      <c r="C1296" s="1320" t="s">
        <v>2737</v>
      </c>
      <c r="D1296" s="1321">
        <v>10</v>
      </c>
      <c r="E1296" s="1320" t="s">
        <v>2738</v>
      </c>
      <c r="F1296" s="1322">
        <v>9.1304180000000024</v>
      </c>
      <c r="H1296" s="1373">
        <f t="shared" si="40"/>
        <v>11.047805780000003</v>
      </c>
      <c r="I1296" s="1373">
        <f t="shared" si="41"/>
        <v>15.466928092000003</v>
      </c>
    </row>
    <row r="1297" spans="1:9">
      <c r="A1297" s="1318"/>
      <c r="B1297" s="1319"/>
      <c r="C1297" s="1320" t="s">
        <v>11723</v>
      </c>
      <c r="D1297" s="1321">
        <v>12</v>
      </c>
      <c r="E1297" s="1320" t="s">
        <v>11724</v>
      </c>
      <c r="F1297" s="1322">
        <v>9.1304180000000024</v>
      </c>
      <c r="H1297" s="1373">
        <f t="shared" si="40"/>
        <v>11.047805780000003</v>
      </c>
      <c r="I1297" s="1373">
        <f t="shared" si="41"/>
        <v>15.466928092000003</v>
      </c>
    </row>
    <row r="1298" spans="1:9">
      <c r="A1298" s="1318"/>
      <c r="B1298" s="1319"/>
      <c r="C1298" s="1320" t="s">
        <v>11725</v>
      </c>
      <c r="D1298" s="1321">
        <v>10</v>
      </c>
      <c r="E1298" s="1320" t="s">
        <v>11726</v>
      </c>
      <c r="F1298" s="1322">
        <v>9.1304180000000024</v>
      </c>
      <c r="H1298" s="1373">
        <f t="shared" si="40"/>
        <v>11.047805780000003</v>
      </c>
      <c r="I1298" s="1373">
        <f t="shared" si="41"/>
        <v>15.466928092000003</v>
      </c>
    </row>
    <row r="1299" spans="1:9">
      <c r="A1299" s="1318" t="s">
        <v>2723</v>
      </c>
      <c r="B1299" s="1319">
        <v>11</v>
      </c>
      <c r="C1299" s="1320" t="s">
        <v>2739</v>
      </c>
      <c r="D1299" s="1321">
        <v>10</v>
      </c>
      <c r="E1299" s="1320" t="s">
        <v>11727</v>
      </c>
      <c r="F1299" s="1322">
        <v>9.1304180000000024</v>
      </c>
      <c r="H1299" s="1373">
        <f t="shared" si="40"/>
        <v>11.047805780000003</v>
      </c>
      <c r="I1299" s="1373">
        <f t="shared" si="41"/>
        <v>15.466928092000003</v>
      </c>
    </row>
    <row r="1300" spans="1:9">
      <c r="A1300" s="1318" t="s">
        <v>2723</v>
      </c>
      <c r="B1300" s="1319">
        <v>12</v>
      </c>
      <c r="C1300" s="1320" t="s">
        <v>2740</v>
      </c>
      <c r="D1300" s="1321">
        <v>10</v>
      </c>
      <c r="E1300" s="1320" t="s">
        <v>2741</v>
      </c>
      <c r="F1300" s="1322">
        <v>9.1304180000000024</v>
      </c>
      <c r="H1300" s="1373">
        <f t="shared" si="40"/>
        <v>11.047805780000003</v>
      </c>
      <c r="I1300" s="1373">
        <f t="shared" si="41"/>
        <v>15.466928092000003</v>
      </c>
    </row>
    <row r="1301" spans="1:9">
      <c r="A1301" s="1318" t="s">
        <v>2723</v>
      </c>
      <c r="B1301" s="1319">
        <v>13</v>
      </c>
      <c r="C1301" s="1320" t="s">
        <v>2742</v>
      </c>
      <c r="D1301" s="1321">
        <v>10</v>
      </c>
      <c r="E1301" s="1320" t="s">
        <v>2743</v>
      </c>
      <c r="F1301" s="1322">
        <v>9.1304180000000024</v>
      </c>
      <c r="H1301" s="1373">
        <f t="shared" si="40"/>
        <v>11.047805780000003</v>
      </c>
      <c r="I1301" s="1373">
        <f t="shared" si="41"/>
        <v>15.466928092000003</v>
      </c>
    </row>
    <row r="1302" spans="1:9">
      <c r="A1302" s="1318"/>
      <c r="B1302" s="1319"/>
      <c r="C1302" s="1320" t="s">
        <v>11728</v>
      </c>
      <c r="D1302" s="1321">
        <v>4</v>
      </c>
      <c r="E1302" s="1320" t="s">
        <v>11729</v>
      </c>
      <c r="F1302" s="1322">
        <v>9.1304180000000024</v>
      </c>
      <c r="H1302" s="1373">
        <f t="shared" si="40"/>
        <v>11.047805780000003</v>
      </c>
      <c r="I1302" s="1373">
        <f t="shared" si="41"/>
        <v>15.466928092000003</v>
      </c>
    </row>
    <row r="1303" spans="1:9">
      <c r="A1303" s="1318"/>
      <c r="B1303" s="1319"/>
      <c r="C1303" s="1320" t="s">
        <v>11730</v>
      </c>
      <c r="D1303" s="1321">
        <v>4</v>
      </c>
      <c r="E1303" s="1320" t="s">
        <v>11731</v>
      </c>
      <c r="F1303" s="1322">
        <v>9.1304180000000024</v>
      </c>
      <c r="H1303" s="1373">
        <f t="shared" si="40"/>
        <v>11.047805780000003</v>
      </c>
      <c r="I1303" s="1373">
        <f t="shared" si="41"/>
        <v>15.466928092000003</v>
      </c>
    </row>
    <row r="1304" spans="1:9">
      <c r="A1304" s="1318"/>
      <c r="B1304" s="1319"/>
      <c r="C1304" s="1320" t="s">
        <v>11732</v>
      </c>
      <c r="D1304" s="1321">
        <v>4</v>
      </c>
      <c r="E1304" s="1320" t="s">
        <v>11733</v>
      </c>
      <c r="F1304" s="1322">
        <v>9.1304180000000024</v>
      </c>
      <c r="H1304" s="1373">
        <f t="shared" si="40"/>
        <v>11.047805780000003</v>
      </c>
      <c r="I1304" s="1373">
        <f t="shared" si="41"/>
        <v>15.466928092000003</v>
      </c>
    </row>
    <row r="1305" spans="1:9">
      <c r="A1305" s="1318"/>
      <c r="B1305" s="1319"/>
      <c r="C1305" s="1320" t="s">
        <v>11734</v>
      </c>
      <c r="D1305" s="1321">
        <v>4</v>
      </c>
      <c r="E1305" s="1320" t="s">
        <v>11735</v>
      </c>
      <c r="F1305" s="1322">
        <v>9.1304180000000024</v>
      </c>
      <c r="H1305" s="1373">
        <f t="shared" si="40"/>
        <v>11.047805780000003</v>
      </c>
      <c r="I1305" s="1373">
        <f t="shared" si="41"/>
        <v>15.466928092000003</v>
      </c>
    </row>
    <row r="1306" spans="1:9">
      <c r="A1306" s="1318"/>
      <c r="B1306" s="1319"/>
      <c r="C1306" s="1320" t="s">
        <v>11736</v>
      </c>
      <c r="D1306" s="1321">
        <v>4</v>
      </c>
      <c r="E1306" s="1320" t="s">
        <v>11737</v>
      </c>
      <c r="F1306" s="1322">
        <v>9.1304180000000024</v>
      </c>
      <c r="H1306" s="1373">
        <f t="shared" si="40"/>
        <v>11.047805780000003</v>
      </c>
      <c r="I1306" s="1373">
        <f t="shared" si="41"/>
        <v>15.466928092000003</v>
      </c>
    </row>
    <row r="1307" spans="1:9">
      <c r="A1307" s="1318"/>
      <c r="B1307" s="1319"/>
      <c r="C1307" s="1320" t="s">
        <v>11738</v>
      </c>
      <c r="D1307" s="1321">
        <v>4</v>
      </c>
      <c r="E1307" s="1320" t="s">
        <v>11739</v>
      </c>
      <c r="F1307" s="1322">
        <v>9.1304180000000024</v>
      </c>
      <c r="H1307" s="1373">
        <f t="shared" si="40"/>
        <v>11.047805780000003</v>
      </c>
      <c r="I1307" s="1373">
        <f t="shared" si="41"/>
        <v>15.466928092000003</v>
      </c>
    </row>
    <row r="1308" spans="1:9">
      <c r="A1308" s="1318"/>
      <c r="B1308" s="1319"/>
      <c r="C1308" s="1320" t="s">
        <v>11740</v>
      </c>
      <c r="D1308" s="1321">
        <v>4</v>
      </c>
      <c r="E1308" s="1320" t="s">
        <v>11741</v>
      </c>
      <c r="F1308" s="1322">
        <v>9.1304180000000024</v>
      </c>
      <c r="H1308" s="1373">
        <f t="shared" si="40"/>
        <v>11.047805780000003</v>
      </c>
      <c r="I1308" s="1373">
        <f t="shared" si="41"/>
        <v>15.466928092000003</v>
      </c>
    </row>
    <row r="1309" spans="1:9">
      <c r="A1309" s="1318"/>
      <c r="B1309" s="1319"/>
      <c r="C1309" s="1320" t="s">
        <v>11742</v>
      </c>
      <c r="D1309" s="1321">
        <v>4</v>
      </c>
      <c r="E1309" s="1320" t="s">
        <v>11743</v>
      </c>
      <c r="F1309" s="1322">
        <v>9.1304180000000024</v>
      </c>
      <c r="H1309" s="1373">
        <f t="shared" si="40"/>
        <v>11.047805780000003</v>
      </c>
      <c r="I1309" s="1373">
        <f t="shared" si="41"/>
        <v>15.466928092000003</v>
      </c>
    </row>
    <row r="1310" spans="1:9">
      <c r="A1310" s="816"/>
      <c r="B1310" s="817"/>
      <c r="C1310" s="818"/>
      <c r="D1310" s="819"/>
      <c r="E1310" s="818"/>
      <c r="F1310" s="1162"/>
      <c r="H1310" s="1373">
        <f t="shared" si="40"/>
        <v>0</v>
      </c>
      <c r="I1310" s="1373">
        <f t="shared" si="41"/>
        <v>0</v>
      </c>
    </row>
    <row r="1311" spans="1:9">
      <c r="A1311" s="816"/>
      <c r="B1311" s="817"/>
      <c r="C1311" s="1158" t="s">
        <v>11744</v>
      </c>
      <c r="D1311" s="819"/>
      <c r="E1311" s="818"/>
      <c r="F1311" s="1162"/>
      <c r="H1311" s="1373">
        <f t="shared" si="40"/>
        <v>0</v>
      </c>
      <c r="I1311" s="1373">
        <f t="shared" si="41"/>
        <v>0</v>
      </c>
    </row>
    <row r="1312" spans="1:9">
      <c r="A1312" s="816"/>
      <c r="B1312" s="817"/>
      <c r="C1312" s="818"/>
      <c r="D1312" s="819"/>
      <c r="E1312" s="818"/>
      <c r="F1312" s="1162"/>
      <c r="H1312" s="1373">
        <f t="shared" si="40"/>
        <v>0</v>
      </c>
      <c r="I1312" s="1373">
        <f t="shared" si="41"/>
        <v>0</v>
      </c>
    </row>
    <row r="1313" spans="1:9">
      <c r="A1313" s="1318"/>
      <c r="B1313" s="1319"/>
      <c r="C1313" s="1320" t="s">
        <v>11745</v>
      </c>
      <c r="D1313" s="1321">
        <v>12</v>
      </c>
      <c r="E1313" s="1320" t="s">
        <v>11746</v>
      </c>
      <c r="F1313" s="1322">
        <v>16.078238000000002</v>
      </c>
      <c r="H1313" s="1373">
        <f t="shared" si="40"/>
        <v>19.454667980000004</v>
      </c>
      <c r="I1313" s="1373">
        <f t="shared" si="41"/>
        <v>27.236535172000004</v>
      </c>
    </row>
    <row r="1314" spans="1:9">
      <c r="A1314" s="1318"/>
      <c r="B1314" s="1319"/>
      <c r="C1314" s="1320" t="s">
        <v>11747</v>
      </c>
      <c r="D1314" s="1321">
        <v>12</v>
      </c>
      <c r="E1314" s="1320" t="s">
        <v>11748</v>
      </c>
      <c r="F1314" s="1322">
        <v>16.078238000000002</v>
      </c>
      <c r="H1314" s="1373">
        <f t="shared" si="40"/>
        <v>19.454667980000004</v>
      </c>
      <c r="I1314" s="1373">
        <f t="shared" si="41"/>
        <v>27.236535172000004</v>
      </c>
    </row>
    <row r="1315" spans="1:9">
      <c r="A1315" s="1318"/>
      <c r="B1315" s="1319"/>
      <c r="C1315" s="1320" t="s">
        <v>11749</v>
      </c>
      <c r="D1315" s="1321">
        <v>12</v>
      </c>
      <c r="E1315" s="1320" t="s">
        <v>11750</v>
      </c>
      <c r="F1315" s="1322">
        <v>19.783742000000007</v>
      </c>
      <c r="H1315" s="1373">
        <f t="shared" si="40"/>
        <v>23.938327820000008</v>
      </c>
      <c r="I1315" s="1373">
        <f t="shared" si="41"/>
        <v>33.513658948000014</v>
      </c>
    </row>
    <row r="1316" spans="1:9">
      <c r="A1316" s="1318"/>
      <c r="B1316" s="1319"/>
      <c r="C1316" s="1320" t="s">
        <v>11751</v>
      </c>
      <c r="D1316" s="1321">
        <v>12</v>
      </c>
      <c r="E1316" s="1320" t="s">
        <v>11752</v>
      </c>
      <c r="F1316" s="1322">
        <v>10.063812000000002</v>
      </c>
      <c r="H1316" s="1373">
        <f t="shared" si="40"/>
        <v>12.177212520000003</v>
      </c>
      <c r="I1316" s="1373">
        <f t="shared" si="41"/>
        <v>17.048097528000007</v>
      </c>
    </row>
    <row r="1317" spans="1:9">
      <c r="A1317" s="1318"/>
      <c r="B1317" s="1319"/>
      <c r="C1317" s="1320" t="s">
        <v>11753</v>
      </c>
      <c r="D1317" s="1321">
        <v>12</v>
      </c>
      <c r="E1317" s="1320" t="s">
        <v>11754</v>
      </c>
      <c r="F1317" s="1322">
        <v>11.130548000000003</v>
      </c>
      <c r="H1317" s="1373">
        <f t="shared" si="40"/>
        <v>13.467963080000004</v>
      </c>
      <c r="I1317" s="1373">
        <f t="shared" si="41"/>
        <v>18.855148312000004</v>
      </c>
    </row>
    <row r="1318" spans="1:9">
      <c r="A1318" s="1318"/>
      <c r="B1318" s="1319"/>
      <c r="C1318" s="1320" t="s">
        <v>11755</v>
      </c>
      <c r="D1318" s="1321">
        <v>12</v>
      </c>
      <c r="E1318" s="1320" t="s">
        <v>11756</v>
      </c>
      <c r="F1318" s="1322">
        <v>10.063812000000002</v>
      </c>
      <c r="H1318" s="1373">
        <f t="shared" si="40"/>
        <v>12.177212520000003</v>
      </c>
      <c r="I1318" s="1373">
        <f t="shared" si="41"/>
        <v>17.048097528000007</v>
      </c>
    </row>
    <row r="1319" spans="1:9">
      <c r="A1319" s="1318"/>
      <c r="B1319" s="1319"/>
      <c r="C1319" s="1320" t="s">
        <v>11757</v>
      </c>
      <c r="D1319" s="1321">
        <v>12</v>
      </c>
      <c r="E1319" s="1320" t="s">
        <v>11758</v>
      </c>
      <c r="F1319" s="1322">
        <v>11.130548000000003</v>
      </c>
      <c r="H1319" s="1373">
        <f t="shared" si="40"/>
        <v>13.467963080000004</v>
      </c>
      <c r="I1319" s="1373">
        <f t="shared" si="41"/>
        <v>18.855148312000004</v>
      </c>
    </row>
    <row r="1320" spans="1:9">
      <c r="A1320" s="1318"/>
      <c r="B1320" s="1319"/>
      <c r="C1320" s="1320" t="s">
        <v>11759</v>
      </c>
      <c r="D1320" s="1321">
        <v>12</v>
      </c>
      <c r="E1320" s="1320" t="s">
        <v>11760</v>
      </c>
      <c r="F1320" s="1322">
        <v>17.313406000000004</v>
      </c>
      <c r="H1320" s="1373">
        <f t="shared" si="40"/>
        <v>20.949221260000005</v>
      </c>
      <c r="I1320" s="1373">
        <f t="shared" si="41"/>
        <v>29.328909764000009</v>
      </c>
    </row>
    <row r="1321" spans="1:9">
      <c r="A1321" s="1318"/>
      <c r="B1321" s="1319"/>
      <c r="C1321" s="1320" t="s">
        <v>11761</v>
      </c>
      <c r="D1321" s="1321">
        <v>12</v>
      </c>
      <c r="E1321" s="1320" t="s">
        <v>11762</v>
      </c>
      <c r="F1321" s="1322">
        <v>10.063812000000002</v>
      </c>
      <c r="H1321" s="1373">
        <f t="shared" si="40"/>
        <v>12.177212520000003</v>
      </c>
      <c r="I1321" s="1373">
        <f t="shared" si="41"/>
        <v>17.048097528000007</v>
      </c>
    </row>
    <row r="1322" spans="1:9">
      <c r="A1322" s="1318"/>
      <c r="B1322" s="1319"/>
      <c r="C1322" s="1320" t="s">
        <v>11763</v>
      </c>
      <c r="D1322" s="1321">
        <v>12</v>
      </c>
      <c r="E1322" s="1320" t="s">
        <v>11764</v>
      </c>
      <c r="F1322" s="1322">
        <v>10.063812000000002</v>
      </c>
      <c r="H1322" s="1373">
        <f t="shared" si="40"/>
        <v>12.177212520000003</v>
      </c>
      <c r="I1322" s="1373">
        <f t="shared" si="41"/>
        <v>17.048097528000007</v>
      </c>
    </row>
    <row r="1323" spans="1:9">
      <c r="A1323" s="1318"/>
      <c r="B1323" s="1319"/>
      <c r="C1323" s="1320" t="s">
        <v>11765</v>
      </c>
      <c r="D1323" s="1321">
        <v>12</v>
      </c>
      <c r="E1323" s="1320" t="s">
        <v>11766</v>
      </c>
      <c r="F1323" s="1322">
        <v>11.130548000000003</v>
      </c>
      <c r="H1323" s="1373">
        <f t="shared" si="40"/>
        <v>13.467963080000004</v>
      </c>
      <c r="I1323" s="1373">
        <f t="shared" si="41"/>
        <v>18.855148312000004</v>
      </c>
    </row>
    <row r="1324" spans="1:9">
      <c r="A1324" s="1318"/>
      <c r="B1324" s="1319"/>
      <c r="C1324" s="1320" t="s">
        <v>11767</v>
      </c>
      <c r="D1324" s="1321">
        <v>12</v>
      </c>
      <c r="E1324" s="1320" t="s">
        <v>11768</v>
      </c>
      <c r="F1324" s="1322">
        <v>11.130548000000003</v>
      </c>
      <c r="H1324" s="1373">
        <f t="shared" si="40"/>
        <v>13.467963080000004</v>
      </c>
      <c r="I1324" s="1373">
        <f t="shared" si="41"/>
        <v>18.855148312000004</v>
      </c>
    </row>
    <row r="1325" spans="1:9">
      <c r="A1325" s="1318"/>
      <c r="B1325" s="1319"/>
      <c r="C1325" s="1320" t="s">
        <v>11769</v>
      </c>
      <c r="D1325" s="1321">
        <v>12</v>
      </c>
      <c r="E1325" s="1320" t="s">
        <v>11770</v>
      </c>
      <c r="F1325" s="1322">
        <v>11.130548000000003</v>
      </c>
      <c r="H1325" s="1373">
        <f t="shared" si="40"/>
        <v>13.467963080000004</v>
      </c>
      <c r="I1325" s="1373">
        <f t="shared" si="41"/>
        <v>18.855148312000004</v>
      </c>
    </row>
    <row r="1326" spans="1:9">
      <c r="A1326" s="1318"/>
      <c r="B1326" s="1319"/>
      <c r="C1326" s="1320" t="s">
        <v>11771</v>
      </c>
      <c r="D1326" s="1321">
        <v>10</v>
      </c>
      <c r="E1326" s="1320" t="s">
        <v>11772</v>
      </c>
      <c r="F1326" s="1322">
        <v>10.063812000000002</v>
      </c>
      <c r="H1326" s="1373">
        <f t="shared" si="40"/>
        <v>12.177212520000003</v>
      </c>
      <c r="I1326" s="1373">
        <f t="shared" si="41"/>
        <v>17.048097528000007</v>
      </c>
    </row>
    <row r="1327" spans="1:9">
      <c r="A1327" s="1318"/>
      <c r="B1327" s="1319"/>
      <c r="C1327" s="1320" t="s">
        <v>11773</v>
      </c>
      <c r="D1327" s="1321">
        <v>10</v>
      </c>
      <c r="E1327" s="1320" t="s">
        <v>11774</v>
      </c>
      <c r="F1327" s="1322">
        <v>10.063812000000002</v>
      </c>
      <c r="H1327" s="1373">
        <f t="shared" si="40"/>
        <v>12.177212520000003</v>
      </c>
      <c r="I1327" s="1373">
        <f t="shared" si="41"/>
        <v>17.048097528000007</v>
      </c>
    </row>
    <row r="1328" spans="1:9">
      <c r="A1328" s="1318"/>
      <c r="B1328" s="1319"/>
      <c r="C1328" s="1320" t="s">
        <v>11775</v>
      </c>
      <c r="D1328" s="1321">
        <v>12</v>
      </c>
      <c r="E1328" s="1320" t="s">
        <v>11776</v>
      </c>
      <c r="F1328" s="1322">
        <v>10.063812000000002</v>
      </c>
      <c r="H1328" s="1373">
        <f t="shared" si="40"/>
        <v>12.177212520000003</v>
      </c>
      <c r="I1328" s="1373">
        <f t="shared" si="41"/>
        <v>17.048097528000007</v>
      </c>
    </row>
    <row r="1329" spans="1:9">
      <c r="A1329" s="1318"/>
      <c r="B1329" s="1319"/>
      <c r="C1329" s="1320" t="s">
        <v>11777</v>
      </c>
      <c r="D1329" s="1321">
        <v>12</v>
      </c>
      <c r="E1329" s="1320" t="s">
        <v>11778</v>
      </c>
      <c r="F1329" s="1322">
        <v>10.063812000000002</v>
      </c>
      <c r="H1329" s="1373">
        <f t="shared" si="40"/>
        <v>12.177212520000003</v>
      </c>
      <c r="I1329" s="1373">
        <f t="shared" si="41"/>
        <v>17.048097528000007</v>
      </c>
    </row>
    <row r="1330" spans="1:9">
      <c r="A1330" s="1318" t="s">
        <v>2723</v>
      </c>
      <c r="B1330" s="1319">
        <v>546</v>
      </c>
      <c r="C1330" s="1320" t="s">
        <v>11779</v>
      </c>
      <c r="D1330" s="1321">
        <v>12</v>
      </c>
      <c r="E1330" s="1320" t="s">
        <v>11780</v>
      </c>
      <c r="F1330" s="1322">
        <v>11.355124000000004</v>
      </c>
      <c r="H1330" s="1373">
        <f t="shared" si="40"/>
        <v>13.739700040000004</v>
      </c>
      <c r="I1330" s="1373">
        <f t="shared" si="41"/>
        <v>19.235580056000007</v>
      </c>
    </row>
    <row r="1331" spans="1:9">
      <c r="A1331" s="1318"/>
      <c r="B1331" s="1319"/>
      <c r="C1331" s="1320" t="s">
        <v>11781</v>
      </c>
      <c r="D1331" s="1321">
        <v>12</v>
      </c>
      <c r="E1331" s="1320" t="s">
        <v>11782</v>
      </c>
      <c r="F1331" s="1322">
        <v>49.462864000000003</v>
      </c>
      <c r="H1331" s="1373">
        <f t="shared" si="40"/>
        <v>59.850065440000002</v>
      </c>
      <c r="I1331" s="1373">
        <f t="shared" si="41"/>
        <v>83.790091616000012</v>
      </c>
    </row>
    <row r="1332" spans="1:9">
      <c r="A1332" s="1318"/>
      <c r="B1332" s="1319"/>
      <c r="C1332" s="1320" t="s">
        <v>11783</v>
      </c>
      <c r="D1332" s="1321">
        <v>12</v>
      </c>
      <c r="E1332" s="1320" t="s">
        <v>11784</v>
      </c>
      <c r="F1332" s="1322">
        <v>17.397622000000005</v>
      </c>
      <c r="H1332" s="1373">
        <f t="shared" si="40"/>
        <v>21.051122620000008</v>
      </c>
      <c r="I1332" s="1373">
        <f t="shared" si="41"/>
        <v>29.47157166800001</v>
      </c>
    </row>
    <row r="1333" spans="1:9">
      <c r="A1333" s="1318" t="s">
        <v>2723</v>
      </c>
      <c r="B1333" s="1319">
        <v>799</v>
      </c>
      <c r="C1333" s="1320" t="s">
        <v>11785</v>
      </c>
      <c r="D1333" s="1321">
        <v>12</v>
      </c>
      <c r="E1333" s="1320" t="s">
        <v>11786</v>
      </c>
      <c r="F1333" s="1322">
        <v>17.397622000000005</v>
      </c>
      <c r="H1333" s="1373">
        <f t="shared" si="40"/>
        <v>21.051122620000008</v>
      </c>
      <c r="I1333" s="1373">
        <f t="shared" si="41"/>
        <v>29.47157166800001</v>
      </c>
    </row>
    <row r="1334" spans="1:9">
      <c r="A1334" s="816"/>
      <c r="B1334" s="817"/>
      <c r="C1334" s="818"/>
      <c r="D1334" s="819"/>
      <c r="E1334" s="818"/>
      <c r="F1334" s="1162"/>
      <c r="H1334" s="1373">
        <f t="shared" si="40"/>
        <v>0</v>
      </c>
      <c r="I1334" s="1373">
        <f t="shared" si="41"/>
        <v>0</v>
      </c>
    </row>
    <row r="1335" spans="1:9">
      <c r="A1335" s="816"/>
      <c r="B1335" s="817"/>
      <c r="C1335" s="1158" t="s">
        <v>11787</v>
      </c>
      <c r="D1335" s="819"/>
      <c r="E1335" s="818"/>
      <c r="F1335" s="1162"/>
      <c r="H1335" s="1373">
        <f t="shared" si="40"/>
        <v>0</v>
      </c>
      <c r="I1335" s="1373">
        <f t="shared" si="41"/>
        <v>0</v>
      </c>
    </row>
    <row r="1336" spans="1:9">
      <c r="A1336" s="816"/>
      <c r="B1336" s="817"/>
      <c r="C1336" s="818"/>
      <c r="D1336" s="819"/>
      <c r="E1336" s="818"/>
      <c r="F1336" s="1162"/>
      <c r="H1336" s="1373">
        <f t="shared" si="40"/>
        <v>0</v>
      </c>
      <c r="I1336" s="1373">
        <f t="shared" si="41"/>
        <v>0</v>
      </c>
    </row>
    <row r="1337" spans="1:9">
      <c r="A1337" s="1318"/>
      <c r="B1337" s="1319"/>
      <c r="C1337" s="1320" t="s">
        <v>11788</v>
      </c>
      <c r="D1337" s="1321">
        <v>12</v>
      </c>
      <c r="E1337" s="1320" t="s">
        <v>11789</v>
      </c>
      <c r="F1337" s="1322">
        <v>26.268374000000009</v>
      </c>
      <c r="H1337" s="1373">
        <f t="shared" si="40"/>
        <v>31.784732540000011</v>
      </c>
      <c r="I1337" s="1373">
        <f t="shared" si="41"/>
        <v>44.498625556000015</v>
      </c>
    </row>
    <row r="1338" spans="1:9">
      <c r="A1338" s="1318"/>
      <c r="B1338" s="1319"/>
      <c r="C1338" s="1320" t="s">
        <v>11790</v>
      </c>
      <c r="D1338" s="1321">
        <v>12</v>
      </c>
      <c r="E1338" s="1320" t="s">
        <v>11791</v>
      </c>
      <c r="F1338" s="1322">
        <v>22.015466000000004</v>
      </c>
      <c r="H1338" s="1373">
        <f t="shared" si="40"/>
        <v>26.638713860000003</v>
      </c>
      <c r="I1338" s="1373">
        <f t="shared" si="41"/>
        <v>37.294199404000004</v>
      </c>
    </row>
    <row r="1339" spans="1:9">
      <c r="A1339" s="1318"/>
      <c r="B1339" s="1319"/>
      <c r="C1339" s="1320" t="s">
        <v>11792</v>
      </c>
      <c r="D1339" s="1321">
        <v>12</v>
      </c>
      <c r="E1339" s="1320" t="s">
        <v>11793</v>
      </c>
      <c r="F1339" s="1322">
        <v>26.268374000000009</v>
      </c>
      <c r="H1339" s="1373">
        <f t="shared" si="40"/>
        <v>31.784732540000011</v>
      </c>
      <c r="I1339" s="1373">
        <f t="shared" si="41"/>
        <v>44.498625556000015</v>
      </c>
    </row>
    <row r="1340" spans="1:9">
      <c r="A1340" s="1318"/>
      <c r="B1340" s="1319"/>
      <c r="C1340" s="1320" t="s">
        <v>11794</v>
      </c>
      <c r="D1340" s="1321">
        <v>12</v>
      </c>
      <c r="E1340" s="1320" t="s">
        <v>11795</v>
      </c>
      <c r="F1340" s="1322">
        <v>22.015466000000004</v>
      </c>
      <c r="H1340" s="1373">
        <f t="shared" si="40"/>
        <v>26.638713860000003</v>
      </c>
      <c r="I1340" s="1373">
        <f t="shared" si="41"/>
        <v>37.294199404000004</v>
      </c>
    </row>
    <row r="1341" spans="1:9">
      <c r="A1341" s="1318"/>
      <c r="B1341" s="1319"/>
      <c r="C1341" s="1320" t="s">
        <v>11796</v>
      </c>
      <c r="D1341" s="1321">
        <v>12</v>
      </c>
      <c r="E1341" s="1320" t="s">
        <v>11797</v>
      </c>
      <c r="F1341" s="1322">
        <v>22.015466000000004</v>
      </c>
      <c r="H1341" s="1373">
        <f t="shared" si="40"/>
        <v>26.638713860000003</v>
      </c>
      <c r="I1341" s="1373">
        <f t="shared" si="41"/>
        <v>37.294199404000004</v>
      </c>
    </row>
    <row r="1342" spans="1:9">
      <c r="A1342" s="816"/>
      <c r="B1342" s="817"/>
      <c r="C1342" s="818"/>
      <c r="D1342" s="819"/>
      <c r="E1342" s="818"/>
      <c r="F1342" s="1162"/>
      <c r="H1342" s="1373">
        <f t="shared" si="40"/>
        <v>0</v>
      </c>
      <c r="I1342" s="1373">
        <f t="shared" si="41"/>
        <v>0</v>
      </c>
    </row>
    <row r="1343" spans="1:9">
      <c r="A1343" s="816"/>
      <c r="B1343" s="817"/>
      <c r="C1343" s="1158" t="s">
        <v>11798</v>
      </c>
      <c r="D1343" s="819"/>
      <c r="E1343" s="818"/>
      <c r="F1343" s="1162"/>
      <c r="H1343" s="1373">
        <f t="shared" si="40"/>
        <v>0</v>
      </c>
      <c r="I1343" s="1373">
        <f t="shared" si="41"/>
        <v>0</v>
      </c>
    </row>
    <row r="1344" spans="1:9">
      <c r="A1344" s="816"/>
      <c r="B1344" s="817"/>
      <c r="C1344" s="818"/>
      <c r="D1344" s="819"/>
      <c r="E1344" s="818"/>
      <c r="F1344" s="1162"/>
      <c r="H1344" s="1373">
        <f t="shared" si="40"/>
        <v>0</v>
      </c>
      <c r="I1344" s="1373">
        <f t="shared" si="41"/>
        <v>0</v>
      </c>
    </row>
    <row r="1345" spans="1:9">
      <c r="A1345" s="1318"/>
      <c r="B1345" s="1319"/>
      <c r="C1345" s="1320" t="s">
        <v>11799</v>
      </c>
      <c r="D1345" s="1321">
        <v>12</v>
      </c>
      <c r="E1345" s="1320" t="s">
        <v>11800</v>
      </c>
      <c r="F1345" s="1322">
        <v>8.2882580000000026</v>
      </c>
      <c r="H1345" s="1373">
        <f t="shared" si="40"/>
        <v>10.028792180000003</v>
      </c>
      <c r="I1345" s="1373">
        <f t="shared" si="41"/>
        <v>14.040309052000005</v>
      </c>
    </row>
    <row r="1346" spans="1:9">
      <c r="A1346" s="1318"/>
      <c r="B1346" s="1319"/>
      <c r="C1346" s="1320" t="s">
        <v>11801</v>
      </c>
      <c r="D1346" s="1321">
        <v>10</v>
      </c>
      <c r="E1346" s="1320" t="s">
        <v>407</v>
      </c>
      <c r="F1346" s="1322">
        <v>8.2882580000000026</v>
      </c>
      <c r="H1346" s="1373">
        <f t="shared" si="40"/>
        <v>10.028792180000003</v>
      </c>
      <c r="I1346" s="1373">
        <f t="shared" si="41"/>
        <v>14.040309052000005</v>
      </c>
    </row>
    <row r="1347" spans="1:9">
      <c r="A1347" s="1318"/>
      <c r="B1347" s="1319"/>
      <c r="C1347" s="1320" t="s">
        <v>11802</v>
      </c>
      <c r="D1347" s="1321">
        <v>10</v>
      </c>
      <c r="E1347" s="1320" t="s">
        <v>409</v>
      </c>
      <c r="F1347" s="1322">
        <v>8.2882580000000026</v>
      </c>
      <c r="H1347" s="1373">
        <f t="shared" si="40"/>
        <v>10.028792180000003</v>
      </c>
      <c r="I1347" s="1373">
        <f t="shared" si="41"/>
        <v>14.040309052000005</v>
      </c>
    </row>
    <row r="1348" spans="1:9">
      <c r="A1348" s="1318"/>
      <c r="B1348" s="1319"/>
      <c r="C1348" s="1320" t="s">
        <v>11803</v>
      </c>
      <c r="D1348" s="1321">
        <v>10</v>
      </c>
      <c r="E1348" s="1320" t="s">
        <v>4105</v>
      </c>
      <c r="F1348" s="1322">
        <v>8.2882580000000026</v>
      </c>
      <c r="H1348" s="1373">
        <f t="shared" si="40"/>
        <v>10.028792180000003</v>
      </c>
      <c r="I1348" s="1373">
        <f t="shared" si="41"/>
        <v>14.040309052000005</v>
      </c>
    </row>
    <row r="1349" spans="1:9">
      <c r="A1349" s="1318"/>
      <c r="B1349" s="1319"/>
      <c r="C1349" s="1320" t="s">
        <v>11804</v>
      </c>
      <c r="D1349" s="1321">
        <v>12</v>
      </c>
      <c r="E1349" s="1320" t="s">
        <v>11805</v>
      </c>
      <c r="F1349" s="1322">
        <v>8.2882580000000026</v>
      </c>
      <c r="H1349" s="1373">
        <f t="shared" si="40"/>
        <v>10.028792180000003</v>
      </c>
      <c r="I1349" s="1373">
        <f t="shared" si="41"/>
        <v>14.040309052000005</v>
      </c>
    </row>
    <row r="1350" spans="1:9">
      <c r="A1350" s="1318"/>
      <c r="B1350" s="1319"/>
      <c r="C1350" s="1320" t="s">
        <v>11806</v>
      </c>
      <c r="D1350" s="1321">
        <v>12</v>
      </c>
      <c r="E1350" s="1320" t="s">
        <v>11807</v>
      </c>
      <c r="F1350" s="1322">
        <v>8.2882580000000026</v>
      </c>
      <c r="H1350" s="1373">
        <f t="shared" si="40"/>
        <v>10.028792180000003</v>
      </c>
      <c r="I1350" s="1373">
        <f t="shared" si="41"/>
        <v>14.040309052000005</v>
      </c>
    </row>
    <row r="1351" spans="1:9">
      <c r="A1351" s="1318"/>
      <c r="B1351" s="1319"/>
      <c r="C1351" s="1320" t="s">
        <v>11808</v>
      </c>
      <c r="D1351" s="1321">
        <v>12</v>
      </c>
      <c r="E1351" s="1320" t="s">
        <v>11809</v>
      </c>
      <c r="F1351" s="1322">
        <v>8.2882580000000026</v>
      </c>
      <c r="H1351" s="1373">
        <f t="shared" si="40"/>
        <v>10.028792180000003</v>
      </c>
      <c r="I1351" s="1373">
        <f t="shared" si="41"/>
        <v>14.040309052000005</v>
      </c>
    </row>
    <row r="1352" spans="1:9">
      <c r="A1352" s="1318"/>
      <c r="B1352" s="1319"/>
      <c r="C1352" s="1320" t="s">
        <v>11810</v>
      </c>
      <c r="D1352" s="1321">
        <v>12</v>
      </c>
      <c r="E1352" s="1320" t="s">
        <v>11811</v>
      </c>
      <c r="F1352" s="1322">
        <v>8.2882580000000026</v>
      </c>
      <c r="H1352" s="1373">
        <f t="shared" si="40"/>
        <v>10.028792180000003</v>
      </c>
      <c r="I1352" s="1373">
        <f t="shared" si="41"/>
        <v>14.040309052000005</v>
      </c>
    </row>
    <row r="1353" spans="1:9">
      <c r="A1353" s="1318"/>
      <c r="B1353" s="1319"/>
      <c r="C1353" s="1320" t="s">
        <v>11812</v>
      </c>
      <c r="D1353" s="1321">
        <v>12</v>
      </c>
      <c r="E1353" s="1320" t="s">
        <v>11813</v>
      </c>
      <c r="F1353" s="1322">
        <v>8.2882580000000026</v>
      </c>
      <c r="H1353" s="1373">
        <f t="shared" si="40"/>
        <v>10.028792180000003</v>
      </c>
      <c r="I1353" s="1373">
        <f t="shared" si="41"/>
        <v>14.040309052000005</v>
      </c>
    </row>
    <row r="1354" spans="1:9">
      <c r="A1354" s="1318"/>
      <c r="B1354" s="1319"/>
      <c r="C1354" s="1320" t="s">
        <v>11814</v>
      </c>
      <c r="D1354" s="1321">
        <v>12</v>
      </c>
      <c r="E1354" s="1320" t="s">
        <v>11815</v>
      </c>
      <c r="F1354" s="1322">
        <v>8.2882580000000026</v>
      </c>
      <c r="H1354" s="1373">
        <f t="shared" si="40"/>
        <v>10.028792180000003</v>
      </c>
      <c r="I1354" s="1373">
        <f t="shared" si="41"/>
        <v>14.040309052000005</v>
      </c>
    </row>
    <row r="1355" spans="1:9">
      <c r="A1355" s="1318"/>
      <c r="B1355" s="1319"/>
      <c r="C1355" s="1320" t="s">
        <v>11816</v>
      </c>
      <c r="D1355" s="1321">
        <v>12</v>
      </c>
      <c r="E1355" s="1320" t="s">
        <v>11817</v>
      </c>
      <c r="F1355" s="1322">
        <v>8.2882580000000026</v>
      </c>
      <c r="H1355" s="1373">
        <f t="shared" si="40"/>
        <v>10.028792180000003</v>
      </c>
      <c r="I1355" s="1373">
        <f t="shared" si="41"/>
        <v>14.040309052000005</v>
      </c>
    </row>
    <row r="1356" spans="1:9">
      <c r="A1356" s="1318"/>
      <c r="B1356" s="1319"/>
      <c r="C1356" s="1320" t="s">
        <v>11818</v>
      </c>
      <c r="D1356" s="1321">
        <v>12</v>
      </c>
      <c r="E1356" s="1320" t="s">
        <v>11819</v>
      </c>
      <c r="F1356" s="1322">
        <v>8.2882580000000026</v>
      </c>
      <c r="H1356" s="1373">
        <f t="shared" si="40"/>
        <v>10.028792180000003</v>
      </c>
      <c r="I1356" s="1373">
        <f t="shared" si="41"/>
        <v>14.040309052000005</v>
      </c>
    </row>
    <row r="1357" spans="1:9">
      <c r="A1357" s="816"/>
      <c r="B1357" s="817"/>
      <c r="C1357" s="818"/>
      <c r="D1357" s="819"/>
      <c r="E1357" s="818"/>
      <c r="F1357" s="1162"/>
      <c r="H1357" s="1373">
        <f t="shared" ref="H1357:H1420" si="42">F1357+(F1357*21%)</f>
        <v>0</v>
      </c>
      <c r="I1357" s="1373">
        <f t="shared" ref="I1357:I1420" si="43">H1357+(H1357*40%)</f>
        <v>0</v>
      </c>
    </row>
    <row r="1358" spans="1:9">
      <c r="A1358" s="816"/>
      <c r="B1358" s="817"/>
      <c r="C1358" s="1158" t="s">
        <v>405</v>
      </c>
      <c r="D1358" s="819"/>
      <c r="E1358" s="818"/>
      <c r="F1358" s="1162"/>
      <c r="H1358" s="1373">
        <f t="shared" si="42"/>
        <v>0</v>
      </c>
      <c r="I1358" s="1373">
        <f t="shared" si="43"/>
        <v>0</v>
      </c>
    </row>
    <row r="1359" spans="1:9">
      <c r="A1359" s="816"/>
      <c r="B1359" s="817"/>
      <c r="C1359" s="818"/>
      <c r="D1359" s="819"/>
      <c r="E1359" s="818"/>
      <c r="F1359" s="1162"/>
      <c r="H1359" s="1373">
        <f t="shared" si="42"/>
        <v>0</v>
      </c>
      <c r="I1359" s="1373">
        <f t="shared" si="43"/>
        <v>0</v>
      </c>
    </row>
    <row r="1360" spans="1:9">
      <c r="A1360" s="1318"/>
      <c r="B1360" s="1319"/>
      <c r="C1360" s="1320" t="s">
        <v>11820</v>
      </c>
      <c r="D1360" s="1321">
        <v>12</v>
      </c>
      <c r="E1360" s="1320" t="s">
        <v>11821</v>
      </c>
      <c r="F1360" s="1322">
        <v>22.808500000000002</v>
      </c>
      <c r="H1360" s="1373">
        <f t="shared" si="42"/>
        <v>27.598285000000004</v>
      </c>
      <c r="I1360" s="1373">
        <f t="shared" si="43"/>
        <v>38.637599000000009</v>
      </c>
    </row>
    <row r="1361" spans="1:9">
      <c r="A1361" s="1318" t="s">
        <v>2723</v>
      </c>
      <c r="B1361" s="1319">
        <v>18</v>
      </c>
      <c r="C1361" s="1320" t="s">
        <v>406</v>
      </c>
      <c r="D1361" s="1321">
        <v>10</v>
      </c>
      <c r="E1361" s="1320" t="s">
        <v>407</v>
      </c>
      <c r="F1361" s="1322">
        <v>8.7163560000000011</v>
      </c>
      <c r="H1361" s="1373">
        <f t="shared" si="42"/>
        <v>10.54679076</v>
      </c>
      <c r="I1361" s="1373">
        <f t="shared" si="43"/>
        <v>14.765507064000001</v>
      </c>
    </row>
    <row r="1362" spans="1:9">
      <c r="A1362" s="1318"/>
      <c r="B1362" s="1319"/>
      <c r="C1362" s="1320" t="s">
        <v>11822</v>
      </c>
      <c r="D1362" s="1321">
        <v>12</v>
      </c>
      <c r="E1362" s="1320" t="s">
        <v>409</v>
      </c>
      <c r="F1362" s="1322">
        <v>8.7163560000000011</v>
      </c>
      <c r="H1362" s="1373">
        <f t="shared" si="42"/>
        <v>10.54679076</v>
      </c>
      <c r="I1362" s="1373">
        <f t="shared" si="43"/>
        <v>14.765507064000001</v>
      </c>
    </row>
    <row r="1363" spans="1:9">
      <c r="A1363" s="1318" t="s">
        <v>2723</v>
      </c>
      <c r="B1363" s="1319">
        <v>264</v>
      </c>
      <c r="C1363" s="1320" t="s">
        <v>4104</v>
      </c>
      <c r="D1363" s="1321">
        <v>10</v>
      </c>
      <c r="E1363" s="1320" t="s">
        <v>4105</v>
      </c>
      <c r="F1363" s="1322">
        <v>8.7163560000000011</v>
      </c>
      <c r="H1363" s="1373">
        <f t="shared" si="42"/>
        <v>10.54679076</v>
      </c>
      <c r="I1363" s="1373">
        <f t="shared" si="43"/>
        <v>14.765507064000001</v>
      </c>
    </row>
    <row r="1364" spans="1:9">
      <c r="A1364" s="1318"/>
      <c r="B1364" s="1319"/>
      <c r="C1364" s="1320" t="s">
        <v>11823</v>
      </c>
      <c r="D1364" s="1321">
        <v>12</v>
      </c>
      <c r="E1364" s="1320" t="s">
        <v>11805</v>
      </c>
      <c r="F1364" s="1322">
        <v>8.7163560000000011</v>
      </c>
      <c r="H1364" s="1373">
        <f t="shared" si="42"/>
        <v>10.54679076</v>
      </c>
      <c r="I1364" s="1373">
        <f t="shared" si="43"/>
        <v>14.765507064000001</v>
      </c>
    </row>
    <row r="1365" spans="1:9">
      <c r="A1365" s="1318"/>
      <c r="B1365" s="1319"/>
      <c r="C1365" s="1320" t="s">
        <v>11824</v>
      </c>
      <c r="D1365" s="1321">
        <v>10</v>
      </c>
      <c r="E1365" s="1320" t="s">
        <v>11809</v>
      </c>
      <c r="F1365" s="1322">
        <v>8.7163560000000011</v>
      </c>
      <c r="H1365" s="1373">
        <f t="shared" si="42"/>
        <v>10.54679076</v>
      </c>
      <c r="I1365" s="1373">
        <f t="shared" si="43"/>
        <v>14.765507064000001</v>
      </c>
    </row>
    <row r="1366" spans="1:9">
      <c r="A1366" s="1318" t="s">
        <v>2723</v>
      </c>
      <c r="B1366" s="1319">
        <v>19</v>
      </c>
      <c r="C1366" s="1320" t="s">
        <v>408</v>
      </c>
      <c r="D1366" s="1321">
        <v>10</v>
      </c>
      <c r="E1366" s="1320" t="s">
        <v>11811</v>
      </c>
      <c r="F1366" s="1322">
        <v>8.7163560000000011</v>
      </c>
      <c r="H1366" s="1373">
        <f t="shared" si="42"/>
        <v>10.54679076</v>
      </c>
      <c r="I1366" s="1373">
        <f t="shared" si="43"/>
        <v>14.765507064000001</v>
      </c>
    </row>
    <row r="1367" spans="1:9">
      <c r="A1367" s="1318"/>
      <c r="B1367" s="1319"/>
      <c r="C1367" s="1320" t="s">
        <v>11825</v>
      </c>
      <c r="D1367" s="1321">
        <v>12</v>
      </c>
      <c r="E1367" s="1320" t="s">
        <v>11780</v>
      </c>
      <c r="F1367" s="1322">
        <v>10.814738</v>
      </c>
      <c r="H1367" s="1373">
        <f t="shared" si="42"/>
        <v>13.085832979999999</v>
      </c>
      <c r="I1367" s="1373">
        <f t="shared" si="43"/>
        <v>18.320166172</v>
      </c>
    </row>
    <row r="1368" spans="1:9">
      <c r="A1368" s="1318"/>
      <c r="B1368" s="1319"/>
      <c r="C1368" s="1320" t="s">
        <v>11826</v>
      </c>
      <c r="D1368" s="1321">
        <v>12</v>
      </c>
      <c r="E1368" s="1320" t="s">
        <v>11827</v>
      </c>
      <c r="F1368" s="1322">
        <v>23.854182000000002</v>
      </c>
      <c r="H1368" s="1373">
        <f t="shared" si="42"/>
        <v>28.863560220000004</v>
      </c>
      <c r="I1368" s="1373">
        <f t="shared" si="43"/>
        <v>40.408984308000008</v>
      </c>
    </row>
    <row r="1369" spans="1:9">
      <c r="A1369" s="1318"/>
      <c r="B1369" s="1319"/>
      <c r="C1369" s="1320" t="s">
        <v>11828</v>
      </c>
      <c r="D1369" s="1321">
        <v>12</v>
      </c>
      <c r="E1369" s="1320" t="s">
        <v>11829</v>
      </c>
      <c r="F1369" s="1322">
        <v>24.331406000000005</v>
      </c>
      <c r="H1369" s="1373">
        <f t="shared" si="42"/>
        <v>29.441001260000007</v>
      </c>
      <c r="I1369" s="1373">
        <f t="shared" si="43"/>
        <v>41.217401764000009</v>
      </c>
    </row>
    <row r="1370" spans="1:9">
      <c r="A1370" s="1318"/>
      <c r="B1370" s="1319"/>
      <c r="C1370" s="1320" t="s">
        <v>11830</v>
      </c>
      <c r="D1370" s="1321">
        <v>12</v>
      </c>
      <c r="E1370" s="1320" t="s">
        <v>11831</v>
      </c>
      <c r="F1370" s="1322">
        <v>15.060628000000001</v>
      </c>
      <c r="H1370" s="1373">
        <f t="shared" si="42"/>
        <v>18.22335988</v>
      </c>
      <c r="I1370" s="1373">
        <f t="shared" si="43"/>
        <v>25.512703832</v>
      </c>
    </row>
    <row r="1371" spans="1:9">
      <c r="A1371" s="816"/>
      <c r="B1371" s="817"/>
      <c r="C1371" s="818"/>
      <c r="D1371" s="818"/>
      <c r="E1371" s="818"/>
      <c r="F1371" s="1162"/>
      <c r="H1371" s="1373">
        <f t="shared" si="42"/>
        <v>0</v>
      </c>
      <c r="I1371" s="1373">
        <f t="shared" si="43"/>
        <v>0</v>
      </c>
    </row>
    <row r="1372" spans="1:9">
      <c r="A1372" s="816"/>
      <c r="B1372" s="817"/>
      <c r="C1372" s="1158" t="s">
        <v>11832</v>
      </c>
      <c r="D1372" s="818"/>
      <c r="E1372" s="818"/>
      <c r="F1372" s="1162"/>
      <c r="H1372" s="1373">
        <f t="shared" si="42"/>
        <v>0</v>
      </c>
      <c r="I1372" s="1373">
        <f t="shared" si="43"/>
        <v>0</v>
      </c>
    </row>
    <row r="1373" spans="1:9">
      <c r="A1373" s="816"/>
      <c r="B1373" s="817"/>
      <c r="C1373" s="818"/>
      <c r="D1373" s="818"/>
      <c r="E1373" s="818"/>
      <c r="F1373" s="1162"/>
      <c r="H1373" s="1373">
        <f t="shared" si="42"/>
        <v>0</v>
      </c>
      <c r="I1373" s="1373">
        <f t="shared" si="43"/>
        <v>0</v>
      </c>
    </row>
    <row r="1374" spans="1:9">
      <c r="A1374" s="1318"/>
      <c r="B1374" s="1319"/>
      <c r="C1374" s="1320" t="s">
        <v>11833</v>
      </c>
      <c r="D1374" s="1321">
        <v>12</v>
      </c>
      <c r="E1374" s="1320" t="s">
        <v>11834</v>
      </c>
      <c r="F1374" s="1322">
        <v>24.387550000000005</v>
      </c>
      <c r="H1374" s="1373">
        <f t="shared" si="42"/>
        <v>29.508935500000007</v>
      </c>
      <c r="I1374" s="1373">
        <f t="shared" si="43"/>
        <v>41.312509700000007</v>
      </c>
    </row>
    <row r="1375" spans="1:9">
      <c r="A1375" s="1318"/>
      <c r="B1375" s="1319"/>
      <c r="C1375" s="1320" t="s">
        <v>11835</v>
      </c>
      <c r="D1375" s="1321">
        <v>12</v>
      </c>
      <c r="E1375" s="1320" t="s">
        <v>11836</v>
      </c>
      <c r="F1375" s="1322">
        <v>20.338164000000006</v>
      </c>
      <c r="H1375" s="1373">
        <f t="shared" si="42"/>
        <v>24.609178440000008</v>
      </c>
      <c r="I1375" s="1373">
        <f t="shared" si="43"/>
        <v>34.452849816000011</v>
      </c>
    </row>
    <row r="1376" spans="1:9">
      <c r="A1376" s="1318"/>
      <c r="B1376" s="1319"/>
      <c r="C1376" s="1320" t="s">
        <v>11837</v>
      </c>
      <c r="D1376" s="1321">
        <v>12</v>
      </c>
      <c r="E1376" s="1320" t="s">
        <v>11838</v>
      </c>
      <c r="F1376" s="1322">
        <v>24.387550000000005</v>
      </c>
      <c r="H1376" s="1373">
        <f t="shared" si="42"/>
        <v>29.508935500000007</v>
      </c>
      <c r="I1376" s="1373">
        <f t="shared" si="43"/>
        <v>41.312509700000007</v>
      </c>
    </row>
    <row r="1377" spans="1:9">
      <c r="A1377" s="1318"/>
      <c r="B1377" s="1319"/>
      <c r="C1377" s="1320" t="s">
        <v>11839</v>
      </c>
      <c r="D1377" s="1321">
        <v>12</v>
      </c>
      <c r="E1377" s="1320" t="s">
        <v>11840</v>
      </c>
      <c r="F1377" s="1322">
        <v>24.387550000000005</v>
      </c>
      <c r="H1377" s="1373">
        <f t="shared" si="42"/>
        <v>29.508935500000007</v>
      </c>
      <c r="I1377" s="1373">
        <f t="shared" si="43"/>
        <v>41.312509700000007</v>
      </c>
    </row>
    <row r="1378" spans="1:9">
      <c r="A1378" s="1318"/>
      <c r="B1378" s="1319"/>
      <c r="C1378" s="1320" t="s">
        <v>11841</v>
      </c>
      <c r="D1378" s="1321">
        <v>12</v>
      </c>
      <c r="E1378" s="1320" t="s">
        <v>11842</v>
      </c>
      <c r="F1378" s="1322">
        <v>20.338164000000006</v>
      </c>
      <c r="H1378" s="1373">
        <f t="shared" si="42"/>
        <v>24.609178440000008</v>
      </c>
      <c r="I1378" s="1373">
        <f t="shared" si="43"/>
        <v>34.452849816000011</v>
      </c>
    </row>
    <row r="1379" spans="1:9">
      <c r="A1379" s="1318"/>
      <c r="B1379" s="1319"/>
      <c r="C1379" s="1320" t="s">
        <v>11843</v>
      </c>
      <c r="D1379" s="1321">
        <v>12</v>
      </c>
      <c r="E1379" s="1320" t="s">
        <v>11844</v>
      </c>
      <c r="F1379" s="1322">
        <v>24.387550000000005</v>
      </c>
      <c r="H1379" s="1373">
        <f t="shared" si="42"/>
        <v>29.508935500000007</v>
      </c>
      <c r="I1379" s="1373">
        <f t="shared" si="43"/>
        <v>41.312509700000007</v>
      </c>
    </row>
    <row r="1380" spans="1:9">
      <c r="A1380" s="1318"/>
      <c r="B1380" s="1319"/>
      <c r="C1380" s="1320" t="s">
        <v>11845</v>
      </c>
      <c r="D1380" s="1321">
        <v>12</v>
      </c>
      <c r="E1380" s="1320" t="s">
        <v>11846</v>
      </c>
      <c r="F1380" s="1322">
        <v>20.338164000000006</v>
      </c>
      <c r="H1380" s="1373">
        <f t="shared" si="42"/>
        <v>24.609178440000008</v>
      </c>
      <c r="I1380" s="1373">
        <f t="shared" si="43"/>
        <v>34.452849816000011</v>
      </c>
    </row>
    <row r="1381" spans="1:9">
      <c r="A1381" s="816"/>
      <c r="B1381" s="817"/>
      <c r="C1381" s="818"/>
      <c r="D1381" s="818"/>
      <c r="E1381" s="818"/>
      <c r="F1381" s="1162"/>
      <c r="H1381" s="1373">
        <f t="shared" si="42"/>
        <v>0</v>
      </c>
      <c r="I1381" s="1373">
        <f t="shared" si="43"/>
        <v>0</v>
      </c>
    </row>
    <row r="1382" spans="1:9">
      <c r="A1382" s="816"/>
      <c r="B1382" s="817"/>
      <c r="C1382" s="1158" t="s">
        <v>11847</v>
      </c>
      <c r="D1382" s="815"/>
      <c r="E1382" s="828"/>
      <c r="F1382" s="1162"/>
      <c r="H1382" s="1373">
        <f t="shared" si="42"/>
        <v>0</v>
      </c>
      <c r="I1382" s="1373">
        <f t="shared" si="43"/>
        <v>0</v>
      </c>
    </row>
    <row r="1383" spans="1:9">
      <c r="A1383" s="816"/>
      <c r="B1383" s="817"/>
      <c r="C1383" s="818"/>
      <c r="D1383" s="815"/>
      <c r="E1383" s="828"/>
      <c r="F1383" s="1162"/>
      <c r="H1383" s="1373">
        <f t="shared" si="42"/>
        <v>0</v>
      </c>
      <c r="I1383" s="1373">
        <f t="shared" si="43"/>
        <v>0</v>
      </c>
    </row>
    <row r="1384" spans="1:9">
      <c r="A1384" s="1318"/>
      <c r="B1384" s="1319"/>
      <c r="C1384" s="1320" t="s">
        <v>11848</v>
      </c>
      <c r="D1384" s="1321">
        <v>10</v>
      </c>
      <c r="E1384" s="1320" t="s">
        <v>11849</v>
      </c>
      <c r="F1384" s="1322">
        <v>8.2882580000000026</v>
      </c>
      <c r="H1384" s="1373">
        <f t="shared" si="42"/>
        <v>10.028792180000003</v>
      </c>
      <c r="I1384" s="1373">
        <f t="shared" si="43"/>
        <v>14.040309052000005</v>
      </c>
    </row>
    <row r="1385" spans="1:9">
      <c r="A1385" s="1318" t="s">
        <v>2723</v>
      </c>
      <c r="B1385" s="1319">
        <v>42</v>
      </c>
      <c r="C1385" s="1320" t="s">
        <v>2224</v>
      </c>
      <c r="D1385" s="1321">
        <v>10</v>
      </c>
      <c r="E1385" s="1320" t="s">
        <v>11850</v>
      </c>
      <c r="F1385" s="1322">
        <v>8.2882580000000026</v>
      </c>
      <c r="H1385" s="1373">
        <f t="shared" si="42"/>
        <v>10.028792180000003</v>
      </c>
      <c r="I1385" s="1373">
        <f t="shared" si="43"/>
        <v>14.040309052000005</v>
      </c>
    </row>
    <row r="1386" spans="1:9">
      <c r="A1386" s="1318" t="s">
        <v>2723</v>
      </c>
      <c r="B1386" s="1319">
        <v>41</v>
      </c>
      <c r="C1386" s="1320" t="s">
        <v>410</v>
      </c>
      <c r="D1386" s="1321">
        <v>10</v>
      </c>
      <c r="E1386" s="1320" t="s">
        <v>2223</v>
      </c>
      <c r="F1386" s="1322">
        <v>8.2882580000000026</v>
      </c>
      <c r="H1386" s="1373">
        <f t="shared" si="42"/>
        <v>10.028792180000003</v>
      </c>
      <c r="I1386" s="1373">
        <f t="shared" si="43"/>
        <v>14.040309052000005</v>
      </c>
    </row>
    <row r="1387" spans="1:9">
      <c r="A1387" s="816"/>
      <c r="B1387" s="817"/>
      <c r="C1387" s="818"/>
      <c r="D1387" s="819"/>
      <c r="E1387" s="818"/>
      <c r="F1387" s="1162"/>
      <c r="H1387" s="1373">
        <f t="shared" si="42"/>
        <v>0</v>
      </c>
      <c r="I1387" s="1373">
        <f t="shared" si="43"/>
        <v>0</v>
      </c>
    </row>
    <row r="1388" spans="1:9">
      <c r="A1388" s="816"/>
      <c r="B1388" s="817"/>
      <c r="C1388" s="1160" t="s">
        <v>11851</v>
      </c>
      <c r="D1388" s="813"/>
      <c r="E1388" s="818"/>
      <c r="F1388" s="1162"/>
      <c r="H1388" s="1373">
        <f t="shared" si="42"/>
        <v>0</v>
      </c>
      <c r="I1388" s="1373">
        <f t="shared" si="43"/>
        <v>0</v>
      </c>
    </row>
    <row r="1389" spans="1:9">
      <c r="A1389" s="816"/>
      <c r="B1389" s="817"/>
      <c r="C1389" s="819"/>
      <c r="D1389" s="815"/>
      <c r="E1389" s="815"/>
      <c r="F1389" s="1162"/>
      <c r="H1389" s="1373">
        <f t="shared" si="42"/>
        <v>0</v>
      </c>
      <c r="I1389" s="1373">
        <f t="shared" si="43"/>
        <v>0</v>
      </c>
    </row>
    <row r="1390" spans="1:9">
      <c r="A1390" s="816"/>
      <c r="B1390" s="817"/>
      <c r="C1390" s="1158" t="s">
        <v>13888</v>
      </c>
      <c r="D1390" s="815"/>
      <c r="E1390" s="818"/>
      <c r="F1390" s="1162"/>
      <c r="H1390" s="1373">
        <f t="shared" si="42"/>
        <v>0</v>
      </c>
      <c r="I1390" s="1373">
        <f t="shared" si="43"/>
        <v>0</v>
      </c>
    </row>
    <row r="1391" spans="1:9">
      <c r="A1391" s="816"/>
      <c r="B1391" s="817"/>
      <c r="C1391" s="818"/>
      <c r="D1391" s="819"/>
      <c r="E1391" s="818" t="s">
        <v>1447</v>
      </c>
      <c r="F1391" s="1162"/>
      <c r="H1391" s="1373">
        <f t="shared" si="42"/>
        <v>0</v>
      </c>
      <c r="I1391" s="1373">
        <f t="shared" si="43"/>
        <v>0</v>
      </c>
    </row>
    <row r="1392" spans="1:9">
      <c r="A1392" s="1318" t="s">
        <v>2723</v>
      </c>
      <c r="B1392" s="1319">
        <v>268</v>
      </c>
      <c r="C1392" s="1320" t="s">
        <v>6624</v>
      </c>
      <c r="D1392" s="1321">
        <v>10</v>
      </c>
      <c r="E1392" s="1320" t="s">
        <v>6625</v>
      </c>
      <c r="F1392" s="1322">
        <v>84.616026000000019</v>
      </c>
      <c r="H1392" s="1373">
        <f t="shared" si="42"/>
        <v>102.38539146000002</v>
      </c>
      <c r="I1392" s="1373">
        <f t="shared" si="43"/>
        <v>143.33954804400003</v>
      </c>
    </row>
    <row r="1393" spans="1:9">
      <c r="A1393" s="1318"/>
      <c r="B1393" s="1319"/>
      <c r="C1393" s="1320" t="s">
        <v>11852</v>
      </c>
      <c r="D1393" s="1321">
        <v>10</v>
      </c>
      <c r="E1393" s="1320" t="s">
        <v>11853</v>
      </c>
      <c r="F1393" s="1322">
        <v>66.895576000000005</v>
      </c>
      <c r="H1393" s="1373">
        <f t="shared" si="42"/>
        <v>80.943646960000009</v>
      </c>
      <c r="I1393" s="1373">
        <f t="shared" si="43"/>
        <v>113.32110574400002</v>
      </c>
    </row>
    <row r="1394" spans="1:9">
      <c r="A1394" s="1318" t="s">
        <v>2723</v>
      </c>
      <c r="B1394" s="1319">
        <v>269</v>
      </c>
      <c r="C1394" s="1320" t="s">
        <v>6626</v>
      </c>
      <c r="D1394" s="1321">
        <v>10</v>
      </c>
      <c r="E1394" s="1320" t="s">
        <v>6627</v>
      </c>
      <c r="F1394" s="1322">
        <v>66.895576000000005</v>
      </c>
      <c r="H1394" s="1373">
        <f t="shared" si="42"/>
        <v>80.943646960000009</v>
      </c>
      <c r="I1394" s="1373">
        <f t="shared" si="43"/>
        <v>113.32110574400002</v>
      </c>
    </row>
    <row r="1395" spans="1:9">
      <c r="A1395" s="1318"/>
      <c r="B1395" s="1319"/>
      <c r="C1395" s="1320" t="s">
        <v>11854</v>
      </c>
      <c r="D1395" s="1321">
        <v>10</v>
      </c>
      <c r="E1395" s="1320" t="s">
        <v>11855</v>
      </c>
      <c r="F1395" s="1322">
        <v>190.38430399999999</v>
      </c>
      <c r="H1395" s="1373">
        <f t="shared" si="42"/>
        <v>230.36500783999998</v>
      </c>
      <c r="I1395" s="1373">
        <f t="shared" si="43"/>
        <v>322.51101097599997</v>
      </c>
    </row>
    <row r="1396" spans="1:9">
      <c r="A1396" s="1318"/>
      <c r="B1396" s="1319"/>
      <c r="C1396" s="1320" t="s">
        <v>11856</v>
      </c>
      <c r="D1396" s="1321">
        <v>10</v>
      </c>
      <c r="E1396" s="1320" t="s">
        <v>11857</v>
      </c>
      <c r="F1396" s="1322">
        <v>84.616026000000019</v>
      </c>
      <c r="H1396" s="1373">
        <f t="shared" si="42"/>
        <v>102.38539146000002</v>
      </c>
      <c r="I1396" s="1373">
        <f t="shared" si="43"/>
        <v>143.33954804400003</v>
      </c>
    </row>
    <row r="1397" spans="1:9">
      <c r="A1397" s="1318"/>
      <c r="B1397" s="1319"/>
      <c r="C1397" s="1320" t="s">
        <v>11858</v>
      </c>
      <c r="D1397" s="1321">
        <v>10</v>
      </c>
      <c r="E1397" s="1320" t="s">
        <v>11859</v>
      </c>
      <c r="F1397" s="1322">
        <v>95.56410600000001</v>
      </c>
      <c r="H1397" s="1373">
        <f t="shared" si="42"/>
        <v>115.63256826000001</v>
      </c>
      <c r="I1397" s="1373">
        <f t="shared" si="43"/>
        <v>161.88559556400003</v>
      </c>
    </row>
    <row r="1398" spans="1:9">
      <c r="A1398" s="1318" t="s">
        <v>2723</v>
      </c>
      <c r="B1398" s="1319">
        <v>270</v>
      </c>
      <c r="C1398" s="1320" t="s">
        <v>6628</v>
      </c>
      <c r="D1398" s="1321">
        <v>10</v>
      </c>
      <c r="E1398" s="1320" t="s">
        <v>6629</v>
      </c>
      <c r="F1398" s="1322">
        <v>76.454092000000017</v>
      </c>
      <c r="H1398" s="1373">
        <f t="shared" si="42"/>
        <v>92.509451320000025</v>
      </c>
      <c r="I1398" s="1373">
        <f t="shared" si="43"/>
        <v>129.51323184800003</v>
      </c>
    </row>
    <row r="1399" spans="1:9">
      <c r="A1399" s="1318"/>
      <c r="B1399" s="1319"/>
      <c r="C1399" s="1320" t="s">
        <v>11860</v>
      </c>
      <c r="D1399" s="1321">
        <v>10</v>
      </c>
      <c r="E1399" s="1320" t="s">
        <v>11861</v>
      </c>
      <c r="F1399" s="1322">
        <v>101.53642400000003</v>
      </c>
      <c r="H1399" s="1373">
        <f t="shared" si="42"/>
        <v>122.85907304000003</v>
      </c>
      <c r="I1399" s="1373">
        <f t="shared" si="43"/>
        <v>172.00270225600005</v>
      </c>
    </row>
    <row r="1400" spans="1:9">
      <c r="A1400" s="1318"/>
      <c r="B1400" s="1319"/>
      <c r="C1400" s="1320" t="s">
        <v>11862</v>
      </c>
      <c r="D1400" s="1321">
        <v>10</v>
      </c>
      <c r="E1400" s="1320" t="s">
        <v>11863</v>
      </c>
      <c r="F1400" s="1322">
        <v>118.46384000000002</v>
      </c>
      <c r="H1400" s="1373">
        <f t="shared" si="42"/>
        <v>143.34124640000002</v>
      </c>
      <c r="I1400" s="1373">
        <f t="shared" si="43"/>
        <v>200.67774496000004</v>
      </c>
    </row>
    <row r="1401" spans="1:9">
      <c r="A1401" s="1318"/>
      <c r="B1401" s="1319"/>
      <c r="C1401" s="1320" t="s">
        <v>11864</v>
      </c>
      <c r="D1401" s="1321">
        <v>10</v>
      </c>
      <c r="E1401" s="1320" t="s">
        <v>11865</v>
      </c>
      <c r="F1401" s="1322">
        <v>61.400482000000011</v>
      </c>
      <c r="H1401" s="1373">
        <f t="shared" si="42"/>
        <v>74.294583220000007</v>
      </c>
      <c r="I1401" s="1373">
        <f t="shared" si="43"/>
        <v>104.01241650800002</v>
      </c>
    </row>
    <row r="1402" spans="1:9">
      <c r="A1402" s="1318"/>
      <c r="B1402" s="1319"/>
      <c r="C1402" s="1320" t="s">
        <v>11866</v>
      </c>
      <c r="D1402" s="1321">
        <v>10</v>
      </c>
      <c r="E1402" s="1320" t="s">
        <v>11863</v>
      </c>
      <c r="F1402" s="1322">
        <v>118.46384000000002</v>
      </c>
      <c r="H1402" s="1373">
        <f t="shared" si="42"/>
        <v>143.34124640000002</v>
      </c>
      <c r="I1402" s="1373">
        <f t="shared" si="43"/>
        <v>200.67774496000004</v>
      </c>
    </row>
    <row r="1403" spans="1:9">
      <c r="A1403" s="1318"/>
      <c r="B1403" s="1319"/>
      <c r="C1403" s="1320" t="s">
        <v>11867</v>
      </c>
      <c r="D1403" s="1321">
        <v>10</v>
      </c>
      <c r="E1403" s="1320" t="s">
        <v>11868</v>
      </c>
      <c r="F1403" s="1322">
        <v>101.53642400000003</v>
      </c>
      <c r="H1403" s="1373">
        <f t="shared" si="42"/>
        <v>122.85907304000003</v>
      </c>
      <c r="I1403" s="1373">
        <f t="shared" si="43"/>
        <v>172.00270225600005</v>
      </c>
    </row>
    <row r="1404" spans="1:9">
      <c r="A1404" s="1318"/>
      <c r="B1404" s="1319"/>
      <c r="C1404" s="1320" t="s">
        <v>11869</v>
      </c>
      <c r="D1404" s="1321">
        <v>10</v>
      </c>
      <c r="E1404" s="1320" t="s">
        <v>11870</v>
      </c>
      <c r="F1404" s="1322">
        <v>118.46384000000002</v>
      </c>
      <c r="H1404" s="1373">
        <f t="shared" si="42"/>
        <v>143.34124640000002</v>
      </c>
      <c r="I1404" s="1373">
        <f t="shared" si="43"/>
        <v>200.67774496000004</v>
      </c>
    </row>
    <row r="1405" spans="1:9">
      <c r="A1405" s="1318"/>
      <c r="B1405" s="1319"/>
      <c r="C1405" s="1320" t="s">
        <v>11871</v>
      </c>
      <c r="D1405" s="1321">
        <v>10</v>
      </c>
      <c r="E1405" s="1320" t="s">
        <v>11872</v>
      </c>
      <c r="F1405" s="1322">
        <v>135.38423800000004</v>
      </c>
      <c r="H1405" s="1373">
        <f t="shared" si="42"/>
        <v>163.81492798000005</v>
      </c>
      <c r="I1405" s="1373">
        <f t="shared" si="43"/>
        <v>229.34089917200009</v>
      </c>
    </row>
    <row r="1406" spans="1:9">
      <c r="A1406" s="1318"/>
      <c r="B1406" s="1319"/>
      <c r="C1406" s="1320" t="s">
        <v>11873</v>
      </c>
      <c r="D1406" s="1321">
        <v>10</v>
      </c>
      <c r="E1406" s="1320" t="s">
        <v>11874</v>
      </c>
      <c r="F1406" s="1322">
        <v>114.68113800000002</v>
      </c>
      <c r="H1406" s="1373">
        <f t="shared" si="42"/>
        <v>138.76417698000003</v>
      </c>
      <c r="I1406" s="1373">
        <f t="shared" si="43"/>
        <v>194.26984777200005</v>
      </c>
    </row>
    <row r="1407" spans="1:9">
      <c r="A1407" s="1318"/>
      <c r="B1407" s="1319"/>
      <c r="C1407" s="1320" t="s">
        <v>11875</v>
      </c>
      <c r="D1407" s="1321">
        <v>10</v>
      </c>
      <c r="E1407" s="1320" t="s">
        <v>11876</v>
      </c>
      <c r="F1407" s="1322">
        <v>184.19442800000002</v>
      </c>
      <c r="H1407" s="1373">
        <f t="shared" si="42"/>
        <v>222.87525788000002</v>
      </c>
      <c r="I1407" s="1373">
        <f t="shared" si="43"/>
        <v>312.02536103200003</v>
      </c>
    </row>
    <row r="1408" spans="1:9">
      <c r="A1408" s="1318" t="s">
        <v>2723</v>
      </c>
      <c r="B1408" s="1319">
        <v>266</v>
      </c>
      <c r="C1408" s="1320" t="s">
        <v>6620</v>
      </c>
      <c r="D1408" s="1321">
        <v>10</v>
      </c>
      <c r="E1408" s="1320" t="s">
        <v>6621</v>
      </c>
      <c r="F1408" s="1322">
        <v>84.616026000000019</v>
      </c>
      <c r="H1408" s="1373">
        <f t="shared" si="42"/>
        <v>102.38539146000002</v>
      </c>
      <c r="I1408" s="1373">
        <f t="shared" si="43"/>
        <v>143.33954804400003</v>
      </c>
    </row>
    <row r="1409" spans="1:9">
      <c r="A1409" s="1318"/>
      <c r="B1409" s="1319"/>
      <c r="C1409" s="1320" t="s">
        <v>11877</v>
      </c>
      <c r="D1409" s="1321">
        <v>10</v>
      </c>
      <c r="E1409" s="1320" t="s">
        <v>11878</v>
      </c>
      <c r="F1409" s="1322">
        <v>80.384172000000021</v>
      </c>
      <c r="H1409" s="1373">
        <f t="shared" si="42"/>
        <v>97.264848120000025</v>
      </c>
      <c r="I1409" s="1373">
        <f t="shared" si="43"/>
        <v>136.17078736800005</v>
      </c>
    </row>
    <row r="1410" spans="1:9">
      <c r="A1410" s="1318"/>
      <c r="B1410" s="1319"/>
      <c r="C1410" s="1320" t="s">
        <v>11879</v>
      </c>
      <c r="D1410" s="1321">
        <v>10</v>
      </c>
      <c r="E1410" s="1320" t="s">
        <v>11880</v>
      </c>
      <c r="F1410" s="1322">
        <v>80.384172000000021</v>
      </c>
      <c r="H1410" s="1373">
        <f t="shared" si="42"/>
        <v>97.264848120000025</v>
      </c>
      <c r="I1410" s="1373">
        <f t="shared" si="43"/>
        <v>136.17078736800005</v>
      </c>
    </row>
    <row r="1411" spans="1:9">
      <c r="A1411" s="1318"/>
      <c r="B1411" s="1319"/>
      <c r="C1411" s="1320" t="s">
        <v>11881</v>
      </c>
      <c r="D1411" s="1321">
        <v>10</v>
      </c>
      <c r="E1411" s="1320" t="s">
        <v>11882</v>
      </c>
      <c r="F1411" s="1322">
        <v>84.616026000000019</v>
      </c>
      <c r="H1411" s="1373">
        <f t="shared" si="42"/>
        <v>102.38539146000002</v>
      </c>
      <c r="I1411" s="1373">
        <f t="shared" si="43"/>
        <v>143.33954804400003</v>
      </c>
    </row>
    <row r="1412" spans="1:9">
      <c r="A1412" s="1318" t="s">
        <v>2723</v>
      </c>
      <c r="B1412" s="1319">
        <v>267</v>
      </c>
      <c r="C1412" s="1320" t="s">
        <v>6622</v>
      </c>
      <c r="D1412" s="1321">
        <v>10</v>
      </c>
      <c r="E1412" s="1320" t="s">
        <v>6623</v>
      </c>
      <c r="F1412" s="1322">
        <v>84.616026000000019</v>
      </c>
      <c r="H1412" s="1373">
        <f t="shared" si="42"/>
        <v>102.38539146000002</v>
      </c>
      <c r="I1412" s="1373">
        <f t="shared" si="43"/>
        <v>143.33954804400003</v>
      </c>
    </row>
    <row r="1413" spans="1:9">
      <c r="A1413" s="1318"/>
      <c r="B1413" s="1319"/>
      <c r="C1413" s="1320" t="s">
        <v>11883</v>
      </c>
      <c r="D1413" s="1321">
        <v>10</v>
      </c>
      <c r="E1413" s="1320" t="s">
        <v>11884</v>
      </c>
      <c r="F1413" s="1322">
        <v>84.616026000000019</v>
      </c>
      <c r="H1413" s="1373">
        <f t="shared" si="42"/>
        <v>102.38539146000002</v>
      </c>
      <c r="I1413" s="1373">
        <f t="shared" si="43"/>
        <v>143.33954804400003</v>
      </c>
    </row>
    <row r="1414" spans="1:9">
      <c r="A1414" s="1318"/>
      <c r="B1414" s="1319"/>
      <c r="C1414" s="1320" t="s">
        <v>11885</v>
      </c>
      <c r="D1414" s="1321">
        <v>10</v>
      </c>
      <c r="E1414" s="1320" t="s">
        <v>11886</v>
      </c>
      <c r="F1414" s="1322">
        <v>101.53642400000003</v>
      </c>
      <c r="H1414" s="1373">
        <f t="shared" si="42"/>
        <v>122.85907304000003</v>
      </c>
      <c r="I1414" s="1373">
        <f t="shared" si="43"/>
        <v>172.00270225600005</v>
      </c>
    </row>
    <row r="1415" spans="1:9">
      <c r="A1415" s="1318"/>
      <c r="B1415" s="1319"/>
      <c r="C1415" s="1320" t="s">
        <v>11887</v>
      </c>
      <c r="D1415" s="1321">
        <v>10</v>
      </c>
      <c r="E1415" s="1320" t="s">
        <v>11888</v>
      </c>
      <c r="F1415" s="1322">
        <v>61.400482000000011</v>
      </c>
      <c r="H1415" s="1373">
        <f t="shared" si="42"/>
        <v>74.294583220000007</v>
      </c>
      <c r="I1415" s="1373">
        <f t="shared" si="43"/>
        <v>104.01241650800002</v>
      </c>
    </row>
    <row r="1416" spans="1:9">
      <c r="A1416" s="1318"/>
      <c r="B1416" s="1319"/>
      <c r="C1416" s="1320" t="s">
        <v>11889</v>
      </c>
      <c r="D1416" s="1321">
        <v>10</v>
      </c>
      <c r="E1416" s="1320" t="s">
        <v>11890</v>
      </c>
      <c r="F1416" s="1322">
        <v>101.53642400000003</v>
      </c>
      <c r="H1416" s="1373">
        <f t="shared" si="42"/>
        <v>122.85907304000003</v>
      </c>
      <c r="I1416" s="1373">
        <f t="shared" si="43"/>
        <v>172.00270225600005</v>
      </c>
    </row>
    <row r="1417" spans="1:9">
      <c r="A1417" s="1318"/>
      <c r="B1417" s="1319"/>
      <c r="C1417" s="1320" t="s">
        <v>11891</v>
      </c>
      <c r="D1417" s="1321">
        <v>10</v>
      </c>
      <c r="E1417" s="1320" t="s">
        <v>11892</v>
      </c>
      <c r="F1417" s="1322">
        <v>291.64702600000004</v>
      </c>
      <c r="H1417" s="1373">
        <f t="shared" si="42"/>
        <v>352.89290146000008</v>
      </c>
      <c r="I1417" s="1373">
        <f t="shared" si="43"/>
        <v>494.05006204400013</v>
      </c>
    </row>
    <row r="1418" spans="1:9">
      <c r="A1418" s="1318"/>
      <c r="B1418" s="1319"/>
      <c r="C1418" s="1320" t="s">
        <v>11893</v>
      </c>
      <c r="D1418" s="1321">
        <v>10</v>
      </c>
      <c r="E1418" s="1320" t="s">
        <v>11894</v>
      </c>
      <c r="F1418" s="1322">
        <v>101.53642400000003</v>
      </c>
      <c r="H1418" s="1373">
        <f t="shared" si="42"/>
        <v>122.85907304000003</v>
      </c>
      <c r="I1418" s="1373">
        <f t="shared" si="43"/>
        <v>172.00270225600005</v>
      </c>
    </row>
    <row r="1419" spans="1:9">
      <c r="A1419" s="1318"/>
      <c r="B1419" s="1319"/>
      <c r="C1419" s="1320" t="s">
        <v>11895</v>
      </c>
      <c r="D1419" s="1321">
        <v>10</v>
      </c>
      <c r="E1419" s="1320" t="s">
        <v>11896</v>
      </c>
      <c r="F1419" s="1322">
        <v>306.99539200000004</v>
      </c>
      <c r="H1419" s="1373">
        <f t="shared" si="42"/>
        <v>371.46442432000003</v>
      </c>
      <c r="I1419" s="1373">
        <f t="shared" si="43"/>
        <v>520.05019404800009</v>
      </c>
    </row>
    <row r="1420" spans="1:9">
      <c r="A1420" s="1318"/>
      <c r="B1420" s="1319"/>
      <c r="C1420" s="1320" t="s">
        <v>11897</v>
      </c>
      <c r="D1420" s="1321">
        <v>10</v>
      </c>
      <c r="E1420" s="1320" t="s">
        <v>11898</v>
      </c>
      <c r="F1420" s="1322">
        <v>76.74884800000001</v>
      </c>
      <c r="H1420" s="1373">
        <f t="shared" si="42"/>
        <v>92.866106080000009</v>
      </c>
      <c r="I1420" s="1373">
        <f t="shared" si="43"/>
        <v>130.01254851200002</v>
      </c>
    </row>
    <row r="1421" spans="1:9">
      <c r="A1421" s="1318" t="s">
        <v>2723</v>
      </c>
      <c r="B1421" s="1319">
        <v>273</v>
      </c>
      <c r="C1421" s="1320" t="s">
        <v>6634</v>
      </c>
      <c r="D1421" s="1321">
        <v>10</v>
      </c>
      <c r="E1421" s="1320" t="s">
        <v>6635</v>
      </c>
      <c r="F1421" s="1322">
        <v>48.740010000000012</v>
      </c>
      <c r="H1421" s="1373">
        <f t="shared" ref="H1421:H1484" si="44">F1421+(F1421*21%)</f>
        <v>58.975412100000014</v>
      </c>
      <c r="I1421" s="1373">
        <f t="shared" ref="I1421:I1484" si="45">H1421+(H1421*40%)</f>
        <v>82.565576940000028</v>
      </c>
    </row>
    <row r="1422" spans="1:9">
      <c r="A1422" s="1318" t="s">
        <v>2723</v>
      </c>
      <c r="B1422" s="1319">
        <v>282</v>
      </c>
      <c r="C1422" s="1320" t="s">
        <v>7051</v>
      </c>
      <c r="D1422" s="1321">
        <v>10</v>
      </c>
      <c r="E1422" s="1320" t="s">
        <v>7052</v>
      </c>
      <c r="F1422" s="1322">
        <v>48.740010000000012</v>
      </c>
      <c r="H1422" s="1373">
        <f t="shared" si="44"/>
        <v>58.975412100000014</v>
      </c>
      <c r="I1422" s="1373">
        <f t="shared" si="45"/>
        <v>82.565576940000028</v>
      </c>
    </row>
    <row r="1423" spans="1:9">
      <c r="A1423" s="1318" t="s">
        <v>2723</v>
      </c>
      <c r="B1423" s="1319">
        <v>274</v>
      </c>
      <c r="C1423" s="1320" t="s">
        <v>6636</v>
      </c>
      <c r="D1423" s="1321">
        <v>10</v>
      </c>
      <c r="E1423" s="1320" t="s">
        <v>6637</v>
      </c>
      <c r="F1423" s="1322">
        <v>48.740010000000012</v>
      </c>
      <c r="H1423" s="1373">
        <f t="shared" si="44"/>
        <v>58.975412100000014</v>
      </c>
      <c r="I1423" s="1373">
        <f t="shared" si="45"/>
        <v>82.565576940000028</v>
      </c>
    </row>
    <row r="1424" spans="1:9">
      <c r="A1424" s="1318" t="s">
        <v>2723</v>
      </c>
      <c r="B1424" s="1319">
        <v>275</v>
      </c>
      <c r="C1424" s="1320" t="s">
        <v>6638</v>
      </c>
      <c r="D1424" s="1321">
        <v>10</v>
      </c>
      <c r="E1424" s="1320" t="s">
        <v>6639</v>
      </c>
      <c r="F1424" s="1322">
        <v>48.740010000000012</v>
      </c>
      <c r="H1424" s="1373">
        <f t="shared" si="44"/>
        <v>58.975412100000014</v>
      </c>
      <c r="I1424" s="1373">
        <f t="shared" si="45"/>
        <v>82.565576940000028</v>
      </c>
    </row>
    <row r="1425" spans="1:9">
      <c r="A1425" s="1318"/>
      <c r="B1425" s="1319"/>
      <c r="C1425" s="1320" t="s">
        <v>11899</v>
      </c>
      <c r="D1425" s="1321">
        <v>10</v>
      </c>
      <c r="E1425" s="1320" t="s">
        <v>11900</v>
      </c>
      <c r="F1425" s="1322">
        <v>53.519268000000011</v>
      </c>
      <c r="H1425" s="1373">
        <f t="shared" si="44"/>
        <v>64.758314280000008</v>
      </c>
      <c r="I1425" s="1373">
        <f t="shared" si="45"/>
        <v>90.661639992000005</v>
      </c>
    </row>
    <row r="1426" spans="1:9">
      <c r="A1426" s="1318"/>
      <c r="B1426" s="1319"/>
      <c r="C1426" s="1320" t="s">
        <v>11901</v>
      </c>
      <c r="D1426" s="1321">
        <v>10</v>
      </c>
      <c r="E1426" s="1320" t="s">
        <v>11902</v>
      </c>
      <c r="F1426" s="1322">
        <v>76.74884800000001</v>
      </c>
      <c r="H1426" s="1373">
        <f t="shared" si="44"/>
        <v>92.866106080000009</v>
      </c>
      <c r="I1426" s="1373">
        <f t="shared" si="45"/>
        <v>130.01254851200002</v>
      </c>
    </row>
    <row r="1427" spans="1:9">
      <c r="A1427" s="1318"/>
      <c r="B1427" s="1319"/>
      <c r="C1427" s="1320" t="s">
        <v>11903</v>
      </c>
      <c r="D1427" s="1321">
        <v>10</v>
      </c>
      <c r="E1427" s="1320" t="s">
        <v>11904</v>
      </c>
      <c r="F1427" s="1322">
        <v>59.231920000000009</v>
      </c>
      <c r="H1427" s="1373">
        <f t="shared" si="44"/>
        <v>71.670623200000009</v>
      </c>
      <c r="I1427" s="1373">
        <f t="shared" si="45"/>
        <v>100.33887248000002</v>
      </c>
    </row>
    <row r="1428" spans="1:9">
      <c r="A1428" s="1318"/>
      <c r="B1428" s="1319"/>
      <c r="C1428" s="1320" t="s">
        <v>11905</v>
      </c>
      <c r="D1428" s="1321">
        <v>10</v>
      </c>
      <c r="E1428" s="1320" t="s">
        <v>11906</v>
      </c>
      <c r="F1428" s="1322">
        <v>84.616026000000019</v>
      </c>
      <c r="H1428" s="1373">
        <f t="shared" si="44"/>
        <v>102.38539146000002</v>
      </c>
      <c r="I1428" s="1373">
        <f t="shared" si="45"/>
        <v>143.33954804400003</v>
      </c>
    </row>
    <row r="1429" spans="1:9">
      <c r="A1429" s="1318"/>
      <c r="B1429" s="1319"/>
      <c r="C1429" s="1320" t="s">
        <v>11907</v>
      </c>
      <c r="D1429" s="1321">
        <v>10</v>
      </c>
      <c r="E1429" s="1320" t="s">
        <v>11908</v>
      </c>
      <c r="F1429" s="1322">
        <v>59.231920000000009</v>
      </c>
      <c r="H1429" s="1373">
        <f t="shared" si="44"/>
        <v>71.670623200000009</v>
      </c>
      <c r="I1429" s="1373">
        <f t="shared" si="45"/>
        <v>100.33887248000002</v>
      </c>
    </row>
    <row r="1430" spans="1:9">
      <c r="A1430" s="1318" t="s">
        <v>2723</v>
      </c>
      <c r="B1430" s="1319">
        <v>276</v>
      </c>
      <c r="C1430" s="1320" t="s">
        <v>6640</v>
      </c>
      <c r="D1430" s="1321">
        <v>10</v>
      </c>
      <c r="E1430" s="1320" t="s">
        <v>6641</v>
      </c>
      <c r="F1430" s="1322">
        <v>48.740010000000012</v>
      </c>
      <c r="H1430" s="1373">
        <f t="shared" si="44"/>
        <v>58.975412100000014</v>
      </c>
      <c r="I1430" s="1373">
        <f t="shared" si="45"/>
        <v>82.565576940000028</v>
      </c>
    </row>
    <row r="1431" spans="1:9">
      <c r="A1431" s="1318"/>
      <c r="B1431" s="1319"/>
      <c r="C1431" s="1320" t="s">
        <v>11909</v>
      </c>
      <c r="D1431" s="1321">
        <v>10</v>
      </c>
      <c r="E1431" s="1320" t="s">
        <v>11910</v>
      </c>
      <c r="F1431" s="1322">
        <v>118.46384000000002</v>
      </c>
      <c r="H1431" s="1373">
        <f t="shared" si="44"/>
        <v>143.34124640000002</v>
      </c>
      <c r="I1431" s="1373">
        <f t="shared" si="45"/>
        <v>200.67774496000004</v>
      </c>
    </row>
    <row r="1432" spans="1:9">
      <c r="A1432" s="1318"/>
      <c r="B1432" s="1319"/>
      <c r="C1432" s="1320" t="s">
        <v>11911</v>
      </c>
      <c r="D1432" s="1321">
        <v>10</v>
      </c>
      <c r="E1432" s="1320" t="s">
        <v>11912</v>
      </c>
      <c r="F1432" s="1322">
        <v>76.454092000000017</v>
      </c>
      <c r="H1432" s="1373">
        <f t="shared" si="44"/>
        <v>92.509451320000025</v>
      </c>
      <c r="I1432" s="1373">
        <f t="shared" si="45"/>
        <v>129.51323184800003</v>
      </c>
    </row>
    <row r="1433" spans="1:9">
      <c r="A1433" s="1318"/>
      <c r="B1433" s="1319"/>
      <c r="C1433" s="1320" t="s">
        <v>11913</v>
      </c>
      <c r="D1433" s="1321">
        <v>10</v>
      </c>
      <c r="E1433" s="1320" t="s">
        <v>11914</v>
      </c>
      <c r="F1433" s="1322">
        <v>84.616026000000019</v>
      </c>
      <c r="H1433" s="1373">
        <f t="shared" si="44"/>
        <v>102.38539146000002</v>
      </c>
      <c r="I1433" s="1373">
        <f t="shared" si="45"/>
        <v>143.33954804400003</v>
      </c>
    </row>
    <row r="1434" spans="1:9">
      <c r="A1434" s="1318" t="s">
        <v>2723</v>
      </c>
      <c r="B1434" s="1319">
        <v>277</v>
      </c>
      <c r="C1434" s="1320" t="s">
        <v>6642</v>
      </c>
      <c r="D1434" s="1321">
        <v>10</v>
      </c>
      <c r="E1434" s="1320" t="s">
        <v>6643</v>
      </c>
      <c r="F1434" s="1322">
        <v>66.895576000000005</v>
      </c>
      <c r="H1434" s="1373">
        <f t="shared" si="44"/>
        <v>80.943646960000009</v>
      </c>
      <c r="I1434" s="1373">
        <f t="shared" si="45"/>
        <v>113.32110574400002</v>
      </c>
    </row>
    <row r="1435" spans="1:9">
      <c r="A1435" s="1318"/>
      <c r="B1435" s="1319"/>
      <c r="C1435" s="1320" t="s">
        <v>11915</v>
      </c>
      <c r="D1435" s="1321">
        <v>10</v>
      </c>
      <c r="E1435" s="1320" t="s">
        <v>11916</v>
      </c>
      <c r="F1435" s="1322">
        <v>61.400482000000011</v>
      </c>
      <c r="H1435" s="1373">
        <f t="shared" si="44"/>
        <v>74.294583220000007</v>
      </c>
      <c r="I1435" s="1373">
        <f t="shared" si="45"/>
        <v>104.01241650800002</v>
      </c>
    </row>
    <row r="1436" spans="1:9">
      <c r="A1436" s="1318"/>
      <c r="B1436" s="1319"/>
      <c r="C1436" s="1320" t="s">
        <v>11917</v>
      </c>
      <c r="D1436" s="1321">
        <v>10</v>
      </c>
      <c r="E1436" s="1320" t="s">
        <v>11918</v>
      </c>
      <c r="F1436" s="1322">
        <v>84.616026000000019</v>
      </c>
      <c r="H1436" s="1373">
        <f t="shared" si="44"/>
        <v>102.38539146000002</v>
      </c>
      <c r="I1436" s="1373">
        <f t="shared" si="45"/>
        <v>143.33954804400003</v>
      </c>
    </row>
    <row r="1437" spans="1:9">
      <c r="A1437" s="1318"/>
      <c r="B1437" s="1319"/>
      <c r="C1437" s="1320" t="s">
        <v>11919</v>
      </c>
      <c r="D1437" s="1321">
        <v>10</v>
      </c>
      <c r="E1437" s="1320" t="s">
        <v>11920</v>
      </c>
      <c r="F1437" s="1322">
        <v>84.616026000000019</v>
      </c>
      <c r="H1437" s="1373">
        <f t="shared" si="44"/>
        <v>102.38539146000002</v>
      </c>
      <c r="I1437" s="1373">
        <f t="shared" si="45"/>
        <v>143.33954804400003</v>
      </c>
    </row>
    <row r="1438" spans="1:9">
      <c r="A1438" s="1318" t="s">
        <v>2723</v>
      </c>
      <c r="B1438" s="1319">
        <v>278</v>
      </c>
      <c r="C1438" s="1320" t="s">
        <v>6644</v>
      </c>
      <c r="D1438" s="1321">
        <v>10</v>
      </c>
      <c r="E1438" s="1320" t="s">
        <v>6645</v>
      </c>
      <c r="F1438" s="1322">
        <v>66.895576000000005</v>
      </c>
      <c r="H1438" s="1373">
        <f t="shared" si="44"/>
        <v>80.943646960000009</v>
      </c>
      <c r="I1438" s="1373">
        <f t="shared" si="45"/>
        <v>113.32110574400002</v>
      </c>
    </row>
    <row r="1439" spans="1:9">
      <c r="A1439" s="1318" t="s">
        <v>2723</v>
      </c>
      <c r="B1439" s="1319">
        <v>279</v>
      </c>
      <c r="C1439" s="1320" t="s">
        <v>6646</v>
      </c>
      <c r="D1439" s="1321">
        <v>10</v>
      </c>
      <c r="E1439" s="1320" t="s">
        <v>6647</v>
      </c>
      <c r="F1439" s="1322">
        <v>66.895576000000005</v>
      </c>
      <c r="H1439" s="1373">
        <f t="shared" si="44"/>
        <v>80.943646960000009</v>
      </c>
      <c r="I1439" s="1373">
        <f t="shared" si="45"/>
        <v>113.32110574400002</v>
      </c>
    </row>
    <row r="1440" spans="1:9">
      <c r="A1440" s="1318" t="s">
        <v>2723</v>
      </c>
      <c r="B1440" s="1319">
        <v>280</v>
      </c>
      <c r="C1440" s="1320" t="s">
        <v>6648</v>
      </c>
      <c r="D1440" s="1321">
        <v>10</v>
      </c>
      <c r="E1440" s="1320" t="s">
        <v>6649</v>
      </c>
      <c r="F1440" s="1322">
        <v>66.895576000000005</v>
      </c>
      <c r="H1440" s="1373">
        <f t="shared" si="44"/>
        <v>80.943646960000009</v>
      </c>
      <c r="I1440" s="1373">
        <f t="shared" si="45"/>
        <v>113.32110574400002</v>
      </c>
    </row>
    <row r="1441" spans="1:9">
      <c r="A1441" s="1318"/>
      <c r="B1441" s="1319"/>
      <c r="C1441" s="1320" t="s">
        <v>11921</v>
      </c>
      <c r="D1441" s="1321">
        <v>10</v>
      </c>
      <c r="E1441" s="1320" t="s">
        <v>11922</v>
      </c>
      <c r="F1441" s="1322">
        <v>84.616026000000019</v>
      </c>
      <c r="H1441" s="1373">
        <f t="shared" si="44"/>
        <v>102.38539146000002</v>
      </c>
      <c r="I1441" s="1373">
        <f t="shared" si="45"/>
        <v>143.33954804400003</v>
      </c>
    </row>
    <row r="1442" spans="1:9">
      <c r="A1442" s="1318" t="s">
        <v>2723</v>
      </c>
      <c r="B1442" s="1319">
        <v>283</v>
      </c>
      <c r="C1442" s="1320" t="s">
        <v>7053</v>
      </c>
      <c r="D1442" s="1321">
        <v>10</v>
      </c>
      <c r="E1442" s="1320" t="s">
        <v>7054</v>
      </c>
      <c r="F1442" s="1322">
        <v>66.895576000000005</v>
      </c>
      <c r="H1442" s="1373">
        <f t="shared" si="44"/>
        <v>80.943646960000009</v>
      </c>
      <c r="I1442" s="1373">
        <f t="shared" si="45"/>
        <v>113.32110574400002</v>
      </c>
    </row>
    <row r="1443" spans="1:9">
      <c r="A1443" s="1318"/>
      <c r="B1443" s="1319"/>
      <c r="C1443" s="1320" t="s">
        <v>11923</v>
      </c>
      <c r="D1443" s="1321">
        <v>10</v>
      </c>
      <c r="E1443" s="1320" t="s">
        <v>11924</v>
      </c>
      <c r="F1443" s="1322">
        <v>84.616026000000019</v>
      </c>
      <c r="H1443" s="1373">
        <f t="shared" si="44"/>
        <v>102.38539146000002</v>
      </c>
      <c r="I1443" s="1373">
        <f t="shared" si="45"/>
        <v>143.33954804400003</v>
      </c>
    </row>
    <row r="1444" spans="1:9">
      <c r="A1444" s="1318" t="s">
        <v>2723</v>
      </c>
      <c r="B1444" s="1319">
        <v>281</v>
      </c>
      <c r="C1444" s="1320" t="s">
        <v>6650</v>
      </c>
      <c r="D1444" s="1321">
        <v>10</v>
      </c>
      <c r="E1444" s="1320" t="s">
        <v>6651</v>
      </c>
      <c r="F1444" s="1322">
        <v>66.895576000000005</v>
      </c>
      <c r="H1444" s="1373">
        <f t="shared" si="44"/>
        <v>80.943646960000009</v>
      </c>
      <c r="I1444" s="1373">
        <f t="shared" si="45"/>
        <v>113.32110574400002</v>
      </c>
    </row>
    <row r="1445" spans="1:9">
      <c r="A1445" s="1318"/>
      <c r="B1445" s="1319"/>
      <c r="C1445" s="1320" t="s">
        <v>11925</v>
      </c>
      <c r="D1445" s="1321">
        <v>10</v>
      </c>
      <c r="E1445" s="1320" t="s">
        <v>11926</v>
      </c>
      <c r="F1445" s="1322">
        <v>84.616026000000019</v>
      </c>
      <c r="H1445" s="1373">
        <f t="shared" si="44"/>
        <v>102.38539146000002</v>
      </c>
      <c r="I1445" s="1373">
        <f t="shared" si="45"/>
        <v>143.33954804400003</v>
      </c>
    </row>
    <row r="1446" spans="1:9">
      <c r="A1446" s="1318"/>
      <c r="B1446" s="1319"/>
      <c r="C1446" s="1320" t="s">
        <v>11927</v>
      </c>
      <c r="D1446" s="1321">
        <v>10</v>
      </c>
      <c r="E1446" s="1320" t="s">
        <v>11928</v>
      </c>
      <c r="F1446" s="1322">
        <v>101.53642400000003</v>
      </c>
      <c r="H1446" s="1373">
        <f t="shared" si="44"/>
        <v>122.85907304000003</v>
      </c>
      <c r="I1446" s="1373">
        <f t="shared" si="45"/>
        <v>172.00270225600005</v>
      </c>
    </row>
    <row r="1447" spans="1:9">
      <c r="A1447" s="1318"/>
      <c r="B1447" s="1319"/>
      <c r="C1447" s="1320" t="s">
        <v>11929</v>
      </c>
      <c r="D1447" s="1321">
        <v>10</v>
      </c>
      <c r="E1447" s="1320" t="s">
        <v>11930</v>
      </c>
      <c r="F1447" s="1322">
        <v>101.53642400000003</v>
      </c>
      <c r="H1447" s="1373">
        <f t="shared" si="44"/>
        <v>122.85907304000003</v>
      </c>
      <c r="I1447" s="1373">
        <f t="shared" si="45"/>
        <v>172.00270225600005</v>
      </c>
    </row>
    <row r="1448" spans="1:9">
      <c r="A1448" s="1318" t="s">
        <v>2723</v>
      </c>
      <c r="B1448" s="1319">
        <v>271</v>
      </c>
      <c r="C1448" s="1320" t="s">
        <v>6630</v>
      </c>
      <c r="D1448" s="1321">
        <v>10</v>
      </c>
      <c r="E1448" s="1320" t="s">
        <v>6631</v>
      </c>
      <c r="F1448" s="1322">
        <v>66.895576000000005</v>
      </c>
      <c r="H1448" s="1373">
        <f t="shared" si="44"/>
        <v>80.943646960000009</v>
      </c>
      <c r="I1448" s="1373">
        <f t="shared" si="45"/>
        <v>113.32110574400002</v>
      </c>
    </row>
    <row r="1449" spans="1:9">
      <c r="A1449" s="1318"/>
      <c r="B1449" s="1319"/>
      <c r="C1449" s="1320" t="s">
        <v>11931</v>
      </c>
      <c r="D1449" s="1321">
        <v>10</v>
      </c>
      <c r="E1449" s="1320" t="s">
        <v>11932</v>
      </c>
      <c r="F1449" s="1322">
        <v>101.53642400000003</v>
      </c>
      <c r="H1449" s="1373">
        <f t="shared" si="44"/>
        <v>122.85907304000003</v>
      </c>
      <c r="I1449" s="1373">
        <f t="shared" si="45"/>
        <v>172.00270225600005</v>
      </c>
    </row>
    <row r="1450" spans="1:9">
      <c r="A1450" s="1318"/>
      <c r="B1450" s="1319"/>
      <c r="C1450" s="1320" t="s">
        <v>11933</v>
      </c>
      <c r="D1450" s="1321">
        <v>10</v>
      </c>
      <c r="E1450" s="1320" t="s">
        <v>11934</v>
      </c>
      <c r="F1450" s="1322">
        <v>66.895576000000005</v>
      </c>
      <c r="H1450" s="1373">
        <f t="shared" si="44"/>
        <v>80.943646960000009</v>
      </c>
      <c r="I1450" s="1373">
        <f t="shared" si="45"/>
        <v>113.32110574400002</v>
      </c>
    </row>
    <row r="1451" spans="1:9">
      <c r="A1451" s="1318"/>
      <c r="B1451" s="1319"/>
      <c r="C1451" s="1320" t="s">
        <v>11935</v>
      </c>
      <c r="D1451" s="1321">
        <v>10</v>
      </c>
      <c r="E1451" s="1320" t="s">
        <v>11936</v>
      </c>
      <c r="F1451" s="1322">
        <v>101.30483000000001</v>
      </c>
      <c r="H1451" s="1373">
        <f t="shared" si="44"/>
        <v>122.57884430000001</v>
      </c>
      <c r="I1451" s="1373">
        <f t="shared" si="45"/>
        <v>171.61038202000003</v>
      </c>
    </row>
    <row r="1452" spans="1:9">
      <c r="A1452" s="1318"/>
      <c r="B1452" s="1319"/>
      <c r="C1452" s="1320" t="s">
        <v>11937</v>
      </c>
      <c r="D1452" s="1321">
        <v>10</v>
      </c>
      <c r="E1452" s="1320" t="s">
        <v>11938</v>
      </c>
      <c r="F1452" s="1322">
        <v>101.53642400000003</v>
      </c>
      <c r="H1452" s="1373">
        <f t="shared" si="44"/>
        <v>122.85907304000003</v>
      </c>
      <c r="I1452" s="1373">
        <f t="shared" si="45"/>
        <v>172.00270225600005</v>
      </c>
    </row>
    <row r="1453" spans="1:9">
      <c r="A1453" s="1318"/>
      <c r="B1453" s="1319"/>
      <c r="C1453" s="1320" t="s">
        <v>11939</v>
      </c>
      <c r="D1453" s="1321">
        <v>10</v>
      </c>
      <c r="E1453" s="1320" t="s">
        <v>11940</v>
      </c>
      <c r="F1453" s="1322">
        <v>138.14933000000002</v>
      </c>
      <c r="H1453" s="1373">
        <f t="shared" si="44"/>
        <v>167.16068930000003</v>
      </c>
      <c r="I1453" s="1373">
        <f t="shared" si="45"/>
        <v>234.02496502000002</v>
      </c>
    </row>
    <row r="1454" spans="1:9">
      <c r="A1454" s="1318"/>
      <c r="B1454" s="1319"/>
      <c r="C1454" s="1320" t="s">
        <v>11941</v>
      </c>
      <c r="D1454" s="1321">
        <v>10</v>
      </c>
      <c r="E1454" s="1320" t="s">
        <v>11942</v>
      </c>
      <c r="F1454" s="1322">
        <v>118.46384000000002</v>
      </c>
      <c r="H1454" s="1373">
        <f t="shared" si="44"/>
        <v>143.34124640000002</v>
      </c>
      <c r="I1454" s="1373">
        <f t="shared" si="45"/>
        <v>200.67774496000004</v>
      </c>
    </row>
    <row r="1455" spans="1:9">
      <c r="A1455" s="1318"/>
      <c r="B1455" s="1319"/>
      <c r="C1455" s="1320" t="s">
        <v>11943</v>
      </c>
      <c r="D1455" s="1321">
        <v>10</v>
      </c>
      <c r="E1455" s="1320" t="s">
        <v>11944</v>
      </c>
      <c r="F1455" s="1322">
        <v>118.46384000000002</v>
      </c>
      <c r="H1455" s="1373">
        <f t="shared" si="44"/>
        <v>143.34124640000002</v>
      </c>
      <c r="I1455" s="1373">
        <f t="shared" si="45"/>
        <v>200.67774496000004</v>
      </c>
    </row>
    <row r="1456" spans="1:9">
      <c r="A1456" s="1318"/>
      <c r="B1456" s="1319"/>
      <c r="C1456" s="1320" t="s">
        <v>11945</v>
      </c>
      <c r="D1456" s="1321">
        <v>10</v>
      </c>
      <c r="E1456" s="1320" t="s">
        <v>11946</v>
      </c>
      <c r="F1456" s="1322">
        <v>135.38423800000004</v>
      </c>
      <c r="H1456" s="1373">
        <f t="shared" si="44"/>
        <v>163.81492798000005</v>
      </c>
      <c r="I1456" s="1373">
        <f t="shared" si="45"/>
        <v>229.34089917200009</v>
      </c>
    </row>
    <row r="1457" spans="1:9">
      <c r="A1457" s="1318"/>
      <c r="B1457" s="1319"/>
      <c r="C1457" s="1320" t="s">
        <v>11947</v>
      </c>
      <c r="D1457" s="1321">
        <v>10</v>
      </c>
      <c r="E1457" s="1320" t="s">
        <v>11948</v>
      </c>
      <c r="F1457" s="1322">
        <v>118.46384000000002</v>
      </c>
      <c r="H1457" s="1373">
        <f t="shared" si="44"/>
        <v>143.34124640000002</v>
      </c>
      <c r="I1457" s="1373">
        <f t="shared" si="45"/>
        <v>200.67774496000004</v>
      </c>
    </row>
    <row r="1458" spans="1:9">
      <c r="A1458" s="1318"/>
      <c r="B1458" s="1319"/>
      <c r="C1458" s="1320" t="s">
        <v>11949</v>
      </c>
      <c r="D1458" s="1321">
        <v>10</v>
      </c>
      <c r="E1458" s="1320" t="s">
        <v>11950</v>
      </c>
      <c r="F1458" s="1322">
        <v>118.46384000000002</v>
      </c>
      <c r="H1458" s="1373">
        <f t="shared" si="44"/>
        <v>143.34124640000002</v>
      </c>
      <c r="I1458" s="1373">
        <f t="shared" si="45"/>
        <v>200.67774496000004</v>
      </c>
    </row>
    <row r="1459" spans="1:9">
      <c r="A1459" s="1318"/>
      <c r="B1459" s="1319"/>
      <c r="C1459" s="1320" t="s">
        <v>11951</v>
      </c>
      <c r="D1459" s="1321">
        <v>10</v>
      </c>
      <c r="E1459" s="1320" t="s">
        <v>11952</v>
      </c>
      <c r="F1459" s="1322">
        <v>186.15245000000004</v>
      </c>
      <c r="H1459" s="1373">
        <f t="shared" si="44"/>
        <v>225.24446450000005</v>
      </c>
      <c r="I1459" s="1373">
        <f t="shared" si="45"/>
        <v>315.34225030000005</v>
      </c>
    </row>
    <row r="1460" spans="1:9">
      <c r="A1460" s="1318"/>
      <c r="B1460" s="1319"/>
      <c r="C1460" s="1320" t="s">
        <v>11953</v>
      </c>
      <c r="D1460" s="1321">
        <v>10</v>
      </c>
      <c r="E1460" s="1320" t="s">
        <v>11954</v>
      </c>
      <c r="F1460" s="1322">
        <v>126.92053000000003</v>
      </c>
      <c r="H1460" s="1373">
        <f t="shared" si="44"/>
        <v>153.57384130000003</v>
      </c>
      <c r="I1460" s="1373">
        <f t="shared" si="45"/>
        <v>215.00337782000003</v>
      </c>
    </row>
    <row r="1461" spans="1:9">
      <c r="A1461" s="1318"/>
      <c r="B1461" s="1319"/>
      <c r="C1461" s="1320" t="s">
        <v>11955</v>
      </c>
      <c r="D1461" s="1321">
        <v>10</v>
      </c>
      <c r="E1461" s="1320" t="s">
        <v>11956</v>
      </c>
      <c r="F1461" s="1322">
        <v>143.84794600000004</v>
      </c>
      <c r="H1461" s="1373">
        <f t="shared" si="44"/>
        <v>174.05601466000005</v>
      </c>
      <c r="I1461" s="1373">
        <f t="shared" si="45"/>
        <v>243.67842052400005</v>
      </c>
    </row>
    <row r="1462" spans="1:9">
      <c r="A1462" s="1318"/>
      <c r="B1462" s="1319"/>
      <c r="C1462" s="1320" t="s">
        <v>11957</v>
      </c>
      <c r="D1462" s="1321">
        <v>10</v>
      </c>
      <c r="E1462" s="1320" t="s">
        <v>11958</v>
      </c>
      <c r="F1462" s="1322">
        <v>169.23205200000004</v>
      </c>
      <c r="H1462" s="1373">
        <f t="shared" si="44"/>
        <v>204.77078292000004</v>
      </c>
      <c r="I1462" s="1373">
        <f t="shared" si="45"/>
        <v>286.67909608800005</v>
      </c>
    </row>
    <row r="1463" spans="1:9">
      <c r="A1463" s="1318" t="s">
        <v>2723</v>
      </c>
      <c r="B1463" s="1319">
        <v>272</v>
      </c>
      <c r="C1463" s="1320" t="s">
        <v>6632</v>
      </c>
      <c r="D1463" s="1321">
        <v>10</v>
      </c>
      <c r="E1463" s="1320" t="s">
        <v>6633</v>
      </c>
      <c r="F1463" s="1322">
        <v>114.68113800000002</v>
      </c>
      <c r="H1463" s="1373">
        <f t="shared" si="44"/>
        <v>138.76417698000003</v>
      </c>
      <c r="I1463" s="1373">
        <f t="shared" si="45"/>
        <v>194.26984777200005</v>
      </c>
    </row>
    <row r="1464" spans="1:9">
      <c r="A1464" s="1318"/>
      <c r="B1464" s="1319"/>
      <c r="C1464" s="1320" t="s">
        <v>11959</v>
      </c>
      <c r="D1464" s="1321">
        <v>10</v>
      </c>
      <c r="E1464" s="1320" t="s">
        <v>11960</v>
      </c>
      <c r="F1464" s="1322">
        <v>153.49769600000002</v>
      </c>
      <c r="H1464" s="1373">
        <f t="shared" si="44"/>
        <v>185.73221216000002</v>
      </c>
      <c r="I1464" s="1373">
        <f t="shared" si="45"/>
        <v>260.02509702400005</v>
      </c>
    </row>
    <row r="1465" spans="1:9">
      <c r="A1465" s="816"/>
      <c r="B1465" s="817"/>
      <c r="C1465" s="818"/>
      <c r="D1465" s="819"/>
      <c r="E1465" s="818"/>
      <c r="F1465" s="1162"/>
      <c r="H1465" s="1373">
        <f t="shared" si="44"/>
        <v>0</v>
      </c>
      <c r="I1465" s="1373">
        <f t="shared" si="45"/>
        <v>0</v>
      </c>
    </row>
    <row r="1466" spans="1:9">
      <c r="A1466" s="816"/>
      <c r="B1466" s="817"/>
      <c r="C1466" s="1158" t="s">
        <v>11961</v>
      </c>
      <c r="D1466" s="815"/>
      <c r="E1466" s="818"/>
      <c r="F1466" s="1162"/>
      <c r="H1466" s="1373">
        <f t="shared" si="44"/>
        <v>0</v>
      </c>
      <c r="I1466" s="1373">
        <f t="shared" si="45"/>
        <v>0</v>
      </c>
    </row>
    <row r="1467" spans="1:9">
      <c r="A1467" s="816"/>
      <c r="B1467" s="817"/>
      <c r="C1467" s="818"/>
      <c r="D1467" s="819"/>
      <c r="E1467" s="818" t="s">
        <v>1447</v>
      </c>
      <c r="F1467" s="1162"/>
      <c r="H1467" s="1373">
        <f t="shared" si="44"/>
        <v>0</v>
      </c>
      <c r="I1467" s="1373">
        <f t="shared" si="45"/>
        <v>0</v>
      </c>
    </row>
    <row r="1468" spans="1:9">
      <c r="A1468" s="1318"/>
      <c r="B1468" s="1319"/>
      <c r="C1468" s="1320" t="s">
        <v>11962</v>
      </c>
      <c r="D1468" s="1321">
        <v>10</v>
      </c>
      <c r="E1468" s="1320" t="s">
        <v>11963</v>
      </c>
      <c r="F1468" s="1322">
        <v>128.74521000000001</v>
      </c>
      <c r="H1468" s="1373">
        <f t="shared" si="44"/>
        <v>155.78170410000001</v>
      </c>
      <c r="I1468" s="1373">
        <f t="shared" si="45"/>
        <v>218.09438574000001</v>
      </c>
    </row>
    <row r="1469" spans="1:9">
      <c r="A1469" s="1318"/>
      <c r="B1469" s="1319"/>
      <c r="C1469" s="1320" t="s">
        <v>11964</v>
      </c>
      <c r="D1469" s="1321">
        <v>10</v>
      </c>
      <c r="E1469" s="1320" t="s">
        <v>11965</v>
      </c>
      <c r="F1469" s="1322">
        <v>128.74521000000001</v>
      </c>
      <c r="H1469" s="1373">
        <f t="shared" si="44"/>
        <v>155.78170410000001</v>
      </c>
      <c r="I1469" s="1373">
        <f t="shared" si="45"/>
        <v>218.09438574000001</v>
      </c>
    </row>
    <row r="1470" spans="1:9">
      <c r="A1470" s="1318"/>
      <c r="B1470" s="1319"/>
      <c r="C1470" s="1320" t="s">
        <v>11966</v>
      </c>
      <c r="D1470" s="1321">
        <v>10</v>
      </c>
      <c r="E1470" s="1320" t="s">
        <v>11967</v>
      </c>
      <c r="F1470" s="1322">
        <v>128.74521000000001</v>
      </c>
      <c r="H1470" s="1373">
        <f t="shared" si="44"/>
        <v>155.78170410000001</v>
      </c>
      <c r="I1470" s="1373">
        <f t="shared" si="45"/>
        <v>218.09438574000001</v>
      </c>
    </row>
    <row r="1471" spans="1:9">
      <c r="A1471" s="1318"/>
      <c r="B1471" s="1319"/>
      <c r="C1471" s="1320" t="s">
        <v>11968</v>
      </c>
      <c r="D1471" s="1321">
        <v>10</v>
      </c>
      <c r="E1471" s="1320" t="s">
        <v>11969</v>
      </c>
      <c r="F1471" s="1322">
        <v>128.74521000000001</v>
      </c>
      <c r="H1471" s="1373">
        <f t="shared" si="44"/>
        <v>155.78170410000001</v>
      </c>
      <c r="I1471" s="1373">
        <f t="shared" si="45"/>
        <v>218.09438574000001</v>
      </c>
    </row>
    <row r="1472" spans="1:9">
      <c r="A1472" s="1318"/>
      <c r="B1472" s="1319"/>
      <c r="C1472" s="1320" t="s">
        <v>11970</v>
      </c>
      <c r="D1472" s="1321">
        <v>10</v>
      </c>
      <c r="E1472" s="1320" t="s">
        <v>11971</v>
      </c>
      <c r="F1472" s="1322">
        <v>87.549550000000025</v>
      </c>
      <c r="H1472" s="1373">
        <f t="shared" si="44"/>
        <v>105.93495550000003</v>
      </c>
      <c r="I1472" s="1373">
        <f t="shared" si="45"/>
        <v>148.30893770000006</v>
      </c>
    </row>
    <row r="1473" spans="1:9">
      <c r="A1473" s="1318"/>
      <c r="B1473" s="1319"/>
      <c r="C1473" s="1320" t="s">
        <v>11972</v>
      </c>
      <c r="D1473" s="1321">
        <v>10</v>
      </c>
      <c r="E1473" s="1320" t="s">
        <v>11973</v>
      </c>
      <c r="F1473" s="1322">
        <v>97.851974000000027</v>
      </c>
      <c r="H1473" s="1373">
        <f t="shared" si="44"/>
        <v>118.40088854000004</v>
      </c>
      <c r="I1473" s="1373">
        <f t="shared" si="45"/>
        <v>165.76124395600004</v>
      </c>
    </row>
    <row r="1474" spans="1:9">
      <c r="A1474" s="1318"/>
      <c r="B1474" s="1319"/>
      <c r="C1474" s="1320" t="s">
        <v>11974</v>
      </c>
      <c r="D1474" s="1321">
        <v>10</v>
      </c>
      <c r="E1474" s="1320" t="s">
        <v>11975</v>
      </c>
      <c r="F1474" s="1322">
        <v>92.700762000000026</v>
      </c>
      <c r="H1474" s="1373">
        <f t="shared" si="44"/>
        <v>112.16792202000003</v>
      </c>
      <c r="I1474" s="1373">
        <f t="shared" si="45"/>
        <v>157.03509082800005</v>
      </c>
    </row>
    <row r="1475" spans="1:9">
      <c r="A1475" s="1318" t="s">
        <v>2723</v>
      </c>
      <c r="B1475" s="1319">
        <v>285</v>
      </c>
      <c r="C1475" s="1320" t="s">
        <v>6618</v>
      </c>
      <c r="D1475" s="1321">
        <v>10</v>
      </c>
      <c r="E1475" s="1320" t="s">
        <v>6619</v>
      </c>
      <c r="F1475" s="1322">
        <v>87.549550000000025</v>
      </c>
      <c r="H1475" s="1373">
        <f t="shared" si="44"/>
        <v>105.93495550000003</v>
      </c>
      <c r="I1475" s="1373">
        <f t="shared" si="45"/>
        <v>148.30893770000006</v>
      </c>
    </row>
    <row r="1476" spans="1:9">
      <c r="A1476" s="1318"/>
      <c r="B1476" s="1319"/>
      <c r="C1476" s="1320" t="s">
        <v>11976</v>
      </c>
      <c r="D1476" s="1321">
        <v>10</v>
      </c>
      <c r="E1476" s="1320" t="s">
        <v>11977</v>
      </c>
      <c r="F1476" s="1322">
        <v>97.851974000000027</v>
      </c>
      <c r="H1476" s="1373">
        <f t="shared" si="44"/>
        <v>118.40088854000004</v>
      </c>
      <c r="I1476" s="1373">
        <f t="shared" si="45"/>
        <v>165.76124395600004</v>
      </c>
    </row>
    <row r="1477" spans="1:9">
      <c r="A1477" s="1318"/>
      <c r="B1477" s="1319"/>
      <c r="C1477" s="1320" t="s">
        <v>11978</v>
      </c>
      <c r="D1477" s="1321">
        <v>10</v>
      </c>
      <c r="E1477" s="1320" t="s">
        <v>11979</v>
      </c>
      <c r="F1477" s="1322">
        <v>97.851974000000027</v>
      </c>
      <c r="H1477" s="1373">
        <f t="shared" si="44"/>
        <v>118.40088854000004</v>
      </c>
      <c r="I1477" s="1373">
        <f t="shared" si="45"/>
        <v>165.76124395600004</v>
      </c>
    </row>
    <row r="1478" spans="1:9">
      <c r="A1478" s="1318"/>
      <c r="B1478" s="1319"/>
      <c r="C1478" s="1320" t="s">
        <v>11980</v>
      </c>
      <c r="D1478" s="1321">
        <v>10</v>
      </c>
      <c r="E1478" s="1320" t="s">
        <v>11981</v>
      </c>
      <c r="F1478" s="1322">
        <v>97.851974000000027</v>
      </c>
      <c r="H1478" s="1373">
        <f t="shared" si="44"/>
        <v>118.40088854000004</v>
      </c>
      <c r="I1478" s="1373">
        <f t="shared" si="45"/>
        <v>165.76124395600004</v>
      </c>
    </row>
    <row r="1479" spans="1:9">
      <c r="A1479" s="1318"/>
      <c r="B1479" s="1319"/>
      <c r="C1479" s="1320" t="s">
        <v>11982</v>
      </c>
      <c r="D1479" s="1321">
        <v>10</v>
      </c>
      <c r="E1479" s="1320" t="s">
        <v>11983</v>
      </c>
      <c r="F1479" s="1322">
        <v>97.851974000000027</v>
      </c>
      <c r="H1479" s="1373">
        <f t="shared" si="44"/>
        <v>118.40088854000004</v>
      </c>
      <c r="I1479" s="1373">
        <f t="shared" si="45"/>
        <v>165.76124395600004</v>
      </c>
    </row>
    <row r="1480" spans="1:9">
      <c r="A1480" s="1318"/>
      <c r="B1480" s="1319"/>
      <c r="C1480" s="1320" t="s">
        <v>11984</v>
      </c>
      <c r="D1480" s="1321">
        <v>10</v>
      </c>
      <c r="E1480" s="1320" t="s">
        <v>11985</v>
      </c>
      <c r="F1480" s="1322">
        <v>154.49425200000005</v>
      </c>
      <c r="H1480" s="1373">
        <f t="shared" si="44"/>
        <v>186.93804492000004</v>
      </c>
      <c r="I1480" s="1373">
        <f t="shared" si="45"/>
        <v>261.71326288800003</v>
      </c>
    </row>
    <row r="1481" spans="1:9">
      <c r="A1481" s="1318"/>
      <c r="B1481" s="1319"/>
      <c r="C1481" s="1320" t="s">
        <v>11986</v>
      </c>
      <c r="D1481" s="1321">
        <v>10</v>
      </c>
      <c r="E1481" s="1320" t="s">
        <v>11987</v>
      </c>
      <c r="F1481" s="1322">
        <v>154.49425200000005</v>
      </c>
      <c r="H1481" s="1373">
        <f t="shared" si="44"/>
        <v>186.93804492000004</v>
      </c>
      <c r="I1481" s="1373">
        <f t="shared" si="45"/>
        <v>261.71326288800003</v>
      </c>
    </row>
    <row r="1482" spans="1:9">
      <c r="A1482" s="1318"/>
      <c r="B1482" s="1319"/>
      <c r="C1482" s="1320" t="s">
        <v>11988</v>
      </c>
      <c r="D1482" s="1321">
        <v>10</v>
      </c>
      <c r="E1482" s="1320" t="s">
        <v>11989</v>
      </c>
      <c r="F1482" s="1322">
        <v>154.49425200000005</v>
      </c>
      <c r="H1482" s="1373">
        <f t="shared" si="44"/>
        <v>186.93804492000004</v>
      </c>
      <c r="I1482" s="1373">
        <f t="shared" si="45"/>
        <v>261.71326288800003</v>
      </c>
    </row>
    <row r="1483" spans="1:9">
      <c r="A1483" s="1318"/>
      <c r="B1483" s="1319"/>
      <c r="C1483" s="1320" t="s">
        <v>11990</v>
      </c>
      <c r="D1483" s="1321">
        <v>10</v>
      </c>
      <c r="E1483" s="1320" t="s">
        <v>11991</v>
      </c>
      <c r="F1483" s="1322">
        <v>87.549550000000025</v>
      </c>
      <c r="H1483" s="1373">
        <f t="shared" si="44"/>
        <v>105.93495550000003</v>
      </c>
      <c r="I1483" s="1373">
        <f t="shared" si="45"/>
        <v>148.30893770000006</v>
      </c>
    </row>
    <row r="1484" spans="1:9">
      <c r="A1484" s="1318"/>
      <c r="B1484" s="1319"/>
      <c r="C1484" s="1320" t="s">
        <v>11992</v>
      </c>
      <c r="D1484" s="1321">
        <v>10</v>
      </c>
      <c r="E1484" s="1320" t="s">
        <v>11993</v>
      </c>
      <c r="F1484" s="1322">
        <v>87.549550000000025</v>
      </c>
      <c r="H1484" s="1373">
        <f t="shared" si="44"/>
        <v>105.93495550000003</v>
      </c>
      <c r="I1484" s="1373">
        <f t="shared" si="45"/>
        <v>148.30893770000006</v>
      </c>
    </row>
    <row r="1485" spans="1:9">
      <c r="A1485" s="1318"/>
      <c r="B1485" s="1319"/>
      <c r="C1485" s="1320" t="s">
        <v>11994</v>
      </c>
      <c r="D1485" s="1321">
        <v>10</v>
      </c>
      <c r="E1485" s="1320" t="s">
        <v>11995</v>
      </c>
      <c r="F1485" s="1322">
        <v>87.549550000000025</v>
      </c>
      <c r="H1485" s="1373">
        <f t="shared" ref="H1485:H1548" si="46">F1485+(F1485*21%)</f>
        <v>105.93495550000003</v>
      </c>
      <c r="I1485" s="1373">
        <f t="shared" ref="I1485:I1548" si="47">H1485+(H1485*40%)</f>
        <v>148.30893770000006</v>
      </c>
    </row>
    <row r="1486" spans="1:9">
      <c r="A1486" s="1318"/>
      <c r="B1486" s="1319"/>
      <c r="C1486" s="1320" t="s">
        <v>11996</v>
      </c>
      <c r="D1486" s="1321">
        <v>10</v>
      </c>
      <c r="E1486" s="1320" t="s">
        <v>11997</v>
      </c>
      <c r="F1486" s="1322">
        <v>87.549550000000025</v>
      </c>
      <c r="H1486" s="1373">
        <f t="shared" si="46"/>
        <v>105.93495550000003</v>
      </c>
      <c r="I1486" s="1373">
        <f t="shared" si="47"/>
        <v>148.30893770000006</v>
      </c>
    </row>
    <row r="1487" spans="1:9">
      <c r="A1487" s="1318"/>
      <c r="B1487" s="1319"/>
      <c r="C1487" s="1320" t="s">
        <v>11998</v>
      </c>
      <c r="D1487" s="1321">
        <v>10</v>
      </c>
      <c r="E1487" s="1320" t="s">
        <v>11999</v>
      </c>
      <c r="F1487" s="1322">
        <v>101.97154</v>
      </c>
      <c r="H1487" s="1373">
        <f t="shared" si="46"/>
        <v>123.38556340000001</v>
      </c>
      <c r="I1487" s="1373">
        <f t="shared" si="47"/>
        <v>172.73978876000001</v>
      </c>
    </row>
    <row r="1488" spans="1:9">
      <c r="A1488" s="1318"/>
      <c r="B1488" s="1319"/>
      <c r="C1488" s="1320" t="s">
        <v>12000</v>
      </c>
      <c r="D1488" s="1321">
        <v>10</v>
      </c>
      <c r="E1488" s="1320" t="s">
        <v>12001</v>
      </c>
      <c r="F1488" s="1322">
        <v>101.97154</v>
      </c>
      <c r="H1488" s="1373">
        <f t="shared" si="46"/>
        <v>123.38556340000001</v>
      </c>
      <c r="I1488" s="1373">
        <f t="shared" si="47"/>
        <v>172.73978876000001</v>
      </c>
    </row>
    <row r="1489" spans="1:9">
      <c r="A1489" s="1318"/>
      <c r="B1489" s="1319"/>
      <c r="C1489" s="1320" t="s">
        <v>12002</v>
      </c>
      <c r="D1489" s="1321">
        <v>10</v>
      </c>
      <c r="E1489" s="1320" t="s">
        <v>12003</v>
      </c>
      <c r="F1489" s="1322">
        <v>101.97154</v>
      </c>
      <c r="H1489" s="1373">
        <f t="shared" si="46"/>
        <v>123.38556340000001</v>
      </c>
      <c r="I1489" s="1373">
        <f t="shared" si="47"/>
        <v>172.73978876000001</v>
      </c>
    </row>
    <row r="1490" spans="1:9">
      <c r="A1490" s="1318"/>
      <c r="B1490" s="1319"/>
      <c r="C1490" s="1320" t="s">
        <v>12004</v>
      </c>
      <c r="D1490" s="1321">
        <v>10</v>
      </c>
      <c r="E1490" s="1320" t="s">
        <v>12005</v>
      </c>
      <c r="F1490" s="1322">
        <v>101.97154</v>
      </c>
      <c r="H1490" s="1373">
        <f t="shared" si="46"/>
        <v>123.38556340000001</v>
      </c>
      <c r="I1490" s="1373">
        <f t="shared" si="47"/>
        <v>172.73978876000001</v>
      </c>
    </row>
    <row r="1491" spans="1:9">
      <c r="A1491" s="1318"/>
      <c r="B1491" s="1319"/>
      <c r="C1491" s="1320" t="s">
        <v>12006</v>
      </c>
      <c r="D1491" s="1321">
        <v>10</v>
      </c>
      <c r="E1491" s="1320" t="s">
        <v>12007</v>
      </c>
      <c r="F1491" s="1322">
        <v>87.549550000000025</v>
      </c>
      <c r="H1491" s="1373">
        <f t="shared" si="46"/>
        <v>105.93495550000003</v>
      </c>
      <c r="I1491" s="1373">
        <f t="shared" si="47"/>
        <v>148.30893770000006</v>
      </c>
    </row>
    <row r="1492" spans="1:9">
      <c r="A1492" s="1318"/>
      <c r="B1492" s="1319"/>
      <c r="C1492" s="1320" t="s">
        <v>12008</v>
      </c>
      <c r="D1492" s="1321">
        <v>10</v>
      </c>
      <c r="E1492" s="1320" t="s">
        <v>12009</v>
      </c>
      <c r="F1492" s="1322">
        <v>101.97154</v>
      </c>
      <c r="H1492" s="1373">
        <f t="shared" si="46"/>
        <v>123.38556340000001</v>
      </c>
      <c r="I1492" s="1373">
        <f t="shared" si="47"/>
        <v>172.73978876000001</v>
      </c>
    </row>
    <row r="1493" spans="1:9">
      <c r="A1493" s="1318"/>
      <c r="B1493" s="1319"/>
      <c r="C1493" s="1320" t="s">
        <v>12010</v>
      </c>
      <c r="D1493" s="1321">
        <v>10</v>
      </c>
      <c r="E1493" s="1320" t="s">
        <v>12011</v>
      </c>
      <c r="F1493" s="1322">
        <v>101.97154</v>
      </c>
      <c r="H1493" s="1373">
        <f t="shared" si="46"/>
        <v>123.38556340000001</v>
      </c>
      <c r="I1493" s="1373">
        <f t="shared" si="47"/>
        <v>172.73978876000001</v>
      </c>
    </row>
    <row r="1494" spans="1:9">
      <c r="A1494" s="1318"/>
      <c r="B1494" s="1319"/>
      <c r="C1494" s="1320" t="s">
        <v>12012</v>
      </c>
      <c r="D1494" s="1321">
        <v>10</v>
      </c>
      <c r="E1494" s="1320" t="s">
        <v>12013</v>
      </c>
      <c r="F1494" s="1322">
        <v>101.97154</v>
      </c>
      <c r="H1494" s="1373">
        <f t="shared" si="46"/>
        <v>123.38556340000001</v>
      </c>
      <c r="I1494" s="1373">
        <f t="shared" si="47"/>
        <v>172.73978876000001</v>
      </c>
    </row>
    <row r="1495" spans="1:9">
      <c r="A1495" s="1318"/>
      <c r="B1495" s="1319"/>
      <c r="C1495" s="1320" t="s">
        <v>12014</v>
      </c>
      <c r="D1495" s="1321">
        <v>10</v>
      </c>
      <c r="E1495" s="1320" t="s">
        <v>12015</v>
      </c>
      <c r="F1495" s="1322">
        <v>101.97154</v>
      </c>
      <c r="H1495" s="1373">
        <f t="shared" si="46"/>
        <v>123.38556340000001</v>
      </c>
      <c r="I1495" s="1373">
        <f t="shared" si="47"/>
        <v>172.73978876000001</v>
      </c>
    </row>
    <row r="1496" spans="1:9">
      <c r="A1496" s="1318"/>
      <c r="B1496" s="1319"/>
      <c r="C1496" s="1320" t="s">
        <v>12016</v>
      </c>
      <c r="D1496" s="1321">
        <v>10</v>
      </c>
      <c r="E1496" s="1320" t="s">
        <v>12017</v>
      </c>
      <c r="F1496" s="1322">
        <v>101.97154</v>
      </c>
      <c r="H1496" s="1373">
        <f t="shared" si="46"/>
        <v>123.38556340000001</v>
      </c>
      <c r="I1496" s="1373">
        <f t="shared" si="47"/>
        <v>172.73978876000001</v>
      </c>
    </row>
    <row r="1497" spans="1:9">
      <c r="A1497" s="1318"/>
      <c r="B1497" s="1319"/>
      <c r="C1497" s="1320" t="s">
        <v>12018</v>
      </c>
      <c r="D1497" s="1321">
        <v>10</v>
      </c>
      <c r="E1497" s="1320" t="s">
        <v>12019</v>
      </c>
      <c r="F1497" s="1322">
        <v>101.97154</v>
      </c>
      <c r="H1497" s="1373">
        <f t="shared" si="46"/>
        <v>123.38556340000001</v>
      </c>
      <c r="I1497" s="1373">
        <f t="shared" si="47"/>
        <v>172.73978876000001</v>
      </c>
    </row>
    <row r="1498" spans="1:9">
      <c r="A1498" s="1318"/>
      <c r="B1498" s="1319"/>
      <c r="C1498" s="1320" t="s">
        <v>12020</v>
      </c>
      <c r="D1498" s="1321">
        <v>10</v>
      </c>
      <c r="E1498" s="1320" t="s">
        <v>12021</v>
      </c>
      <c r="F1498" s="1322">
        <v>87.549550000000025</v>
      </c>
      <c r="H1498" s="1373">
        <f t="shared" si="46"/>
        <v>105.93495550000003</v>
      </c>
      <c r="I1498" s="1373">
        <f t="shared" si="47"/>
        <v>148.30893770000006</v>
      </c>
    </row>
    <row r="1499" spans="1:9">
      <c r="A1499" s="1318"/>
      <c r="B1499" s="1319"/>
      <c r="C1499" s="1320" t="s">
        <v>12022</v>
      </c>
      <c r="D1499" s="1321">
        <v>10</v>
      </c>
      <c r="E1499" s="1320" t="s">
        <v>12023</v>
      </c>
      <c r="F1499" s="1322">
        <v>129.77685600000001</v>
      </c>
      <c r="H1499" s="1373">
        <f t="shared" si="46"/>
        <v>157.02999576000002</v>
      </c>
      <c r="I1499" s="1373">
        <f t="shared" si="47"/>
        <v>219.84199406400003</v>
      </c>
    </row>
    <row r="1500" spans="1:9">
      <c r="A1500" s="1318"/>
      <c r="B1500" s="1319"/>
      <c r="C1500" s="1320" t="s">
        <v>12024</v>
      </c>
      <c r="D1500" s="1321">
        <v>10</v>
      </c>
      <c r="E1500" s="1320" t="s">
        <v>12025</v>
      </c>
      <c r="F1500" s="1322">
        <v>101.97154</v>
      </c>
      <c r="H1500" s="1373">
        <f t="shared" si="46"/>
        <v>123.38556340000001</v>
      </c>
      <c r="I1500" s="1373">
        <f t="shared" si="47"/>
        <v>172.73978876000001</v>
      </c>
    </row>
    <row r="1501" spans="1:9">
      <c r="A1501" s="1318"/>
      <c r="B1501" s="1319"/>
      <c r="C1501" s="1320" t="s">
        <v>12026</v>
      </c>
      <c r="D1501" s="1321">
        <v>10</v>
      </c>
      <c r="E1501" s="1320" t="s">
        <v>12027</v>
      </c>
      <c r="F1501" s="1322">
        <v>87.549550000000025</v>
      </c>
      <c r="H1501" s="1373">
        <f t="shared" si="46"/>
        <v>105.93495550000003</v>
      </c>
      <c r="I1501" s="1373">
        <f t="shared" si="47"/>
        <v>148.30893770000006</v>
      </c>
    </row>
    <row r="1502" spans="1:9">
      <c r="A1502" s="1318"/>
      <c r="B1502" s="1319"/>
      <c r="C1502" s="1320" t="s">
        <v>12028</v>
      </c>
      <c r="D1502" s="1321">
        <v>10</v>
      </c>
      <c r="E1502" s="1320" t="s">
        <v>12029</v>
      </c>
      <c r="F1502" s="1322">
        <v>87.549550000000025</v>
      </c>
      <c r="H1502" s="1373">
        <f t="shared" si="46"/>
        <v>105.93495550000003</v>
      </c>
      <c r="I1502" s="1373">
        <f t="shared" si="47"/>
        <v>148.30893770000006</v>
      </c>
    </row>
    <row r="1503" spans="1:9">
      <c r="A1503" s="1318"/>
      <c r="B1503" s="1319"/>
      <c r="C1503" s="1320" t="s">
        <v>12030</v>
      </c>
      <c r="D1503" s="1321">
        <v>10</v>
      </c>
      <c r="E1503" s="1320" t="s">
        <v>12031</v>
      </c>
      <c r="F1503" s="1322">
        <v>87.549550000000025</v>
      </c>
      <c r="H1503" s="1373">
        <f t="shared" si="46"/>
        <v>105.93495550000003</v>
      </c>
      <c r="I1503" s="1373">
        <f t="shared" si="47"/>
        <v>148.30893770000006</v>
      </c>
    </row>
    <row r="1504" spans="1:9">
      <c r="A1504" s="1318"/>
      <c r="B1504" s="1319"/>
      <c r="C1504" s="1320" t="s">
        <v>12032</v>
      </c>
      <c r="D1504" s="1321">
        <v>10</v>
      </c>
      <c r="E1504" s="1320" t="s">
        <v>12033</v>
      </c>
      <c r="F1504" s="1322">
        <v>101.97154</v>
      </c>
      <c r="H1504" s="1373">
        <f t="shared" si="46"/>
        <v>123.38556340000001</v>
      </c>
      <c r="I1504" s="1373">
        <f t="shared" si="47"/>
        <v>172.73978876000001</v>
      </c>
    </row>
    <row r="1505" spans="1:9">
      <c r="A1505" s="1318"/>
      <c r="B1505" s="1319"/>
      <c r="C1505" s="1320" t="s">
        <v>12034</v>
      </c>
      <c r="D1505" s="1321">
        <v>10</v>
      </c>
      <c r="E1505" s="1320" t="s">
        <v>12035</v>
      </c>
      <c r="F1505" s="1322">
        <v>87.549550000000025</v>
      </c>
      <c r="H1505" s="1373">
        <f t="shared" si="46"/>
        <v>105.93495550000003</v>
      </c>
      <c r="I1505" s="1373">
        <f t="shared" si="47"/>
        <v>148.30893770000006</v>
      </c>
    </row>
    <row r="1506" spans="1:9">
      <c r="A1506" s="1318"/>
      <c r="B1506" s="1319"/>
      <c r="C1506" s="1320" t="s">
        <v>12036</v>
      </c>
      <c r="D1506" s="1321">
        <v>10</v>
      </c>
      <c r="E1506" s="1320" t="s">
        <v>12037</v>
      </c>
      <c r="F1506" s="1322">
        <v>87.549550000000025</v>
      </c>
      <c r="H1506" s="1373">
        <f t="shared" si="46"/>
        <v>105.93495550000003</v>
      </c>
      <c r="I1506" s="1373">
        <f t="shared" si="47"/>
        <v>148.30893770000006</v>
      </c>
    </row>
    <row r="1507" spans="1:9">
      <c r="A1507" s="1318"/>
      <c r="B1507" s="1319"/>
      <c r="C1507" s="1320" t="s">
        <v>12038</v>
      </c>
      <c r="D1507" s="1321">
        <v>10</v>
      </c>
      <c r="E1507" s="1320" t="s">
        <v>12039</v>
      </c>
      <c r="F1507" s="1322">
        <v>87.549550000000025</v>
      </c>
      <c r="H1507" s="1373">
        <f t="shared" si="46"/>
        <v>105.93495550000003</v>
      </c>
      <c r="I1507" s="1373">
        <f t="shared" si="47"/>
        <v>148.30893770000006</v>
      </c>
    </row>
    <row r="1508" spans="1:9">
      <c r="A1508" s="1318"/>
      <c r="B1508" s="1319"/>
      <c r="C1508" s="1320" t="s">
        <v>12040</v>
      </c>
      <c r="D1508" s="1321">
        <v>10</v>
      </c>
      <c r="E1508" s="1320" t="s">
        <v>12041</v>
      </c>
      <c r="F1508" s="1322">
        <v>87.549550000000025</v>
      </c>
      <c r="H1508" s="1373">
        <f t="shared" si="46"/>
        <v>105.93495550000003</v>
      </c>
      <c r="I1508" s="1373">
        <f t="shared" si="47"/>
        <v>148.30893770000006</v>
      </c>
    </row>
    <row r="1509" spans="1:9">
      <c r="A1509" s="1318"/>
      <c r="B1509" s="1319"/>
      <c r="C1509" s="1320" t="s">
        <v>12042</v>
      </c>
      <c r="D1509" s="1321">
        <v>10</v>
      </c>
      <c r="E1509" s="1320" t="s">
        <v>12043</v>
      </c>
      <c r="F1509" s="1322">
        <v>87.549550000000025</v>
      </c>
      <c r="H1509" s="1373">
        <f t="shared" si="46"/>
        <v>105.93495550000003</v>
      </c>
      <c r="I1509" s="1373">
        <f t="shared" si="47"/>
        <v>148.30893770000006</v>
      </c>
    </row>
    <row r="1510" spans="1:9">
      <c r="A1510" s="1318"/>
      <c r="B1510" s="1319"/>
      <c r="C1510" s="1320" t="s">
        <v>12044</v>
      </c>
      <c r="D1510" s="1321">
        <v>10</v>
      </c>
      <c r="E1510" s="1320" t="s">
        <v>12045</v>
      </c>
      <c r="F1510" s="1322">
        <v>87.549550000000025</v>
      </c>
      <c r="H1510" s="1373">
        <f t="shared" si="46"/>
        <v>105.93495550000003</v>
      </c>
      <c r="I1510" s="1373">
        <f t="shared" si="47"/>
        <v>148.30893770000006</v>
      </c>
    </row>
    <row r="1511" spans="1:9">
      <c r="A1511" s="1318"/>
      <c r="B1511" s="1319"/>
      <c r="C1511" s="1320" t="s">
        <v>12046</v>
      </c>
      <c r="D1511" s="1321">
        <v>10</v>
      </c>
      <c r="E1511" s="1320" t="s">
        <v>12047</v>
      </c>
      <c r="F1511" s="1322">
        <v>87.549550000000025</v>
      </c>
      <c r="H1511" s="1373">
        <f t="shared" si="46"/>
        <v>105.93495550000003</v>
      </c>
      <c r="I1511" s="1373">
        <f t="shared" si="47"/>
        <v>148.30893770000006</v>
      </c>
    </row>
    <row r="1512" spans="1:9">
      <c r="A1512" s="1318"/>
      <c r="B1512" s="1319"/>
      <c r="C1512" s="1320" t="s">
        <v>12048</v>
      </c>
      <c r="D1512" s="1321">
        <v>10</v>
      </c>
      <c r="E1512" s="1320" t="s">
        <v>12049</v>
      </c>
      <c r="F1512" s="1322">
        <v>87.549550000000025</v>
      </c>
      <c r="H1512" s="1373">
        <f t="shared" si="46"/>
        <v>105.93495550000003</v>
      </c>
      <c r="I1512" s="1373">
        <f t="shared" si="47"/>
        <v>148.30893770000006</v>
      </c>
    </row>
    <row r="1513" spans="1:9">
      <c r="A1513" s="1318"/>
      <c r="B1513" s="1319"/>
      <c r="C1513" s="1320" t="s">
        <v>12050</v>
      </c>
      <c r="D1513" s="1321">
        <v>10</v>
      </c>
      <c r="E1513" s="1320" t="s">
        <v>12051</v>
      </c>
      <c r="F1513" s="1322">
        <v>87.549550000000025</v>
      </c>
      <c r="H1513" s="1373">
        <f t="shared" si="46"/>
        <v>105.93495550000003</v>
      </c>
      <c r="I1513" s="1373">
        <f t="shared" si="47"/>
        <v>148.30893770000006</v>
      </c>
    </row>
    <row r="1514" spans="1:9">
      <c r="A1514" s="1318"/>
      <c r="B1514" s="1319"/>
      <c r="C1514" s="1320" t="s">
        <v>12052</v>
      </c>
      <c r="D1514" s="1321">
        <v>10</v>
      </c>
      <c r="E1514" s="1320" t="s">
        <v>12053</v>
      </c>
      <c r="F1514" s="1322">
        <v>87.549550000000025</v>
      </c>
      <c r="H1514" s="1373">
        <f t="shared" si="46"/>
        <v>105.93495550000003</v>
      </c>
      <c r="I1514" s="1373">
        <f t="shared" si="47"/>
        <v>148.30893770000006</v>
      </c>
    </row>
    <row r="1515" spans="1:9">
      <c r="A1515" s="1318"/>
      <c r="B1515" s="1319"/>
      <c r="C1515" s="1320" t="s">
        <v>12054</v>
      </c>
      <c r="D1515" s="1321">
        <v>10</v>
      </c>
      <c r="E1515" s="1320" t="s">
        <v>12055</v>
      </c>
      <c r="F1515" s="1322">
        <v>159.44194200000004</v>
      </c>
      <c r="H1515" s="1373">
        <f t="shared" si="46"/>
        <v>192.92474982000005</v>
      </c>
      <c r="I1515" s="1373">
        <f t="shared" si="47"/>
        <v>270.09464974800005</v>
      </c>
    </row>
    <row r="1516" spans="1:9">
      <c r="A1516" s="1318"/>
      <c r="B1516" s="1319"/>
      <c r="C1516" s="1320" t="s">
        <v>12056</v>
      </c>
      <c r="D1516" s="1321">
        <v>10</v>
      </c>
      <c r="E1516" s="1320" t="s">
        <v>12057</v>
      </c>
      <c r="F1516" s="1322">
        <v>159.44194200000004</v>
      </c>
      <c r="H1516" s="1373">
        <f t="shared" si="46"/>
        <v>192.92474982000005</v>
      </c>
      <c r="I1516" s="1373">
        <f t="shared" si="47"/>
        <v>270.09464974800005</v>
      </c>
    </row>
    <row r="1517" spans="1:9">
      <c r="A1517" s="1318"/>
      <c r="B1517" s="1319"/>
      <c r="C1517" s="1320" t="s">
        <v>12058</v>
      </c>
      <c r="D1517" s="1321">
        <v>10</v>
      </c>
      <c r="E1517" s="1320" t="s">
        <v>12059</v>
      </c>
      <c r="F1517" s="1322">
        <v>159.44194200000004</v>
      </c>
      <c r="H1517" s="1373">
        <f t="shared" si="46"/>
        <v>192.92474982000005</v>
      </c>
      <c r="I1517" s="1373">
        <f t="shared" si="47"/>
        <v>270.09464974800005</v>
      </c>
    </row>
    <row r="1518" spans="1:9">
      <c r="A1518" s="1318"/>
      <c r="B1518" s="1319"/>
      <c r="C1518" s="1320" t="s">
        <v>12060</v>
      </c>
      <c r="D1518" s="1321">
        <v>10</v>
      </c>
      <c r="E1518" s="1320" t="s">
        <v>12061</v>
      </c>
      <c r="F1518" s="1322">
        <v>101.97154</v>
      </c>
      <c r="H1518" s="1373">
        <f t="shared" si="46"/>
        <v>123.38556340000001</v>
      </c>
      <c r="I1518" s="1373">
        <f t="shared" si="47"/>
        <v>172.73978876000001</v>
      </c>
    </row>
    <row r="1519" spans="1:9">
      <c r="A1519" s="1318"/>
      <c r="B1519" s="1319"/>
      <c r="C1519" s="1320" t="s">
        <v>12062</v>
      </c>
      <c r="D1519" s="1321">
        <v>10</v>
      </c>
      <c r="E1519" s="1320" t="s">
        <v>12063</v>
      </c>
      <c r="F1519" s="1322">
        <v>41.202678000000006</v>
      </c>
      <c r="H1519" s="1373">
        <f t="shared" si="46"/>
        <v>49.855240380000005</v>
      </c>
      <c r="I1519" s="1373">
        <f t="shared" si="47"/>
        <v>69.797336532000003</v>
      </c>
    </row>
    <row r="1520" spans="1:9">
      <c r="A1520" s="1318"/>
      <c r="B1520" s="1319"/>
      <c r="C1520" s="1320" t="s">
        <v>12064</v>
      </c>
      <c r="D1520" s="1321">
        <v>10</v>
      </c>
      <c r="E1520" s="1320" t="s">
        <v>12065</v>
      </c>
      <c r="F1520" s="1322">
        <v>41.202678000000006</v>
      </c>
      <c r="H1520" s="1373">
        <f t="shared" si="46"/>
        <v>49.855240380000005</v>
      </c>
      <c r="I1520" s="1373">
        <f t="shared" si="47"/>
        <v>69.797336532000003</v>
      </c>
    </row>
    <row r="1521" spans="1:9">
      <c r="A1521" s="1318"/>
      <c r="B1521" s="1319"/>
      <c r="C1521" s="1320" t="s">
        <v>12066</v>
      </c>
      <c r="D1521" s="1321">
        <v>10</v>
      </c>
      <c r="E1521" s="1320" t="s">
        <v>12067</v>
      </c>
      <c r="F1521" s="1322">
        <v>41.202678000000006</v>
      </c>
      <c r="H1521" s="1373">
        <f t="shared" si="46"/>
        <v>49.855240380000005</v>
      </c>
      <c r="I1521" s="1373">
        <f t="shared" si="47"/>
        <v>69.797336532000003</v>
      </c>
    </row>
    <row r="1522" spans="1:9">
      <c r="A1522" s="1318"/>
      <c r="B1522" s="1319"/>
      <c r="C1522" s="1320" t="s">
        <v>12068</v>
      </c>
      <c r="D1522" s="1321">
        <v>10</v>
      </c>
      <c r="E1522" s="1320" t="s">
        <v>12069</v>
      </c>
      <c r="F1522" s="1322">
        <v>41.202678000000006</v>
      </c>
      <c r="H1522" s="1373">
        <f t="shared" si="46"/>
        <v>49.855240380000005</v>
      </c>
      <c r="I1522" s="1373">
        <f t="shared" si="47"/>
        <v>69.797336532000003</v>
      </c>
    </row>
    <row r="1523" spans="1:9">
      <c r="A1523" s="1318"/>
      <c r="B1523" s="1319"/>
      <c r="C1523" s="1320" t="s">
        <v>12070</v>
      </c>
      <c r="D1523" s="1321">
        <v>10</v>
      </c>
      <c r="E1523" s="1320" t="s">
        <v>12071</v>
      </c>
      <c r="F1523" s="1322">
        <v>154.49425200000005</v>
      </c>
      <c r="H1523" s="1373">
        <f t="shared" si="46"/>
        <v>186.93804492000004</v>
      </c>
      <c r="I1523" s="1373">
        <f t="shared" si="47"/>
        <v>261.71326288800003</v>
      </c>
    </row>
    <row r="1524" spans="1:9">
      <c r="A1524" s="1318"/>
      <c r="B1524" s="1319"/>
      <c r="C1524" s="1320" t="s">
        <v>12072</v>
      </c>
      <c r="D1524" s="1321">
        <v>10</v>
      </c>
      <c r="E1524" s="1320" t="s">
        <v>12073</v>
      </c>
      <c r="F1524" s="1322">
        <v>72.095914000000022</v>
      </c>
      <c r="H1524" s="1373">
        <f t="shared" si="46"/>
        <v>87.236055940000028</v>
      </c>
      <c r="I1524" s="1373">
        <f t="shared" si="47"/>
        <v>122.13047831600005</v>
      </c>
    </row>
    <row r="1525" spans="1:9">
      <c r="A1525" s="1318"/>
      <c r="B1525" s="1319"/>
      <c r="C1525" s="1320" t="s">
        <v>12074</v>
      </c>
      <c r="D1525" s="1321">
        <v>10</v>
      </c>
      <c r="E1525" s="1320" t="s">
        <v>12075</v>
      </c>
      <c r="F1525" s="1322">
        <v>41.202678000000006</v>
      </c>
      <c r="H1525" s="1373">
        <f t="shared" si="46"/>
        <v>49.855240380000005</v>
      </c>
      <c r="I1525" s="1373">
        <f t="shared" si="47"/>
        <v>69.797336532000003</v>
      </c>
    </row>
    <row r="1526" spans="1:9">
      <c r="A1526" s="1318"/>
      <c r="B1526" s="1319"/>
      <c r="C1526" s="1320" t="s">
        <v>12076</v>
      </c>
      <c r="D1526" s="1321">
        <v>10</v>
      </c>
      <c r="E1526" s="1320" t="s">
        <v>12077</v>
      </c>
      <c r="F1526" s="1322">
        <v>41.202678000000006</v>
      </c>
      <c r="H1526" s="1373">
        <f t="shared" si="46"/>
        <v>49.855240380000005</v>
      </c>
      <c r="I1526" s="1373">
        <f t="shared" si="47"/>
        <v>69.797336532000003</v>
      </c>
    </row>
    <row r="1527" spans="1:9">
      <c r="A1527" s="1318"/>
      <c r="B1527" s="1319"/>
      <c r="C1527" s="1320" t="s">
        <v>12078</v>
      </c>
      <c r="D1527" s="1321">
        <v>10</v>
      </c>
      <c r="E1527" s="1320" t="s">
        <v>12079</v>
      </c>
      <c r="F1527" s="1322">
        <v>41.202678000000006</v>
      </c>
      <c r="H1527" s="1373">
        <f t="shared" si="46"/>
        <v>49.855240380000005</v>
      </c>
      <c r="I1527" s="1373">
        <f t="shared" si="47"/>
        <v>69.797336532000003</v>
      </c>
    </row>
    <row r="1528" spans="1:9">
      <c r="A1528" s="1318"/>
      <c r="B1528" s="1319"/>
      <c r="C1528" s="1320" t="s">
        <v>12080</v>
      </c>
      <c r="D1528" s="1321">
        <v>10</v>
      </c>
      <c r="E1528" s="1320" t="s">
        <v>12081</v>
      </c>
      <c r="F1528" s="1322">
        <v>102.99616800000003</v>
      </c>
      <c r="H1528" s="1373">
        <f t="shared" si="46"/>
        <v>124.62536328000003</v>
      </c>
      <c r="I1528" s="1373">
        <f t="shared" si="47"/>
        <v>174.47550859200004</v>
      </c>
    </row>
    <row r="1529" spans="1:9">
      <c r="A1529" s="1318"/>
      <c r="B1529" s="1319"/>
      <c r="C1529" s="1320" t="s">
        <v>12082</v>
      </c>
      <c r="D1529" s="1321">
        <v>10</v>
      </c>
      <c r="E1529" s="1320" t="s">
        <v>12083</v>
      </c>
      <c r="F1529" s="1322">
        <v>149.35005800000002</v>
      </c>
      <c r="H1529" s="1373">
        <f t="shared" si="46"/>
        <v>180.71357018000003</v>
      </c>
      <c r="I1529" s="1373">
        <f t="shared" si="47"/>
        <v>252.99899825200004</v>
      </c>
    </row>
    <row r="1530" spans="1:9">
      <c r="A1530" s="1318"/>
      <c r="B1530" s="1319"/>
      <c r="C1530" s="1320" t="s">
        <v>12084</v>
      </c>
      <c r="D1530" s="1321">
        <v>10</v>
      </c>
      <c r="E1530" s="1320" t="s">
        <v>12085</v>
      </c>
      <c r="F1530" s="1322">
        <v>149.35005800000002</v>
      </c>
      <c r="H1530" s="1373">
        <f t="shared" si="46"/>
        <v>180.71357018000003</v>
      </c>
      <c r="I1530" s="1373">
        <f t="shared" si="47"/>
        <v>252.99899825200004</v>
      </c>
    </row>
    <row r="1531" spans="1:9">
      <c r="A1531" s="1318"/>
      <c r="B1531" s="1319"/>
      <c r="C1531" s="1320" t="s">
        <v>12086</v>
      </c>
      <c r="D1531" s="1321">
        <v>10</v>
      </c>
      <c r="E1531" s="1320" t="s">
        <v>12087</v>
      </c>
      <c r="F1531" s="1322">
        <v>149.35005800000002</v>
      </c>
      <c r="H1531" s="1373">
        <f t="shared" si="46"/>
        <v>180.71357018000003</v>
      </c>
      <c r="I1531" s="1373">
        <f t="shared" si="47"/>
        <v>252.99899825200004</v>
      </c>
    </row>
    <row r="1532" spans="1:9">
      <c r="A1532" s="1318"/>
      <c r="B1532" s="1319"/>
      <c r="C1532" s="1320" t="s">
        <v>12088</v>
      </c>
      <c r="D1532" s="1321">
        <v>10</v>
      </c>
      <c r="E1532" s="1320" t="s">
        <v>12089</v>
      </c>
      <c r="F1532" s="1322">
        <v>149.35005800000002</v>
      </c>
      <c r="H1532" s="1373">
        <f t="shared" si="46"/>
        <v>180.71357018000003</v>
      </c>
      <c r="I1532" s="1373">
        <f t="shared" si="47"/>
        <v>252.99899825200004</v>
      </c>
    </row>
    <row r="1533" spans="1:9">
      <c r="A1533" s="1318"/>
      <c r="B1533" s="1319"/>
      <c r="C1533" s="1320" t="s">
        <v>12090</v>
      </c>
      <c r="D1533" s="1321">
        <v>10</v>
      </c>
      <c r="E1533" s="1320" t="s">
        <v>12091</v>
      </c>
      <c r="F1533" s="1322">
        <v>129.77685600000001</v>
      </c>
      <c r="H1533" s="1373">
        <f t="shared" si="46"/>
        <v>157.02999576000002</v>
      </c>
      <c r="I1533" s="1373">
        <f t="shared" si="47"/>
        <v>219.84199406400003</v>
      </c>
    </row>
    <row r="1534" spans="1:9">
      <c r="A1534" s="1318"/>
      <c r="B1534" s="1319"/>
      <c r="C1534" s="1320" t="s">
        <v>12092</v>
      </c>
      <c r="D1534" s="1321">
        <v>10</v>
      </c>
      <c r="E1534" s="1320" t="s">
        <v>12093</v>
      </c>
      <c r="F1534" s="1322">
        <v>129.77685600000001</v>
      </c>
      <c r="H1534" s="1373">
        <f t="shared" si="46"/>
        <v>157.02999576000002</v>
      </c>
      <c r="I1534" s="1373">
        <f t="shared" si="47"/>
        <v>219.84199406400003</v>
      </c>
    </row>
    <row r="1535" spans="1:9">
      <c r="A1535" s="1318"/>
      <c r="B1535" s="1319"/>
      <c r="C1535" s="1320" t="s">
        <v>12094</v>
      </c>
      <c r="D1535" s="1321">
        <v>12</v>
      </c>
      <c r="E1535" s="1320" t="s">
        <v>12095</v>
      </c>
      <c r="F1535" s="1322">
        <v>92.700762000000026</v>
      </c>
      <c r="H1535" s="1373">
        <f t="shared" si="46"/>
        <v>112.16792202000003</v>
      </c>
      <c r="I1535" s="1373">
        <f t="shared" si="47"/>
        <v>157.03509082800005</v>
      </c>
    </row>
    <row r="1536" spans="1:9">
      <c r="A1536" s="1318"/>
      <c r="B1536" s="1319"/>
      <c r="C1536" s="1320" t="s">
        <v>12096</v>
      </c>
      <c r="D1536" s="1321">
        <v>10</v>
      </c>
      <c r="E1536" s="1320" t="s">
        <v>12097</v>
      </c>
      <c r="F1536" s="1322">
        <v>129.77685600000001</v>
      </c>
      <c r="H1536" s="1373">
        <f t="shared" si="46"/>
        <v>157.02999576000002</v>
      </c>
      <c r="I1536" s="1373">
        <f t="shared" si="47"/>
        <v>219.84199406400003</v>
      </c>
    </row>
    <row r="1537" spans="1:9">
      <c r="A1537" s="1318"/>
      <c r="B1537" s="1319"/>
      <c r="C1537" s="1320" t="s">
        <v>12098</v>
      </c>
      <c r="D1537" s="1321">
        <v>10</v>
      </c>
      <c r="E1537" s="1320" t="s">
        <v>12099</v>
      </c>
      <c r="F1537" s="1322">
        <v>129.77685600000001</v>
      </c>
      <c r="H1537" s="1373">
        <f t="shared" si="46"/>
        <v>157.02999576000002</v>
      </c>
      <c r="I1537" s="1373">
        <f t="shared" si="47"/>
        <v>219.84199406400003</v>
      </c>
    </row>
    <row r="1538" spans="1:9">
      <c r="A1538" s="816"/>
      <c r="B1538" s="817"/>
      <c r="C1538" s="818"/>
      <c r="D1538" s="819"/>
      <c r="E1538" s="818"/>
      <c r="F1538" s="1162"/>
      <c r="H1538" s="1373">
        <f t="shared" si="46"/>
        <v>0</v>
      </c>
      <c r="I1538" s="1373">
        <f t="shared" si="47"/>
        <v>0</v>
      </c>
    </row>
    <row r="1539" spans="1:9">
      <c r="A1539" s="816"/>
      <c r="B1539" s="817"/>
      <c r="C1539" s="1158" t="s">
        <v>12100</v>
      </c>
      <c r="D1539" s="815"/>
      <c r="E1539" s="818"/>
      <c r="F1539" s="1162"/>
      <c r="H1539" s="1373">
        <f t="shared" si="46"/>
        <v>0</v>
      </c>
      <c r="I1539" s="1373">
        <f t="shared" si="47"/>
        <v>0</v>
      </c>
    </row>
    <row r="1540" spans="1:9">
      <c r="A1540" s="816"/>
      <c r="B1540" s="817"/>
      <c r="C1540" s="818"/>
      <c r="D1540" s="819"/>
      <c r="E1540" s="818"/>
      <c r="F1540" s="1162"/>
      <c r="H1540" s="1373">
        <f t="shared" si="46"/>
        <v>0</v>
      </c>
      <c r="I1540" s="1373">
        <f t="shared" si="47"/>
        <v>0</v>
      </c>
    </row>
    <row r="1541" spans="1:9">
      <c r="A1541" s="1318"/>
      <c r="B1541" s="1319"/>
      <c r="C1541" s="1320" t="s">
        <v>12101</v>
      </c>
      <c r="D1541" s="1321">
        <v>1</v>
      </c>
      <c r="E1541" s="1320" t="s">
        <v>12102</v>
      </c>
      <c r="F1541" s="1322">
        <v>263.29430600000006</v>
      </c>
      <c r="H1541" s="1373">
        <f t="shared" si="46"/>
        <v>318.58611026000005</v>
      </c>
      <c r="I1541" s="1373">
        <f t="shared" si="47"/>
        <v>446.02055436400008</v>
      </c>
    </row>
    <row r="1542" spans="1:9">
      <c r="A1542" s="1318"/>
      <c r="B1542" s="1319"/>
      <c r="C1542" s="1320" t="s">
        <v>12103</v>
      </c>
      <c r="D1542" s="1321">
        <v>1</v>
      </c>
      <c r="E1542" s="1320" t="s">
        <v>12104</v>
      </c>
      <c r="F1542" s="1322">
        <v>263.29430600000006</v>
      </c>
      <c r="H1542" s="1373">
        <f t="shared" si="46"/>
        <v>318.58611026000005</v>
      </c>
      <c r="I1542" s="1373">
        <f t="shared" si="47"/>
        <v>446.02055436400008</v>
      </c>
    </row>
    <row r="1543" spans="1:9">
      <c r="A1543" s="1318"/>
      <c r="B1543" s="1319"/>
      <c r="C1543" s="1320" t="s">
        <v>12105</v>
      </c>
      <c r="D1543" s="1321">
        <v>1</v>
      </c>
      <c r="E1543" s="1320" t="s">
        <v>12106</v>
      </c>
      <c r="F1543" s="1322">
        <v>263.29430600000006</v>
      </c>
      <c r="H1543" s="1373">
        <f t="shared" si="46"/>
        <v>318.58611026000005</v>
      </c>
      <c r="I1543" s="1373">
        <f t="shared" si="47"/>
        <v>446.02055436400008</v>
      </c>
    </row>
    <row r="1544" spans="1:9">
      <c r="A1544" s="816"/>
      <c r="B1544" s="817"/>
      <c r="C1544" s="818"/>
      <c r="D1544" s="819"/>
      <c r="E1544" s="818"/>
      <c r="F1544" s="1162"/>
      <c r="H1544" s="1373">
        <f t="shared" si="46"/>
        <v>0</v>
      </c>
      <c r="I1544" s="1373">
        <f t="shared" si="47"/>
        <v>0</v>
      </c>
    </row>
    <row r="1545" spans="1:9">
      <c r="A1545" s="816"/>
      <c r="B1545" s="817"/>
      <c r="C1545" s="1160" t="s">
        <v>12107</v>
      </c>
      <c r="D1545" s="819"/>
      <c r="E1545" s="818"/>
      <c r="F1545" s="1162"/>
      <c r="H1545" s="1373">
        <f t="shared" si="46"/>
        <v>0</v>
      </c>
      <c r="I1545" s="1373">
        <f t="shared" si="47"/>
        <v>0</v>
      </c>
    </row>
    <row r="1546" spans="1:9">
      <c r="A1546" s="816"/>
      <c r="B1546" s="817"/>
      <c r="C1546" s="818"/>
      <c r="D1546" s="819"/>
      <c r="E1546" s="818"/>
      <c r="F1546" s="1162"/>
      <c r="H1546" s="1373">
        <f t="shared" si="46"/>
        <v>0</v>
      </c>
      <c r="I1546" s="1373">
        <f t="shared" si="47"/>
        <v>0</v>
      </c>
    </row>
    <row r="1547" spans="1:9">
      <c r="A1547" s="1318"/>
      <c r="B1547" s="1319"/>
      <c r="C1547" s="1320" t="s">
        <v>12108</v>
      </c>
      <c r="D1547" s="1321">
        <v>10</v>
      </c>
      <c r="E1547" s="1320" t="s">
        <v>12109</v>
      </c>
      <c r="F1547" s="1322">
        <v>100.36441800000003</v>
      </c>
      <c r="H1547" s="1373">
        <f t="shared" si="46"/>
        <v>121.44094578000004</v>
      </c>
      <c r="I1547" s="1373">
        <f t="shared" si="47"/>
        <v>170.01732409200005</v>
      </c>
    </row>
    <row r="1548" spans="1:9">
      <c r="A1548" s="1318"/>
      <c r="B1548" s="1319"/>
      <c r="C1548" s="1320" t="s">
        <v>12110</v>
      </c>
      <c r="D1548" s="1321">
        <v>10</v>
      </c>
      <c r="E1548" s="1320" t="s">
        <v>12111</v>
      </c>
      <c r="F1548" s="1322">
        <v>100.36441800000003</v>
      </c>
      <c r="H1548" s="1373">
        <f t="shared" si="46"/>
        <v>121.44094578000004</v>
      </c>
      <c r="I1548" s="1373">
        <f t="shared" si="47"/>
        <v>170.01732409200005</v>
      </c>
    </row>
    <row r="1549" spans="1:9">
      <c r="A1549" s="1318"/>
      <c r="B1549" s="1319"/>
      <c r="C1549" s="1320" t="s">
        <v>12112</v>
      </c>
      <c r="D1549" s="1321">
        <v>10</v>
      </c>
      <c r="E1549" s="1320" t="s">
        <v>12113</v>
      </c>
      <c r="F1549" s="1322">
        <v>100.36441800000003</v>
      </c>
      <c r="H1549" s="1373">
        <f t="shared" ref="H1549:H1612" si="48">F1549+(F1549*21%)</f>
        <v>121.44094578000004</v>
      </c>
      <c r="I1549" s="1373">
        <f t="shared" ref="I1549:I1612" si="49">H1549+(H1549*40%)</f>
        <v>170.01732409200005</v>
      </c>
    </row>
    <row r="1550" spans="1:9">
      <c r="A1550" s="816"/>
      <c r="B1550" s="817"/>
      <c r="C1550" s="818"/>
      <c r="D1550" s="819"/>
      <c r="E1550" s="818"/>
      <c r="F1550" s="1162"/>
      <c r="H1550" s="1373">
        <f t="shared" si="48"/>
        <v>0</v>
      </c>
      <c r="I1550" s="1373">
        <f t="shared" si="49"/>
        <v>0</v>
      </c>
    </row>
    <row r="1551" spans="1:9">
      <c r="A1551" s="816"/>
      <c r="B1551" s="817"/>
      <c r="C1551" s="1160" t="s">
        <v>12114</v>
      </c>
      <c r="D1551" s="813"/>
      <c r="E1551" s="813"/>
      <c r="F1551" s="1162"/>
      <c r="H1551" s="1373">
        <f t="shared" si="48"/>
        <v>0</v>
      </c>
      <c r="I1551" s="1373">
        <f t="shared" si="49"/>
        <v>0</v>
      </c>
    </row>
    <row r="1552" spans="1:9">
      <c r="A1552" s="816"/>
      <c r="B1552" s="817"/>
      <c r="C1552" s="1158"/>
      <c r="D1552" s="1161"/>
      <c r="E1552" s="1158"/>
      <c r="F1552" s="1162"/>
      <c r="H1552" s="1373">
        <f t="shared" si="48"/>
        <v>0</v>
      </c>
      <c r="I1552" s="1373">
        <f t="shared" si="49"/>
        <v>0</v>
      </c>
    </row>
    <row r="1553" spans="1:9">
      <c r="A1553" s="816"/>
      <c r="B1553" s="817"/>
      <c r="C1553" s="1158" t="s">
        <v>12115</v>
      </c>
      <c r="D1553" s="815"/>
      <c r="E1553" s="818"/>
      <c r="F1553" s="1162"/>
      <c r="H1553" s="1373">
        <f t="shared" si="48"/>
        <v>0</v>
      </c>
      <c r="I1553" s="1373">
        <f t="shared" si="49"/>
        <v>0</v>
      </c>
    </row>
    <row r="1554" spans="1:9">
      <c r="A1554" s="816"/>
      <c r="B1554" s="817"/>
      <c r="C1554" s="1158"/>
      <c r="D1554" s="815"/>
      <c r="E1554" s="818"/>
      <c r="F1554" s="1162"/>
      <c r="H1554" s="1373">
        <f t="shared" si="48"/>
        <v>0</v>
      </c>
      <c r="I1554" s="1373">
        <f t="shared" si="49"/>
        <v>0</v>
      </c>
    </row>
    <row r="1555" spans="1:9">
      <c r="A1555" s="1318"/>
      <c r="B1555" s="1319"/>
      <c r="C1555" s="1320" t="s">
        <v>12116</v>
      </c>
      <c r="D1555" s="1321">
        <v>2</v>
      </c>
      <c r="E1555" s="1320" t="s">
        <v>12117</v>
      </c>
      <c r="F1555" s="1322">
        <v>8.3093120000000003</v>
      </c>
      <c r="H1555" s="1373">
        <f t="shared" si="48"/>
        <v>10.05426752</v>
      </c>
      <c r="I1555" s="1373">
        <f t="shared" si="49"/>
        <v>14.075974528</v>
      </c>
    </row>
    <row r="1556" spans="1:9">
      <c r="A1556" s="1318"/>
      <c r="B1556" s="1319"/>
      <c r="C1556" s="1320" t="s">
        <v>12118</v>
      </c>
      <c r="D1556" s="1321">
        <v>12</v>
      </c>
      <c r="E1556" s="1320" t="s">
        <v>12119</v>
      </c>
      <c r="F1556" s="1322">
        <v>22.661122000000006</v>
      </c>
      <c r="H1556" s="1373">
        <f t="shared" si="48"/>
        <v>27.419957620000005</v>
      </c>
      <c r="I1556" s="1373">
        <f t="shared" si="49"/>
        <v>38.387940668000006</v>
      </c>
    </row>
    <row r="1557" spans="1:9">
      <c r="A1557" s="1318"/>
      <c r="B1557" s="1319"/>
      <c r="C1557" s="1320" t="s">
        <v>12120</v>
      </c>
      <c r="D1557" s="1321">
        <v>12</v>
      </c>
      <c r="E1557" s="1320" t="s">
        <v>12119</v>
      </c>
      <c r="F1557" s="1322">
        <v>22.661122000000006</v>
      </c>
      <c r="H1557" s="1373">
        <f t="shared" si="48"/>
        <v>27.419957620000005</v>
      </c>
      <c r="I1557" s="1373">
        <f t="shared" si="49"/>
        <v>38.387940668000006</v>
      </c>
    </row>
    <row r="1558" spans="1:9">
      <c r="A1558" s="1318"/>
      <c r="B1558" s="1319"/>
      <c r="C1558" s="1320" t="s">
        <v>12121</v>
      </c>
      <c r="D1558" s="1321">
        <v>12</v>
      </c>
      <c r="E1558" s="1320" t="s">
        <v>12122</v>
      </c>
      <c r="F1558" s="1322">
        <v>27.468452000000006</v>
      </c>
      <c r="H1558" s="1373">
        <f t="shared" si="48"/>
        <v>33.236826920000006</v>
      </c>
      <c r="I1558" s="1373">
        <f t="shared" si="49"/>
        <v>46.531557688000007</v>
      </c>
    </row>
    <row r="1559" spans="1:9">
      <c r="A1559" s="1318"/>
      <c r="B1559" s="1319"/>
      <c r="C1559" s="1320" t="s">
        <v>12123</v>
      </c>
      <c r="D1559" s="1321">
        <v>12</v>
      </c>
      <c r="E1559" s="1320" t="s">
        <v>12122</v>
      </c>
      <c r="F1559" s="1322">
        <v>27.468452000000006</v>
      </c>
      <c r="H1559" s="1373">
        <f t="shared" si="48"/>
        <v>33.236826920000006</v>
      </c>
      <c r="I1559" s="1373">
        <f t="shared" si="49"/>
        <v>46.531557688000007</v>
      </c>
    </row>
    <row r="1560" spans="1:9">
      <c r="A1560" s="1318"/>
      <c r="B1560" s="1319"/>
      <c r="C1560" s="1320" t="s">
        <v>12124</v>
      </c>
      <c r="D1560" s="1321">
        <v>12</v>
      </c>
      <c r="E1560" s="1320" t="s">
        <v>12125</v>
      </c>
      <c r="F1560" s="1322">
        <v>21.973358000000005</v>
      </c>
      <c r="H1560" s="1373">
        <f t="shared" si="48"/>
        <v>26.587763180000007</v>
      </c>
      <c r="I1560" s="1373">
        <f t="shared" si="49"/>
        <v>37.222868452000014</v>
      </c>
    </row>
    <row r="1561" spans="1:9">
      <c r="A1561" s="1318"/>
      <c r="B1561" s="1319"/>
      <c r="C1561" s="1320" t="s">
        <v>12126</v>
      </c>
      <c r="D1561" s="1321">
        <v>12</v>
      </c>
      <c r="E1561" s="1320" t="s">
        <v>12125</v>
      </c>
      <c r="F1561" s="1322">
        <v>21.973358000000005</v>
      </c>
      <c r="H1561" s="1373">
        <f t="shared" si="48"/>
        <v>26.587763180000007</v>
      </c>
      <c r="I1561" s="1373">
        <f t="shared" si="49"/>
        <v>37.222868452000014</v>
      </c>
    </row>
    <row r="1562" spans="1:9">
      <c r="A1562" s="1318"/>
      <c r="B1562" s="1319"/>
      <c r="C1562" s="1320" t="s">
        <v>12127</v>
      </c>
      <c r="D1562" s="1321">
        <v>12</v>
      </c>
      <c r="E1562" s="1320" t="s">
        <v>12128</v>
      </c>
      <c r="F1562" s="1322">
        <v>27.468452000000006</v>
      </c>
      <c r="H1562" s="1373">
        <f t="shared" si="48"/>
        <v>33.236826920000006</v>
      </c>
      <c r="I1562" s="1373">
        <f t="shared" si="49"/>
        <v>46.531557688000007</v>
      </c>
    </row>
    <row r="1563" spans="1:9">
      <c r="A1563" s="1318"/>
      <c r="B1563" s="1319"/>
      <c r="C1563" s="1320" t="s">
        <v>12129</v>
      </c>
      <c r="D1563" s="1321">
        <v>12</v>
      </c>
      <c r="E1563" s="1320" t="s">
        <v>12128</v>
      </c>
      <c r="F1563" s="1322">
        <v>27.468452000000006</v>
      </c>
      <c r="H1563" s="1373">
        <f t="shared" si="48"/>
        <v>33.236826920000006</v>
      </c>
      <c r="I1563" s="1373">
        <f t="shared" si="49"/>
        <v>46.531557688000007</v>
      </c>
    </row>
    <row r="1564" spans="1:9">
      <c r="A1564" s="1318" t="s">
        <v>2723</v>
      </c>
      <c r="B1564" s="1319">
        <v>235</v>
      </c>
      <c r="C1564" s="1320" t="s">
        <v>12130</v>
      </c>
      <c r="D1564" s="1321">
        <v>12</v>
      </c>
      <c r="E1564" s="1320" t="s">
        <v>12131</v>
      </c>
      <c r="F1564" s="1322">
        <v>42.578206000000009</v>
      </c>
      <c r="H1564" s="1373">
        <f t="shared" si="48"/>
        <v>51.519629260000009</v>
      </c>
      <c r="I1564" s="1373">
        <f t="shared" si="49"/>
        <v>72.127480964000014</v>
      </c>
    </row>
    <row r="1565" spans="1:9">
      <c r="A1565" s="1318"/>
      <c r="B1565" s="1319"/>
      <c r="C1565" s="1320" t="s">
        <v>12132</v>
      </c>
      <c r="D1565" s="1321">
        <v>12</v>
      </c>
      <c r="E1565" s="1320" t="s">
        <v>12131</v>
      </c>
      <c r="F1565" s="1322">
        <v>42.578206000000009</v>
      </c>
      <c r="H1565" s="1373">
        <f t="shared" si="48"/>
        <v>51.519629260000009</v>
      </c>
      <c r="I1565" s="1373">
        <f t="shared" si="49"/>
        <v>72.127480964000014</v>
      </c>
    </row>
    <row r="1566" spans="1:9">
      <c r="A1566" s="1318"/>
      <c r="B1566" s="1319"/>
      <c r="C1566" s="1320" t="s">
        <v>12133</v>
      </c>
      <c r="D1566" s="1321">
        <v>12</v>
      </c>
      <c r="E1566" s="1320" t="s">
        <v>12134</v>
      </c>
      <c r="F1566" s="1322">
        <v>42.578206000000009</v>
      </c>
      <c r="H1566" s="1373">
        <f t="shared" si="48"/>
        <v>51.519629260000009</v>
      </c>
      <c r="I1566" s="1373">
        <f t="shared" si="49"/>
        <v>72.127480964000014</v>
      </c>
    </row>
    <row r="1567" spans="1:9">
      <c r="A1567" s="1318" t="s">
        <v>2723</v>
      </c>
      <c r="B1567" s="1319">
        <v>261</v>
      </c>
      <c r="C1567" s="1320" t="s">
        <v>12135</v>
      </c>
      <c r="D1567" s="1321">
        <v>12</v>
      </c>
      <c r="E1567" s="1320" t="s">
        <v>12134</v>
      </c>
      <c r="F1567" s="1322">
        <v>42.578206000000009</v>
      </c>
      <c r="H1567" s="1373">
        <f t="shared" si="48"/>
        <v>51.519629260000009</v>
      </c>
      <c r="I1567" s="1373">
        <f t="shared" si="49"/>
        <v>72.127480964000014</v>
      </c>
    </row>
    <row r="1568" spans="1:9">
      <c r="A1568" s="1318"/>
      <c r="B1568" s="1319"/>
      <c r="C1568" s="1320" t="s">
        <v>12136</v>
      </c>
      <c r="D1568" s="1321">
        <v>12</v>
      </c>
      <c r="E1568" s="1320" t="s">
        <v>12137</v>
      </c>
      <c r="F1568" s="1322">
        <v>42.578206000000009</v>
      </c>
      <c r="H1568" s="1373">
        <f t="shared" si="48"/>
        <v>51.519629260000009</v>
      </c>
      <c r="I1568" s="1373">
        <f t="shared" si="49"/>
        <v>72.127480964000014</v>
      </c>
    </row>
    <row r="1569" spans="1:9">
      <c r="A1569" s="1318"/>
      <c r="B1569" s="1319"/>
      <c r="C1569" s="1320" t="s">
        <v>12138</v>
      </c>
      <c r="D1569" s="1321">
        <v>12</v>
      </c>
      <c r="E1569" s="1320" t="s">
        <v>12139</v>
      </c>
      <c r="F1569" s="1322">
        <v>42.578206000000009</v>
      </c>
      <c r="H1569" s="1373">
        <f t="shared" si="48"/>
        <v>51.519629260000009</v>
      </c>
      <c r="I1569" s="1373">
        <f t="shared" si="49"/>
        <v>72.127480964000014</v>
      </c>
    </row>
    <row r="1570" spans="1:9">
      <c r="A1570" s="1318"/>
      <c r="B1570" s="1319"/>
      <c r="C1570" s="1320" t="s">
        <v>12140</v>
      </c>
      <c r="D1570" s="1321">
        <v>12</v>
      </c>
      <c r="E1570" s="1320" t="s">
        <v>12141</v>
      </c>
      <c r="F1570" s="1322">
        <v>48.07330000000001</v>
      </c>
      <c r="H1570" s="1373">
        <f t="shared" si="48"/>
        <v>58.168693000000012</v>
      </c>
      <c r="I1570" s="1373">
        <f t="shared" si="49"/>
        <v>81.436170200000021</v>
      </c>
    </row>
    <row r="1571" spans="1:9">
      <c r="A1571" s="1318"/>
      <c r="B1571" s="1319"/>
      <c r="C1571" s="1320" t="s">
        <v>12142</v>
      </c>
      <c r="D1571" s="1321">
        <v>12</v>
      </c>
      <c r="E1571" s="1320" t="s">
        <v>12143</v>
      </c>
      <c r="F1571" s="1322">
        <v>42.578206000000009</v>
      </c>
      <c r="H1571" s="1373">
        <f t="shared" si="48"/>
        <v>51.519629260000009</v>
      </c>
      <c r="I1571" s="1373">
        <f t="shared" si="49"/>
        <v>72.127480964000014</v>
      </c>
    </row>
    <row r="1572" spans="1:9">
      <c r="A1572" s="1318" t="s">
        <v>2723</v>
      </c>
      <c r="B1572" s="1319">
        <v>245</v>
      </c>
      <c r="C1572" s="1320" t="s">
        <v>12144</v>
      </c>
      <c r="D1572" s="1321">
        <v>12</v>
      </c>
      <c r="E1572" s="1320" t="s">
        <v>12145</v>
      </c>
      <c r="F1572" s="1322">
        <v>48.07330000000001</v>
      </c>
      <c r="H1572" s="1373">
        <f t="shared" si="48"/>
        <v>58.168693000000012</v>
      </c>
      <c r="I1572" s="1373">
        <f t="shared" si="49"/>
        <v>81.436170200000021</v>
      </c>
    </row>
    <row r="1573" spans="1:9">
      <c r="A1573" s="1318"/>
      <c r="B1573" s="1319"/>
      <c r="C1573" s="1320" t="s">
        <v>12146</v>
      </c>
      <c r="D1573" s="1321">
        <v>12</v>
      </c>
      <c r="E1573" s="1320" t="s">
        <v>12145</v>
      </c>
      <c r="F1573" s="1322">
        <v>48.07330000000001</v>
      </c>
      <c r="H1573" s="1373">
        <f t="shared" si="48"/>
        <v>58.168693000000012</v>
      </c>
      <c r="I1573" s="1373">
        <f t="shared" si="49"/>
        <v>81.436170200000021</v>
      </c>
    </row>
    <row r="1574" spans="1:9">
      <c r="A1574" s="1318"/>
      <c r="B1574" s="1319"/>
      <c r="C1574" s="1320" t="s">
        <v>12147</v>
      </c>
      <c r="D1574" s="1321">
        <v>12</v>
      </c>
      <c r="E1574" s="1320" t="s">
        <v>12148</v>
      </c>
      <c r="F1574" s="1322">
        <v>48.07330000000001</v>
      </c>
      <c r="H1574" s="1373">
        <f t="shared" si="48"/>
        <v>58.168693000000012</v>
      </c>
      <c r="I1574" s="1373">
        <f t="shared" si="49"/>
        <v>81.436170200000021</v>
      </c>
    </row>
    <row r="1575" spans="1:9">
      <c r="A1575" s="1318" t="s">
        <v>2723</v>
      </c>
      <c r="B1575" s="1319">
        <v>262</v>
      </c>
      <c r="C1575" s="1320" t="s">
        <v>12149</v>
      </c>
      <c r="D1575" s="1321">
        <v>12</v>
      </c>
      <c r="E1575" s="1320" t="s">
        <v>12150</v>
      </c>
      <c r="F1575" s="1322">
        <v>48.07330000000001</v>
      </c>
      <c r="H1575" s="1373">
        <f t="shared" si="48"/>
        <v>58.168693000000012</v>
      </c>
      <c r="I1575" s="1373">
        <f t="shared" si="49"/>
        <v>81.436170200000021</v>
      </c>
    </row>
    <row r="1576" spans="1:9">
      <c r="A1576" s="1318"/>
      <c r="B1576" s="1319"/>
      <c r="C1576" s="1320" t="s">
        <v>12151</v>
      </c>
      <c r="D1576" s="1321">
        <v>12</v>
      </c>
      <c r="E1576" s="1320" t="s">
        <v>12152</v>
      </c>
      <c r="F1576" s="1322">
        <v>42.578206000000009</v>
      </c>
      <c r="H1576" s="1373">
        <f t="shared" si="48"/>
        <v>51.519629260000009</v>
      </c>
      <c r="I1576" s="1373">
        <f t="shared" si="49"/>
        <v>72.127480964000014</v>
      </c>
    </row>
    <row r="1577" spans="1:9">
      <c r="A1577" s="1318"/>
      <c r="B1577" s="1319"/>
      <c r="C1577" s="1320" t="s">
        <v>12153</v>
      </c>
      <c r="D1577" s="1321">
        <v>12</v>
      </c>
      <c r="E1577" s="1320" t="s">
        <v>12154</v>
      </c>
      <c r="F1577" s="1322">
        <v>42.578206000000009</v>
      </c>
      <c r="H1577" s="1373">
        <f t="shared" si="48"/>
        <v>51.519629260000009</v>
      </c>
      <c r="I1577" s="1373">
        <f t="shared" si="49"/>
        <v>72.127480964000014</v>
      </c>
    </row>
    <row r="1578" spans="1:9">
      <c r="A1578" s="1318"/>
      <c r="B1578" s="1319"/>
      <c r="C1578" s="1320" t="s">
        <v>12155</v>
      </c>
      <c r="D1578" s="1321">
        <v>12</v>
      </c>
      <c r="E1578" s="1320" t="s">
        <v>12156</v>
      </c>
      <c r="F1578" s="1322">
        <v>42.578206000000009</v>
      </c>
      <c r="H1578" s="1373">
        <f t="shared" si="48"/>
        <v>51.519629260000009</v>
      </c>
      <c r="I1578" s="1373">
        <f t="shared" si="49"/>
        <v>72.127480964000014</v>
      </c>
    </row>
    <row r="1579" spans="1:9">
      <c r="A1579" s="1318"/>
      <c r="B1579" s="1319"/>
      <c r="C1579" s="1320" t="s">
        <v>12157</v>
      </c>
      <c r="D1579" s="1321">
        <v>12</v>
      </c>
      <c r="E1579" s="1320" t="s">
        <v>12156</v>
      </c>
      <c r="F1579" s="1322">
        <v>42.578206000000009</v>
      </c>
      <c r="H1579" s="1373">
        <f t="shared" si="48"/>
        <v>51.519629260000009</v>
      </c>
      <c r="I1579" s="1373">
        <f t="shared" si="49"/>
        <v>72.127480964000014</v>
      </c>
    </row>
    <row r="1580" spans="1:9">
      <c r="A1580" s="1318"/>
      <c r="B1580" s="1319"/>
      <c r="C1580" s="1320" t="s">
        <v>12158</v>
      </c>
      <c r="D1580" s="1321">
        <v>12</v>
      </c>
      <c r="E1580" s="1320" t="s">
        <v>12159</v>
      </c>
      <c r="F1580" s="1322">
        <v>51.498084000000013</v>
      </c>
      <c r="H1580" s="1373">
        <f t="shared" si="48"/>
        <v>62.312681640000015</v>
      </c>
      <c r="I1580" s="1373">
        <f t="shared" si="49"/>
        <v>87.23775429600002</v>
      </c>
    </row>
    <row r="1581" spans="1:9">
      <c r="A1581" s="1318"/>
      <c r="B1581" s="1319"/>
      <c r="C1581" s="1320" t="s">
        <v>12160</v>
      </c>
      <c r="D1581" s="1321">
        <v>12</v>
      </c>
      <c r="E1581" s="1320" t="s">
        <v>12161</v>
      </c>
      <c r="F1581" s="1322">
        <v>51.498084000000013</v>
      </c>
      <c r="H1581" s="1373">
        <f t="shared" si="48"/>
        <v>62.312681640000015</v>
      </c>
      <c r="I1581" s="1373">
        <f t="shared" si="49"/>
        <v>87.23775429600002</v>
      </c>
    </row>
    <row r="1582" spans="1:9">
      <c r="A1582" s="1318"/>
      <c r="B1582" s="1319"/>
      <c r="C1582" s="1320" t="s">
        <v>12162</v>
      </c>
      <c r="D1582" s="1321">
        <v>12</v>
      </c>
      <c r="E1582" s="1320" t="s">
        <v>12163</v>
      </c>
      <c r="F1582" s="1322">
        <v>51.498084000000013</v>
      </c>
      <c r="H1582" s="1373">
        <f t="shared" si="48"/>
        <v>62.312681640000015</v>
      </c>
      <c r="I1582" s="1373">
        <f t="shared" si="49"/>
        <v>87.23775429600002</v>
      </c>
    </row>
    <row r="1583" spans="1:9">
      <c r="A1583" s="1318" t="s">
        <v>2723</v>
      </c>
      <c r="B1583" s="1319">
        <v>597</v>
      </c>
      <c r="C1583" s="1320" t="s">
        <v>12164</v>
      </c>
      <c r="D1583" s="1321">
        <v>12</v>
      </c>
      <c r="E1583" s="1320" t="s">
        <v>12163</v>
      </c>
      <c r="F1583" s="1322">
        <v>51.498084000000013</v>
      </c>
      <c r="H1583" s="1373">
        <f t="shared" si="48"/>
        <v>62.312681640000015</v>
      </c>
      <c r="I1583" s="1373">
        <f t="shared" si="49"/>
        <v>87.23775429600002</v>
      </c>
    </row>
    <row r="1584" spans="1:9">
      <c r="A1584" s="1318"/>
      <c r="B1584" s="1319"/>
      <c r="C1584" s="1320" t="s">
        <v>12165</v>
      </c>
      <c r="D1584" s="1321">
        <v>12</v>
      </c>
      <c r="E1584" s="1320" t="s">
        <v>12166</v>
      </c>
      <c r="F1584" s="1322">
        <v>48.07330000000001</v>
      </c>
      <c r="H1584" s="1373">
        <f t="shared" si="48"/>
        <v>58.168693000000012</v>
      </c>
      <c r="I1584" s="1373">
        <f t="shared" si="49"/>
        <v>81.436170200000021</v>
      </c>
    </row>
    <row r="1585" spans="1:9">
      <c r="A1585" s="1318"/>
      <c r="B1585" s="1319"/>
      <c r="C1585" s="1320" t="s">
        <v>12167</v>
      </c>
      <c r="D1585" s="1321">
        <v>12</v>
      </c>
      <c r="E1585" s="1320" t="s">
        <v>12168</v>
      </c>
      <c r="F1585" s="1322">
        <v>48.07330000000001</v>
      </c>
      <c r="H1585" s="1373">
        <f t="shared" si="48"/>
        <v>58.168693000000012</v>
      </c>
      <c r="I1585" s="1373">
        <f t="shared" si="49"/>
        <v>81.436170200000021</v>
      </c>
    </row>
    <row r="1586" spans="1:9">
      <c r="A1586" s="1318"/>
      <c r="B1586" s="1319"/>
      <c r="C1586" s="1320" t="s">
        <v>12169</v>
      </c>
      <c r="D1586" s="1321">
        <v>12</v>
      </c>
      <c r="E1586" s="1320" t="s">
        <v>12170</v>
      </c>
      <c r="F1586" s="1322">
        <v>48.07330000000001</v>
      </c>
      <c r="H1586" s="1373">
        <f t="shared" si="48"/>
        <v>58.168693000000012</v>
      </c>
      <c r="I1586" s="1373">
        <f t="shared" si="49"/>
        <v>81.436170200000021</v>
      </c>
    </row>
    <row r="1587" spans="1:9">
      <c r="A1587" s="1318"/>
      <c r="B1587" s="1319"/>
      <c r="C1587" s="1320" t="s">
        <v>12171</v>
      </c>
      <c r="D1587" s="1321">
        <v>12</v>
      </c>
      <c r="E1587" s="1320" t="s">
        <v>12170</v>
      </c>
      <c r="F1587" s="1322">
        <v>48.07330000000001</v>
      </c>
      <c r="H1587" s="1373">
        <f t="shared" si="48"/>
        <v>58.168693000000012</v>
      </c>
      <c r="I1587" s="1373">
        <f t="shared" si="49"/>
        <v>81.436170200000021</v>
      </c>
    </row>
    <row r="1588" spans="1:9">
      <c r="A1588" s="1318"/>
      <c r="B1588" s="1319"/>
      <c r="C1588" s="1320" t="s">
        <v>12172</v>
      </c>
      <c r="D1588" s="1321">
        <v>12</v>
      </c>
      <c r="E1588" s="1320" t="s">
        <v>12173</v>
      </c>
      <c r="F1588" s="1322">
        <v>48.07330000000001</v>
      </c>
      <c r="H1588" s="1373">
        <f t="shared" si="48"/>
        <v>58.168693000000012</v>
      </c>
      <c r="I1588" s="1373">
        <f t="shared" si="49"/>
        <v>81.436170200000021</v>
      </c>
    </row>
    <row r="1589" spans="1:9">
      <c r="A1589" s="1318"/>
      <c r="B1589" s="1319"/>
      <c r="C1589" s="1320" t="s">
        <v>12174</v>
      </c>
      <c r="D1589" s="1321">
        <v>12</v>
      </c>
      <c r="E1589" s="1320" t="s">
        <v>12175</v>
      </c>
      <c r="F1589" s="1322">
        <v>48.07330000000001</v>
      </c>
      <c r="H1589" s="1373">
        <f t="shared" si="48"/>
        <v>58.168693000000012</v>
      </c>
      <c r="I1589" s="1373">
        <f t="shared" si="49"/>
        <v>81.436170200000021</v>
      </c>
    </row>
    <row r="1590" spans="1:9">
      <c r="A1590" s="1318"/>
      <c r="B1590" s="1319"/>
      <c r="C1590" s="1320" t="s">
        <v>12176</v>
      </c>
      <c r="D1590" s="1321">
        <v>12</v>
      </c>
      <c r="E1590" s="1320" t="s">
        <v>12177</v>
      </c>
      <c r="F1590" s="1322">
        <v>48.07330000000001</v>
      </c>
      <c r="H1590" s="1373">
        <f t="shared" si="48"/>
        <v>58.168693000000012</v>
      </c>
      <c r="I1590" s="1373">
        <f t="shared" si="49"/>
        <v>81.436170200000021</v>
      </c>
    </row>
    <row r="1591" spans="1:9">
      <c r="A1591" s="1318"/>
      <c r="B1591" s="1319"/>
      <c r="C1591" s="1320" t="s">
        <v>12178</v>
      </c>
      <c r="D1591" s="1321">
        <v>12</v>
      </c>
      <c r="E1591" s="1320" t="s">
        <v>12179</v>
      </c>
      <c r="F1591" s="1322">
        <v>48.07330000000001</v>
      </c>
      <c r="H1591" s="1373">
        <f t="shared" si="48"/>
        <v>58.168693000000012</v>
      </c>
      <c r="I1591" s="1373">
        <f t="shared" si="49"/>
        <v>81.436170200000021</v>
      </c>
    </row>
    <row r="1592" spans="1:9">
      <c r="A1592" s="1318" t="s">
        <v>2723</v>
      </c>
      <c r="B1592" s="1319">
        <v>238</v>
      </c>
      <c r="C1592" s="1320" t="s">
        <v>12180</v>
      </c>
      <c r="D1592" s="1321">
        <v>12</v>
      </c>
      <c r="E1592" s="1320" t="s">
        <v>12181</v>
      </c>
      <c r="F1592" s="1322">
        <v>54.578986</v>
      </c>
      <c r="H1592" s="1373">
        <f t="shared" si="48"/>
        <v>66.04057306</v>
      </c>
      <c r="I1592" s="1373">
        <f t="shared" si="49"/>
        <v>92.456802284000005</v>
      </c>
    </row>
    <row r="1593" spans="1:9">
      <c r="A1593" s="1318"/>
      <c r="B1593" s="1319"/>
      <c r="C1593" s="1320" t="s">
        <v>12182</v>
      </c>
      <c r="D1593" s="1321">
        <v>12</v>
      </c>
      <c r="E1593" s="1320" t="s">
        <v>12181</v>
      </c>
      <c r="F1593" s="1322">
        <v>54.578986</v>
      </c>
      <c r="H1593" s="1373">
        <f t="shared" si="48"/>
        <v>66.04057306</v>
      </c>
      <c r="I1593" s="1373">
        <f t="shared" si="49"/>
        <v>92.456802284000005</v>
      </c>
    </row>
    <row r="1594" spans="1:9">
      <c r="A1594" s="1318"/>
      <c r="B1594" s="1319"/>
      <c r="C1594" s="1320" t="s">
        <v>12183</v>
      </c>
      <c r="D1594" s="1321">
        <v>12</v>
      </c>
      <c r="E1594" s="1320" t="s">
        <v>12184</v>
      </c>
      <c r="F1594" s="1322">
        <v>54.578986</v>
      </c>
      <c r="H1594" s="1373">
        <f t="shared" si="48"/>
        <v>66.04057306</v>
      </c>
      <c r="I1594" s="1373">
        <f t="shared" si="49"/>
        <v>92.456802284000005</v>
      </c>
    </row>
    <row r="1595" spans="1:9">
      <c r="A1595" s="1318" t="s">
        <v>2723</v>
      </c>
      <c r="B1595" s="1319">
        <v>258</v>
      </c>
      <c r="C1595" s="1320" t="s">
        <v>12185</v>
      </c>
      <c r="D1595" s="1321">
        <v>12</v>
      </c>
      <c r="E1595" s="1320" t="s">
        <v>12186</v>
      </c>
      <c r="F1595" s="1322">
        <v>54.578986</v>
      </c>
      <c r="H1595" s="1373">
        <f t="shared" si="48"/>
        <v>66.04057306</v>
      </c>
      <c r="I1595" s="1373">
        <f t="shared" si="49"/>
        <v>92.456802284000005</v>
      </c>
    </row>
    <row r="1596" spans="1:9">
      <c r="A1596" s="1318"/>
      <c r="B1596" s="1319"/>
      <c r="C1596" s="1320" t="s">
        <v>12187</v>
      </c>
      <c r="D1596" s="1321">
        <v>12</v>
      </c>
      <c r="E1596" s="1320" t="s">
        <v>12188</v>
      </c>
      <c r="F1596" s="1322">
        <v>36.746248000000001</v>
      </c>
      <c r="H1596" s="1373">
        <f t="shared" si="48"/>
        <v>44.462960080000002</v>
      </c>
      <c r="I1596" s="1373">
        <f t="shared" si="49"/>
        <v>62.248144112000006</v>
      </c>
    </row>
    <row r="1597" spans="1:9">
      <c r="A1597" s="1318"/>
      <c r="B1597" s="1319"/>
      <c r="C1597" s="1320" t="s">
        <v>12189</v>
      </c>
      <c r="D1597" s="1321">
        <v>12</v>
      </c>
      <c r="E1597" s="1320" t="s">
        <v>12188</v>
      </c>
      <c r="F1597" s="1322">
        <v>36.746248000000001</v>
      </c>
      <c r="H1597" s="1373">
        <f t="shared" si="48"/>
        <v>44.462960080000002</v>
      </c>
      <c r="I1597" s="1373">
        <f t="shared" si="49"/>
        <v>62.248144112000006</v>
      </c>
    </row>
    <row r="1598" spans="1:9">
      <c r="A1598" s="1318"/>
      <c r="B1598" s="1319"/>
      <c r="C1598" s="1320" t="s">
        <v>12190</v>
      </c>
      <c r="D1598" s="1321">
        <v>12</v>
      </c>
      <c r="E1598" s="1320" t="s">
        <v>12191</v>
      </c>
      <c r="F1598" s="1322">
        <v>48.07330000000001</v>
      </c>
      <c r="H1598" s="1373">
        <f t="shared" si="48"/>
        <v>58.168693000000012</v>
      </c>
      <c r="I1598" s="1373">
        <f t="shared" si="49"/>
        <v>81.436170200000021</v>
      </c>
    </row>
    <row r="1599" spans="1:9">
      <c r="A1599" s="1318" t="s">
        <v>2723</v>
      </c>
      <c r="B1599" s="1319">
        <v>259</v>
      </c>
      <c r="C1599" s="1320" t="s">
        <v>12192</v>
      </c>
      <c r="D1599" s="1321">
        <v>12</v>
      </c>
      <c r="E1599" s="1320" t="s">
        <v>12191</v>
      </c>
      <c r="F1599" s="1322">
        <v>48.07330000000001</v>
      </c>
      <c r="H1599" s="1373">
        <f t="shared" si="48"/>
        <v>58.168693000000012</v>
      </c>
      <c r="I1599" s="1373">
        <f t="shared" si="49"/>
        <v>81.436170200000021</v>
      </c>
    </row>
    <row r="1600" spans="1:9">
      <c r="A1600" s="1318"/>
      <c r="B1600" s="1319"/>
      <c r="C1600" s="1320" t="s">
        <v>12193</v>
      </c>
      <c r="D1600" s="1321">
        <v>12</v>
      </c>
      <c r="E1600" s="1320" t="s">
        <v>12194</v>
      </c>
      <c r="F1600" s="1322">
        <v>45.153812000000016</v>
      </c>
      <c r="H1600" s="1373">
        <f t="shared" si="48"/>
        <v>54.636112520000019</v>
      </c>
      <c r="I1600" s="1373">
        <f t="shared" si="49"/>
        <v>76.490557528000025</v>
      </c>
    </row>
    <row r="1601" spans="1:9">
      <c r="A1601" s="1318"/>
      <c r="B1601" s="1319"/>
      <c r="C1601" s="1320" t="s">
        <v>12195</v>
      </c>
      <c r="D1601" s="1321">
        <v>12</v>
      </c>
      <c r="E1601" s="1320" t="s">
        <v>12196</v>
      </c>
      <c r="F1601" s="1322">
        <v>45.153812000000016</v>
      </c>
      <c r="H1601" s="1373">
        <f t="shared" si="48"/>
        <v>54.636112520000019</v>
      </c>
      <c r="I1601" s="1373">
        <f t="shared" si="49"/>
        <v>76.490557528000025</v>
      </c>
    </row>
    <row r="1602" spans="1:9">
      <c r="A1602" s="1318"/>
      <c r="B1602" s="1319"/>
      <c r="C1602" s="1320" t="s">
        <v>12197</v>
      </c>
      <c r="D1602" s="1321">
        <v>12</v>
      </c>
      <c r="E1602" s="1320" t="s">
        <v>12198</v>
      </c>
      <c r="F1602" s="1322">
        <v>45.153812000000016</v>
      </c>
      <c r="H1602" s="1373">
        <f t="shared" si="48"/>
        <v>54.636112520000019</v>
      </c>
      <c r="I1602" s="1373">
        <f t="shared" si="49"/>
        <v>76.490557528000025</v>
      </c>
    </row>
    <row r="1603" spans="1:9">
      <c r="A1603" s="1318" t="s">
        <v>2723</v>
      </c>
      <c r="B1603" s="1319">
        <v>260</v>
      </c>
      <c r="C1603" s="1320" t="s">
        <v>12199</v>
      </c>
      <c r="D1603" s="1321">
        <v>12</v>
      </c>
      <c r="E1603" s="1320" t="s">
        <v>12200</v>
      </c>
      <c r="F1603" s="1322">
        <v>45.153812000000016</v>
      </c>
      <c r="H1603" s="1373">
        <f t="shared" si="48"/>
        <v>54.636112520000019</v>
      </c>
      <c r="I1603" s="1373">
        <f t="shared" si="49"/>
        <v>76.490557528000025</v>
      </c>
    </row>
    <row r="1604" spans="1:9">
      <c r="A1604" s="1318"/>
      <c r="B1604" s="1319"/>
      <c r="C1604" s="1320" t="s">
        <v>12201</v>
      </c>
      <c r="D1604" s="1321">
        <v>12</v>
      </c>
      <c r="E1604" s="1320" t="s">
        <v>12202</v>
      </c>
      <c r="F1604" s="1322">
        <v>86.72844400000001</v>
      </c>
      <c r="H1604" s="1373">
        <f t="shared" si="48"/>
        <v>104.94141724000001</v>
      </c>
      <c r="I1604" s="1373">
        <f t="shared" si="49"/>
        <v>146.91798413600003</v>
      </c>
    </row>
    <row r="1605" spans="1:9">
      <c r="A1605" s="1318"/>
      <c r="B1605" s="1319"/>
      <c r="C1605" s="1320" t="s">
        <v>12203</v>
      </c>
      <c r="D1605" s="1321">
        <v>12</v>
      </c>
      <c r="E1605" s="1320" t="s">
        <v>12202</v>
      </c>
      <c r="F1605" s="1322">
        <v>86.72844400000001</v>
      </c>
      <c r="H1605" s="1373">
        <f t="shared" si="48"/>
        <v>104.94141724000001</v>
      </c>
      <c r="I1605" s="1373">
        <f t="shared" si="49"/>
        <v>146.91798413600003</v>
      </c>
    </row>
    <row r="1606" spans="1:9">
      <c r="A1606" s="1318"/>
      <c r="B1606" s="1319"/>
      <c r="C1606" s="1320" t="s">
        <v>12204</v>
      </c>
      <c r="D1606" s="1321">
        <v>12</v>
      </c>
      <c r="E1606" s="1320" t="s">
        <v>12205</v>
      </c>
      <c r="F1606" s="1322">
        <v>86.72844400000001</v>
      </c>
      <c r="H1606" s="1373">
        <f t="shared" si="48"/>
        <v>104.94141724000001</v>
      </c>
      <c r="I1606" s="1373">
        <f t="shared" si="49"/>
        <v>146.91798413600003</v>
      </c>
    </row>
    <row r="1607" spans="1:9">
      <c r="A1607" s="1318"/>
      <c r="B1607" s="1319"/>
      <c r="C1607" s="1320" t="s">
        <v>12206</v>
      </c>
      <c r="D1607" s="1321">
        <v>12</v>
      </c>
      <c r="E1607" s="1320" t="s">
        <v>12205</v>
      </c>
      <c r="F1607" s="1322">
        <v>86.72844400000001</v>
      </c>
      <c r="H1607" s="1373">
        <f t="shared" si="48"/>
        <v>104.94141724000001</v>
      </c>
      <c r="I1607" s="1373">
        <f t="shared" si="49"/>
        <v>146.91798413600003</v>
      </c>
    </row>
    <row r="1608" spans="1:9">
      <c r="A1608" s="816"/>
      <c r="B1608" s="817"/>
      <c r="C1608" s="818"/>
      <c r="D1608" s="819"/>
      <c r="E1608" s="818"/>
      <c r="F1608" s="1162"/>
      <c r="H1608" s="1373">
        <f t="shared" si="48"/>
        <v>0</v>
      </c>
      <c r="I1608" s="1373">
        <f t="shared" si="49"/>
        <v>0</v>
      </c>
    </row>
    <row r="1609" spans="1:9">
      <c r="A1609" s="816"/>
      <c r="B1609" s="817"/>
      <c r="C1609" s="1158" t="s">
        <v>12207</v>
      </c>
      <c r="D1609" s="815"/>
      <c r="E1609" s="818"/>
      <c r="F1609" s="1162"/>
      <c r="H1609" s="1373">
        <f t="shared" si="48"/>
        <v>0</v>
      </c>
      <c r="I1609" s="1373">
        <f t="shared" si="49"/>
        <v>0</v>
      </c>
    </row>
    <row r="1610" spans="1:9">
      <c r="A1610" s="816"/>
      <c r="B1610" s="817"/>
      <c r="C1610" s="1158"/>
      <c r="D1610" s="815"/>
      <c r="E1610" s="818"/>
      <c r="F1610" s="1162"/>
      <c r="H1610" s="1373">
        <f t="shared" si="48"/>
        <v>0</v>
      </c>
      <c r="I1610" s="1373">
        <f t="shared" si="49"/>
        <v>0</v>
      </c>
    </row>
    <row r="1611" spans="1:9">
      <c r="A1611" s="1318"/>
      <c r="B1611" s="1319"/>
      <c r="C1611" s="1320" t="s">
        <v>12208</v>
      </c>
      <c r="D1611" s="1321">
        <v>10</v>
      </c>
      <c r="E1611" s="1320" t="s">
        <v>12209</v>
      </c>
      <c r="F1611" s="1322">
        <v>2.6457860000000006</v>
      </c>
      <c r="H1611" s="1373">
        <f t="shared" si="48"/>
        <v>3.2014010600000007</v>
      </c>
      <c r="I1611" s="1373">
        <f t="shared" si="49"/>
        <v>4.4819614840000011</v>
      </c>
    </row>
    <row r="1612" spans="1:9">
      <c r="A1612" s="1318" t="s">
        <v>2723</v>
      </c>
      <c r="B1612" s="1319">
        <v>201</v>
      </c>
      <c r="C1612" s="1320" t="s">
        <v>12210</v>
      </c>
      <c r="D1612" s="1321">
        <v>10</v>
      </c>
      <c r="E1612" s="1320" t="s">
        <v>12211</v>
      </c>
      <c r="F1612" s="1322">
        <v>2.0983820000000004</v>
      </c>
      <c r="H1612" s="1373">
        <f t="shared" si="48"/>
        <v>2.5390422200000007</v>
      </c>
      <c r="I1612" s="1373">
        <f t="shared" si="49"/>
        <v>3.554659108000001</v>
      </c>
    </row>
    <row r="1613" spans="1:9">
      <c r="A1613" s="1318" t="s">
        <v>2723</v>
      </c>
      <c r="B1613" s="1319">
        <v>202</v>
      </c>
      <c r="C1613" s="1320" t="s">
        <v>12212</v>
      </c>
      <c r="D1613" s="1321">
        <v>10</v>
      </c>
      <c r="E1613" s="1320" t="s">
        <v>12213</v>
      </c>
      <c r="F1613" s="1322">
        <v>2.2668140000000001</v>
      </c>
      <c r="H1613" s="1373">
        <f t="shared" ref="H1613:H1676" si="50">F1613+(F1613*21%)</f>
        <v>2.7428449400000003</v>
      </c>
      <c r="I1613" s="1373">
        <f t="shared" ref="I1613:I1676" si="51">H1613+(H1613*40%)</f>
        <v>3.8399829160000003</v>
      </c>
    </row>
    <row r="1614" spans="1:9">
      <c r="A1614" s="1318" t="s">
        <v>2723</v>
      </c>
      <c r="B1614" s="1319">
        <v>203</v>
      </c>
      <c r="C1614" s="1320" t="s">
        <v>12214</v>
      </c>
      <c r="D1614" s="1321">
        <v>10</v>
      </c>
      <c r="E1614" s="1320" t="s">
        <v>12215</v>
      </c>
      <c r="F1614" s="1322">
        <v>2.6457860000000006</v>
      </c>
      <c r="H1614" s="1373">
        <f t="shared" si="50"/>
        <v>3.2014010600000007</v>
      </c>
      <c r="I1614" s="1373">
        <f t="shared" si="51"/>
        <v>4.4819614840000011</v>
      </c>
    </row>
    <row r="1615" spans="1:9">
      <c r="A1615" s="1318" t="s">
        <v>2723</v>
      </c>
      <c r="B1615" s="1319">
        <v>204</v>
      </c>
      <c r="C1615" s="1320" t="s">
        <v>12216</v>
      </c>
      <c r="D1615" s="1321">
        <v>10</v>
      </c>
      <c r="E1615" s="1320" t="s">
        <v>12217</v>
      </c>
      <c r="F1615" s="1322">
        <v>2.6457860000000006</v>
      </c>
      <c r="H1615" s="1373">
        <f t="shared" si="50"/>
        <v>3.2014010600000007</v>
      </c>
      <c r="I1615" s="1373">
        <f t="shared" si="51"/>
        <v>4.4819614840000011</v>
      </c>
    </row>
    <row r="1616" spans="1:9">
      <c r="A1616" s="1318" t="s">
        <v>2723</v>
      </c>
      <c r="B1616" s="1319">
        <v>568</v>
      </c>
      <c r="C1616" s="1320" t="s">
        <v>12218</v>
      </c>
      <c r="D1616" s="1321">
        <v>10</v>
      </c>
      <c r="E1616" s="1320" t="s">
        <v>12219</v>
      </c>
      <c r="F1616" s="1322">
        <v>2.2668140000000001</v>
      </c>
      <c r="H1616" s="1373">
        <f t="shared" si="50"/>
        <v>2.7428449400000003</v>
      </c>
      <c r="I1616" s="1373">
        <f t="shared" si="51"/>
        <v>3.8399829160000003</v>
      </c>
    </row>
    <row r="1617" spans="1:9">
      <c r="A1617" s="1318" t="s">
        <v>2723</v>
      </c>
      <c r="B1617" s="1319">
        <v>205</v>
      </c>
      <c r="C1617" s="1320" t="s">
        <v>12220</v>
      </c>
      <c r="D1617" s="1321">
        <v>10</v>
      </c>
      <c r="E1617" s="1320" t="s">
        <v>12221</v>
      </c>
      <c r="F1617" s="1322">
        <v>2.2668140000000001</v>
      </c>
      <c r="H1617" s="1373">
        <f t="shared" si="50"/>
        <v>2.7428449400000003</v>
      </c>
      <c r="I1617" s="1373">
        <f t="shared" si="51"/>
        <v>3.8399829160000003</v>
      </c>
    </row>
    <row r="1618" spans="1:9">
      <c r="A1618" s="1318"/>
      <c r="B1618" s="1319"/>
      <c r="C1618" s="1320" t="s">
        <v>12222</v>
      </c>
      <c r="D1618" s="1321">
        <v>10</v>
      </c>
      <c r="E1618" s="1320" t="s">
        <v>12223</v>
      </c>
      <c r="F1618" s="1322">
        <v>2.6247320000000007</v>
      </c>
      <c r="H1618" s="1373">
        <f t="shared" si="50"/>
        <v>3.1759257200000008</v>
      </c>
      <c r="I1618" s="1373">
        <f t="shared" si="51"/>
        <v>4.4462960080000009</v>
      </c>
    </row>
    <row r="1619" spans="1:9">
      <c r="A1619" s="1318" t="s">
        <v>2723</v>
      </c>
      <c r="B1619" s="1319">
        <v>206</v>
      </c>
      <c r="C1619" s="1320" t="s">
        <v>12224</v>
      </c>
      <c r="D1619" s="1321">
        <v>10</v>
      </c>
      <c r="E1619" s="1320" t="s">
        <v>12225</v>
      </c>
      <c r="F1619" s="1322">
        <v>2.6457860000000006</v>
      </c>
      <c r="H1619" s="1373">
        <f t="shared" si="50"/>
        <v>3.2014010600000007</v>
      </c>
      <c r="I1619" s="1373">
        <f t="shared" si="51"/>
        <v>4.4819614840000011</v>
      </c>
    </row>
    <row r="1620" spans="1:9">
      <c r="A1620" s="1318"/>
      <c r="B1620" s="1319"/>
      <c r="C1620" s="1320" t="s">
        <v>12226</v>
      </c>
      <c r="D1620" s="1321">
        <v>10</v>
      </c>
      <c r="E1620" s="1320" t="s">
        <v>12227</v>
      </c>
      <c r="F1620" s="1322">
        <v>1.8878420000000002</v>
      </c>
      <c r="H1620" s="1373">
        <f t="shared" si="50"/>
        <v>2.2842888200000004</v>
      </c>
      <c r="I1620" s="1373">
        <f t="shared" si="51"/>
        <v>3.1980043480000004</v>
      </c>
    </row>
    <row r="1621" spans="1:9">
      <c r="A1621" s="1318" t="s">
        <v>2723</v>
      </c>
      <c r="B1621" s="1319">
        <v>207</v>
      </c>
      <c r="C1621" s="1320" t="s">
        <v>12228</v>
      </c>
      <c r="D1621" s="1321">
        <v>10</v>
      </c>
      <c r="E1621" s="1320" t="s">
        <v>12229</v>
      </c>
      <c r="F1621" s="1322">
        <v>1.5088700000000002</v>
      </c>
      <c r="H1621" s="1373">
        <f t="shared" si="50"/>
        <v>1.8257327000000001</v>
      </c>
      <c r="I1621" s="1373">
        <f t="shared" si="51"/>
        <v>2.5560257800000001</v>
      </c>
    </row>
    <row r="1622" spans="1:9">
      <c r="A1622" s="1318" t="s">
        <v>2723</v>
      </c>
      <c r="B1622" s="1319">
        <v>208</v>
      </c>
      <c r="C1622" s="1320" t="s">
        <v>12230</v>
      </c>
      <c r="D1622" s="1321">
        <v>10</v>
      </c>
      <c r="E1622" s="1320" t="s">
        <v>12231</v>
      </c>
      <c r="F1622" s="1322">
        <v>1.6773020000000003</v>
      </c>
      <c r="H1622" s="1373">
        <f t="shared" si="50"/>
        <v>2.0295354200000002</v>
      </c>
      <c r="I1622" s="1373">
        <f t="shared" si="51"/>
        <v>2.8413495880000004</v>
      </c>
    </row>
    <row r="1623" spans="1:9">
      <c r="A1623" s="1318" t="s">
        <v>2723</v>
      </c>
      <c r="B1623" s="1319">
        <v>241</v>
      </c>
      <c r="C1623" s="1320" t="s">
        <v>12232</v>
      </c>
      <c r="D1623" s="1321">
        <v>10</v>
      </c>
      <c r="E1623" s="1320" t="s">
        <v>12233</v>
      </c>
      <c r="F1623" s="1322">
        <v>12.835922</v>
      </c>
      <c r="H1623" s="1373">
        <f t="shared" si="50"/>
        <v>15.531465620000001</v>
      </c>
      <c r="I1623" s="1373">
        <f t="shared" si="51"/>
        <v>21.744051868</v>
      </c>
    </row>
    <row r="1624" spans="1:9">
      <c r="A1624" s="1318" t="s">
        <v>2723</v>
      </c>
      <c r="B1624" s="1319">
        <v>209</v>
      </c>
      <c r="C1624" s="1320" t="s">
        <v>12234</v>
      </c>
      <c r="D1624" s="1321">
        <v>10</v>
      </c>
      <c r="E1624" s="1320" t="s">
        <v>12235</v>
      </c>
      <c r="F1624" s="1322">
        <v>12.835922</v>
      </c>
      <c r="H1624" s="1373">
        <f t="shared" si="50"/>
        <v>15.531465620000001</v>
      </c>
      <c r="I1624" s="1373">
        <f t="shared" si="51"/>
        <v>21.744051868</v>
      </c>
    </row>
    <row r="1625" spans="1:9">
      <c r="A1625" s="1318" t="s">
        <v>2723</v>
      </c>
      <c r="B1625" s="1319">
        <v>835</v>
      </c>
      <c r="C1625" s="1320" t="s">
        <v>12236</v>
      </c>
      <c r="D1625" s="1321">
        <v>10</v>
      </c>
      <c r="E1625" s="1320" t="s">
        <v>12237</v>
      </c>
      <c r="F1625" s="1322">
        <v>12.842940000000002</v>
      </c>
      <c r="H1625" s="1373">
        <f t="shared" si="50"/>
        <v>15.539957400000002</v>
      </c>
      <c r="I1625" s="1373">
        <f t="shared" si="51"/>
        <v>21.755940360000004</v>
      </c>
    </row>
    <row r="1626" spans="1:9">
      <c r="A1626" s="1318" t="s">
        <v>2723</v>
      </c>
      <c r="B1626" s="1319">
        <v>210</v>
      </c>
      <c r="C1626" s="1320" t="s">
        <v>12238</v>
      </c>
      <c r="D1626" s="1321">
        <v>10</v>
      </c>
      <c r="E1626" s="1320" t="s">
        <v>12239</v>
      </c>
      <c r="F1626" s="1322">
        <v>12.835922</v>
      </c>
      <c r="H1626" s="1373">
        <f t="shared" si="50"/>
        <v>15.531465620000001</v>
      </c>
      <c r="I1626" s="1373">
        <f t="shared" si="51"/>
        <v>21.744051868</v>
      </c>
    </row>
    <row r="1627" spans="1:9">
      <c r="A1627" s="1318" t="s">
        <v>2723</v>
      </c>
      <c r="B1627" s="1319">
        <v>242</v>
      </c>
      <c r="C1627" s="1320" t="s">
        <v>12240</v>
      </c>
      <c r="D1627" s="1321">
        <v>10</v>
      </c>
      <c r="E1627" s="1320" t="s">
        <v>12241</v>
      </c>
      <c r="F1627" s="1322">
        <v>12.835922</v>
      </c>
      <c r="H1627" s="1373">
        <f t="shared" si="50"/>
        <v>15.531465620000001</v>
      </c>
      <c r="I1627" s="1373">
        <f t="shared" si="51"/>
        <v>21.744051868</v>
      </c>
    </row>
    <row r="1628" spans="1:9">
      <c r="A1628" s="1318"/>
      <c r="B1628" s="1319"/>
      <c r="C1628" s="1320" t="s">
        <v>12242</v>
      </c>
      <c r="D1628" s="1321">
        <v>10</v>
      </c>
      <c r="E1628" s="1320" t="s">
        <v>12243</v>
      </c>
      <c r="F1628" s="1322">
        <v>12.835922</v>
      </c>
      <c r="H1628" s="1373">
        <f t="shared" si="50"/>
        <v>15.531465620000001</v>
      </c>
      <c r="I1628" s="1373">
        <f t="shared" si="51"/>
        <v>21.744051868</v>
      </c>
    </row>
    <row r="1629" spans="1:9">
      <c r="A1629" s="1318" t="s">
        <v>2723</v>
      </c>
      <c r="B1629" s="1319">
        <v>211</v>
      </c>
      <c r="C1629" s="1320" t="s">
        <v>12244</v>
      </c>
      <c r="D1629" s="1321">
        <v>10</v>
      </c>
      <c r="E1629" s="1320" t="s">
        <v>12245</v>
      </c>
      <c r="F1629" s="1322">
        <v>12.835922</v>
      </c>
      <c r="H1629" s="1373">
        <f t="shared" si="50"/>
        <v>15.531465620000001</v>
      </c>
      <c r="I1629" s="1373">
        <f t="shared" si="51"/>
        <v>21.744051868</v>
      </c>
    </row>
    <row r="1630" spans="1:9">
      <c r="A1630" s="1318" t="s">
        <v>2723</v>
      </c>
      <c r="B1630" s="1319">
        <v>212</v>
      </c>
      <c r="C1630" s="1320" t="s">
        <v>12246</v>
      </c>
      <c r="D1630" s="1321">
        <v>10</v>
      </c>
      <c r="E1630" s="1320" t="s">
        <v>12247</v>
      </c>
      <c r="F1630" s="1322">
        <v>12.835922</v>
      </c>
      <c r="H1630" s="1373">
        <f t="shared" si="50"/>
        <v>15.531465620000001</v>
      </c>
      <c r="I1630" s="1373">
        <f t="shared" si="51"/>
        <v>21.744051868</v>
      </c>
    </row>
    <row r="1631" spans="1:9">
      <c r="A1631" s="1318" t="s">
        <v>2723</v>
      </c>
      <c r="B1631" s="1319">
        <v>243</v>
      </c>
      <c r="C1631" s="1320" t="s">
        <v>12248</v>
      </c>
      <c r="D1631" s="1321">
        <v>10</v>
      </c>
      <c r="E1631" s="1320" t="s">
        <v>12249</v>
      </c>
      <c r="F1631" s="1322">
        <v>0.75794400000000006</v>
      </c>
      <c r="H1631" s="1373">
        <f t="shared" si="50"/>
        <v>0.91711224000000002</v>
      </c>
      <c r="I1631" s="1373">
        <f t="shared" si="51"/>
        <v>1.2839571360000002</v>
      </c>
    </row>
    <row r="1632" spans="1:9">
      <c r="A1632" s="1318" t="s">
        <v>2723</v>
      </c>
      <c r="B1632" s="1319">
        <v>213</v>
      </c>
      <c r="C1632" s="1320" t="s">
        <v>12250</v>
      </c>
      <c r="D1632" s="1321">
        <v>10</v>
      </c>
      <c r="E1632" s="1320" t="s">
        <v>12251</v>
      </c>
      <c r="F1632" s="1322">
        <v>0.75794400000000006</v>
      </c>
      <c r="H1632" s="1373">
        <f t="shared" si="50"/>
        <v>0.91711224000000002</v>
      </c>
      <c r="I1632" s="1373">
        <f t="shared" si="51"/>
        <v>1.2839571360000002</v>
      </c>
    </row>
    <row r="1633" spans="1:9">
      <c r="A1633" s="1318" t="s">
        <v>2723</v>
      </c>
      <c r="B1633" s="1319">
        <v>214</v>
      </c>
      <c r="C1633" s="1320" t="s">
        <v>12252</v>
      </c>
      <c r="D1633" s="1321">
        <v>10</v>
      </c>
      <c r="E1633" s="1320" t="s">
        <v>12253</v>
      </c>
      <c r="F1633" s="1322">
        <v>1.1298980000000003</v>
      </c>
      <c r="H1633" s="1373">
        <f t="shared" si="50"/>
        <v>1.3671765800000004</v>
      </c>
      <c r="I1633" s="1373">
        <f t="shared" si="51"/>
        <v>1.9140472120000007</v>
      </c>
    </row>
    <row r="1634" spans="1:9">
      <c r="A1634" s="1318"/>
      <c r="B1634" s="1319"/>
      <c r="C1634" s="1320" t="s">
        <v>12254</v>
      </c>
      <c r="D1634" s="1321">
        <v>10</v>
      </c>
      <c r="E1634" s="1320" t="s">
        <v>12255</v>
      </c>
      <c r="F1634" s="1322">
        <v>1.2562220000000004</v>
      </c>
      <c r="H1634" s="1373">
        <f t="shared" si="50"/>
        <v>1.5200286200000004</v>
      </c>
      <c r="I1634" s="1373">
        <f t="shared" si="51"/>
        <v>2.1280400680000007</v>
      </c>
    </row>
    <row r="1635" spans="1:9">
      <c r="A1635" s="1318" t="s">
        <v>2723</v>
      </c>
      <c r="B1635" s="1319">
        <v>215</v>
      </c>
      <c r="C1635" s="1320" t="s">
        <v>12256</v>
      </c>
      <c r="D1635" s="1321">
        <v>10</v>
      </c>
      <c r="E1635" s="1320" t="s">
        <v>12257</v>
      </c>
      <c r="F1635" s="1322">
        <v>1.2562220000000004</v>
      </c>
      <c r="H1635" s="1373">
        <f t="shared" si="50"/>
        <v>1.5200286200000004</v>
      </c>
      <c r="I1635" s="1373">
        <f t="shared" si="51"/>
        <v>2.1280400680000007</v>
      </c>
    </row>
    <row r="1636" spans="1:9">
      <c r="A1636" s="1318" t="s">
        <v>2723</v>
      </c>
      <c r="B1636" s="1319">
        <v>569</v>
      </c>
      <c r="C1636" s="1320" t="s">
        <v>12258</v>
      </c>
      <c r="D1636" s="1321">
        <v>10</v>
      </c>
      <c r="E1636" s="1320" t="s">
        <v>12259</v>
      </c>
      <c r="F1636" s="1322">
        <v>1.6773020000000003</v>
      </c>
      <c r="H1636" s="1373">
        <f t="shared" si="50"/>
        <v>2.0295354200000002</v>
      </c>
      <c r="I1636" s="1373">
        <f t="shared" si="51"/>
        <v>2.8413495880000004</v>
      </c>
    </row>
    <row r="1637" spans="1:9">
      <c r="A1637" s="1318" t="s">
        <v>2723</v>
      </c>
      <c r="B1637" s="1319">
        <v>669</v>
      </c>
      <c r="C1637" s="1320" t="s">
        <v>12260</v>
      </c>
      <c r="D1637" s="1321">
        <v>10</v>
      </c>
      <c r="E1637" s="1320" t="s">
        <v>12261</v>
      </c>
      <c r="F1637" s="1322">
        <v>1.6773020000000003</v>
      </c>
      <c r="H1637" s="1373">
        <f t="shared" si="50"/>
        <v>2.0295354200000002</v>
      </c>
      <c r="I1637" s="1373">
        <f t="shared" si="51"/>
        <v>2.8413495880000004</v>
      </c>
    </row>
    <row r="1638" spans="1:9">
      <c r="A1638" s="1318"/>
      <c r="B1638" s="1319"/>
      <c r="C1638" s="1320" t="s">
        <v>12262</v>
      </c>
      <c r="D1638" s="1321">
        <v>10</v>
      </c>
      <c r="E1638" s="1320" t="s">
        <v>12263</v>
      </c>
      <c r="F1638" s="1322">
        <v>1.6773020000000003</v>
      </c>
      <c r="H1638" s="1373">
        <f t="shared" si="50"/>
        <v>2.0295354200000002</v>
      </c>
      <c r="I1638" s="1373">
        <f t="shared" si="51"/>
        <v>2.8413495880000004</v>
      </c>
    </row>
    <row r="1639" spans="1:9">
      <c r="A1639" s="1318"/>
      <c r="B1639" s="1319"/>
      <c r="C1639" s="1320" t="s">
        <v>12264</v>
      </c>
      <c r="D1639" s="1321">
        <v>10</v>
      </c>
      <c r="E1639" s="1320" t="s">
        <v>12265</v>
      </c>
      <c r="F1639" s="1322">
        <v>1.6773020000000003</v>
      </c>
      <c r="H1639" s="1373">
        <f t="shared" si="50"/>
        <v>2.0295354200000002</v>
      </c>
      <c r="I1639" s="1373">
        <f t="shared" si="51"/>
        <v>2.8413495880000004</v>
      </c>
    </row>
    <row r="1640" spans="1:9">
      <c r="A1640" s="1318" t="s">
        <v>2723</v>
      </c>
      <c r="B1640" s="1319">
        <v>670</v>
      </c>
      <c r="C1640" s="1320" t="s">
        <v>12266</v>
      </c>
      <c r="D1640" s="1321">
        <v>10</v>
      </c>
      <c r="E1640" s="1320" t="s">
        <v>12267</v>
      </c>
      <c r="F1640" s="1322">
        <v>1.6773020000000003</v>
      </c>
      <c r="H1640" s="1373">
        <f t="shared" si="50"/>
        <v>2.0295354200000002</v>
      </c>
      <c r="I1640" s="1373">
        <f t="shared" si="51"/>
        <v>2.8413495880000004</v>
      </c>
    </row>
    <row r="1641" spans="1:9">
      <c r="A1641" s="1318"/>
      <c r="B1641" s="1319"/>
      <c r="C1641" s="1320" t="s">
        <v>12268</v>
      </c>
      <c r="D1641" s="1321">
        <v>10</v>
      </c>
      <c r="E1641" s="1320" t="s">
        <v>12269</v>
      </c>
      <c r="F1641" s="1322">
        <v>1.6773020000000003</v>
      </c>
      <c r="H1641" s="1373">
        <f t="shared" si="50"/>
        <v>2.0295354200000002</v>
      </c>
      <c r="I1641" s="1373">
        <f t="shared" si="51"/>
        <v>2.8413495880000004</v>
      </c>
    </row>
    <row r="1642" spans="1:9">
      <c r="A1642" s="1318" t="s">
        <v>2723</v>
      </c>
      <c r="B1642" s="1319">
        <v>216</v>
      </c>
      <c r="C1642" s="1320" t="s">
        <v>12270</v>
      </c>
      <c r="D1642" s="1321">
        <v>10</v>
      </c>
      <c r="E1642" s="1320" t="s">
        <v>12271</v>
      </c>
      <c r="F1642" s="1322">
        <v>1.6773020000000003</v>
      </c>
      <c r="H1642" s="1373">
        <f t="shared" si="50"/>
        <v>2.0295354200000002</v>
      </c>
      <c r="I1642" s="1373">
        <f t="shared" si="51"/>
        <v>2.8413495880000004</v>
      </c>
    </row>
    <row r="1643" spans="1:9">
      <c r="A1643" s="1318" t="s">
        <v>2723</v>
      </c>
      <c r="B1643" s="1319">
        <v>836</v>
      </c>
      <c r="C1643" s="1320" t="s">
        <v>12272</v>
      </c>
      <c r="D1643" s="1321">
        <v>10</v>
      </c>
      <c r="E1643" s="1320" t="s">
        <v>12273</v>
      </c>
      <c r="F1643" s="1322">
        <v>2.0983820000000004</v>
      </c>
      <c r="H1643" s="1373">
        <f t="shared" si="50"/>
        <v>2.5390422200000007</v>
      </c>
      <c r="I1643" s="1373">
        <f t="shared" si="51"/>
        <v>3.554659108000001</v>
      </c>
    </row>
    <row r="1644" spans="1:9">
      <c r="A1644" s="1318"/>
      <c r="B1644" s="1319"/>
      <c r="C1644" s="1320" t="s">
        <v>12274</v>
      </c>
      <c r="D1644" s="1321">
        <v>10</v>
      </c>
      <c r="E1644" s="1320" t="s">
        <v>12275</v>
      </c>
      <c r="F1644" s="1322">
        <v>2.0983820000000004</v>
      </c>
      <c r="H1644" s="1373">
        <f t="shared" si="50"/>
        <v>2.5390422200000007</v>
      </c>
      <c r="I1644" s="1373">
        <f t="shared" si="51"/>
        <v>3.554659108000001</v>
      </c>
    </row>
    <row r="1645" spans="1:9">
      <c r="A1645" s="1318"/>
      <c r="B1645" s="1319"/>
      <c r="C1645" s="1320" t="s">
        <v>12276</v>
      </c>
      <c r="D1645" s="1321">
        <v>10</v>
      </c>
      <c r="E1645" s="1320" t="s">
        <v>12277</v>
      </c>
      <c r="F1645" s="1322">
        <v>2.0983820000000004</v>
      </c>
      <c r="H1645" s="1373">
        <f t="shared" si="50"/>
        <v>2.5390422200000007</v>
      </c>
      <c r="I1645" s="1373">
        <f t="shared" si="51"/>
        <v>3.554659108000001</v>
      </c>
    </row>
    <row r="1646" spans="1:9">
      <c r="A1646" s="1318" t="s">
        <v>2723</v>
      </c>
      <c r="B1646" s="1319">
        <v>217</v>
      </c>
      <c r="C1646" s="1320" t="s">
        <v>12278</v>
      </c>
      <c r="D1646" s="1321">
        <v>10</v>
      </c>
      <c r="E1646" s="1320" t="s">
        <v>12279</v>
      </c>
      <c r="F1646" s="1322">
        <v>2.0983820000000004</v>
      </c>
      <c r="H1646" s="1373">
        <f t="shared" si="50"/>
        <v>2.5390422200000007</v>
      </c>
      <c r="I1646" s="1373">
        <f t="shared" si="51"/>
        <v>3.554659108000001</v>
      </c>
    </row>
    <row r="1647" spans="1:9">
      <c r="A1647" s="1318" t="s">
        <v>2723</v>
      </c>
      <c r="B1647" s="1319">
        <v>248</v>
      </c>
      <c r="C1647" s="1320" t="s">
        <v>3591</v>
      </c>
      <c r="D1647" s="1321">
        <v>10</v>
      </c>
      <c r="E1647" s="1320" t="s">
        <v>12280</v>
      </c>
      <c r="F1647" s="1322">
        <v>5.8740660000000009</v>
      </c>
      <c r="H1647" s="1373">
        <f t="shared" si="50"/>
        <v>7.1076198600000016</v>
      </c>
      <c r="I1647" s="1373">
        <f t="shared" si="51"/>
        <v>9.9506678040000018</v>
      </c>
    </row>
    <row r="1648" spans="1:9">
      <c r="A1648" s="1318" t="s">
        <v>2723</v>
      </c>
      <c r="B1648" s="1319">
        <v>837</v>
      </c>
      <c r="C1648" s="1320" t="s">
        <v>12281</v>
      </c>
      <c r="D1648" s="1321">
        <v>10</v>
      </c>
      <c r="E1648" s="1320" t="s">
        <v>12282</v>
      </c>
      <c r="F1648" s="1322">
        <v>5.8740660000000009</v>
      </c>
      <c r="H1648" s="1373">
        <f t="shared" si="50"/>
        <v>7.1076198600000016</v>
      </c>
      <c r="I1648" s="1373">
        <f t="shared" si="51"/>
        <v>9.9506678040000018</v>
      </c>
    </row>
    <row r="1649" spans="1:9">
      <c r="A1649" s="1318" t="s">
        <v>2723</v>
      </c>
      <c r="B1649" s="1319">
        <v>254</v>
      </c>
      <c r="C1649" s="1320" t="s">
        <v>3592</v>
      </c>
      <c r="D1649" s="1321">
        <v>10</v>
      </c>
      <c r="E1649" s="1320" t="s">
        <v>12283</v>
      </c>
      <c r="F1649" s="1322">
        <v>7.551368000000001</v>
      </c>
      <c r="H1649" s="1373">
        <f t="shared" si="50"/>
        <v>9.1371552800000018</v>
      </c>
      <c r="I1649" s="1373">
        <f t="shared" si="51"/>
        <v>12.792017392000002</v>
      </c>
    </row>
    <row r="1650" spans="1:9">
      <c r="A1650" s="1318" t="s">
        <v>2723</v>
      </c>
      <c r="B1650" s="1319">
        <v>255</v>
      </c>
      <c r="C1650" s="1320" t="s">
        <v>1402</v>
      </c>
      <c r="D1650" s="1321">
        <v>10</v>
      </c>
      <c r="E1650" s="1320" t="s">
        <v>12284</v>
      </c>
      <c r="F1650" s="1322">
        <v>7.551368000000001</v>
      </c>
      <c r="H1650" s="1373">
        <f t="shared" si="50"/>
        <v>9.1371552800000018</v>
      </c>
      <c r="I1650" s="1373">
        <f t="shared" si="51"/>
        <v>12.792017392000002</v>
      </c>
    </row>
    <row r="1651" spans="1:9">
      <c r="A1651" s="1318" t="s">
        <v>2723</v>
      </c>
      <c r="B1651" s="1319">
        <v>218</v>
      </c>
      <c r="C1651" s="1320" t="s">
        <v>12285</v>
      </c>
      <c r="D1651" s="1321">
        <v>10</v>
      </c>
      <c r="E1651" s="1320" t="s">
        <v>12286</v>
      </c>
      <c r="F1651" s="1322">
        <v>2.2668140000000001</v>
      </c>
      <c r="H1651" s="1373">
        <f t="shared" si="50"/>
        <v>2.7428449400000003</v>
      </c>
      <c r="I1651" s="1373">
        <f t="shared" si="51"/>
        <v>3.8399829160000003</v>
      </c>
    </row>
    <row r="1652" spans="1:9">
      <c r="A1652" s="1318" t="s">
        <v>2723</v>
      </c>
      <c r="B1652" s="1319">
        <v>247</v>
      </c>
      <c r="C1652" s="1320" t="s">
        <v>891</v>
      </c>
      <c r="D1652" s="1321">
        <v>10</v>
      </c>
      <c r="E1652" s="1320" t="s">
        <v>12287</v>
      </c>
      <c r="F1652" s="1322">
        <v>3.0177400000000003</v>
      </c>
      <c r="H1652" s="1373">
        <f t="shared" si="50"/>
        <v>3.6514654000000002</v>
      </c>
      <c r="I1652" s="1373">
        <f t="shared" si="51"/>
        <v>5.1120515600000003</v>
      </c>
    </row>
    <row r="1653" spans="1:9">
      <c r="A1653" s="1318"/>
      <c r="B1653" s="1319"/>
      <c r="C1653" s="1320" t="s">
        <v>12288</v>
      </c>
      <c r="D1653" s="1321">
        <v>10</v>
      </c>
      <c r="E1653" s="1320" t="s">
        <v>12289</v>
      </c>
      <c r="F1653" s="1322">
        <v>1.8878420000000002</v>
      </c>
      <c r="H1653" s="1373">
        <f t="shared" si="50"/>
        <v>2.2842888200000004</v>
      </c>
      <c r="I1653" s="1373">
        <f t="shared" si="51"/>
        <v>3.1980043480000004</v>
      </c>
    </row>
    <row r="1654" spans="1:9">
      <c r="A1654" s="1318"/>
      <c r="B1654" s="1319"/>
      <c r="C1654" s="1320" t="s">
        <v>12290</v>
      </c>
      <c r="D1654" s="1321">
        <v>10</v>
      </c>
      <c r="E1654" s="1320" t="s">
        <v>12291</v>
      </c>
      <c r="F1654" s="1322">
        <v>1.8878420000000002</v>
      </c>
      <c r="H1654" s="1373">
        <f t="shared" si="50"/>
        <v>2.2842888200000004</v>
      </c>
      <c r="I1654" s="1373">
        <f t="shared" si="51"/>
        <v>3.1980043480000004</v>
      </c>
    </row>
    <row r="1655" spans="1:9">
      <c r="A1655" s="1318"/>
      <c r="B1655" s="1319"/>
      <c r="C1655" s="1320" t="s">
        <v>12292</v>
      </c>
      <c r="D1655" s="1321">
        <v>10</v>
      </c>
      <c r="E1655" s="1320" t="s">
        <v>12293</v>
      </c>
      <c r="F1655" s="1322">
        <v>2.2668140000000001</v>
      </c>
      <c r="H1655" s="1373">
        <f t="shared" si="50"/>
        <v>2.7428449400000003</v>
      </c>
      <c r="I1655" s="1373">
        <f t="shared" si="51"/>
        <v>3.8399829160000003</v>
      </c>
    </row>
    <row r="1656" spans="1:9">
      <c r="A1656" s="1318" t="s">
        <v>2723</v>
      </c>
      <c r="B1656" s="1319">
        <v>244</v>
      </c>
      <c r="C1656" s="1320" t="s">
        <v>12294</v>
      </c>
      <c r="D1656" s="1321">
        <v>10</v>
      </c>
      <c r="E1656" s="1320" t="s">
        <v>12295</v>
      </c>
      <c r="F1656" s="1322">
        <v>8.6812660000000026</v>
      </c>
      <c r="H1656" s="1373">
        <f t="shared" si="50"/>
        <v>10.504331860000002</v>
      </c>
      <c r="I1656" s="1373">
        <f t="shared" si="51"/>
        <v>14.706064604000003</v>
      </c>
    </row>
    <row r="1657" spans="1:9">
      <c r="A1657" s="1318" t="s">
        <v>2723</v>
      </c>
      <c r="B1657" s="1319">
        <v>219</v>
      </c>
      <c r="C1657" s="1320" t="s">
        <v>12296</v>
      </c>
      <c r="D1657" s="1321">
        <v>10</v>
      </c>
      <c r="E1657" s="1320" t="s">
        <v>12297</v>
      </c>
      <c r="F1657" s="1322">
        <v>1.3825460000000005</v>
      </c>
      <c r="H1657" s="1373">
        <f t="shared" si="50"/>
        <v>1.6728806600000006</v>
      </c>
      <c r="I1657" s="1373">
        <f t="shared" si="51"/>
        <v>2.3420329240000006</v>
      </c>
    </row>
    <row r="1658" spans="1:9">
      <c r="A1658" s="1318"/>
      <c r="B1658" s="1319"/>
      <c r="C1658" s="1320" t="s">
        <v>12298</v>
      </c>
      <c r="D1658" s="1321">
        <v>10</v>
      </c>
      <c r="E1658" s="1320" t="s">
        <v>12299</v>
      </c>
      <c r="F1658" s="1322">
        <v>1.7123920000000004</v>
      </c>
      <c r="H1658" s="1373">
        <f t="shared" si="50"/>
        <v>2.0719943200000004</v>
      </c>
      <c r="I1658" s="1373">
        <f t="shared" si="51"/>
        <v>2.9007920480000005</v>
      </c>
    </row>
    <row r="1659" spans="1:9">
      <c r="A1659" s="1318" t="s">
        <v>2723</v>
      </c>
      <c r="B1659" s="1319">
        <v>250</v>
      </c>
      <c r="C1659" s="1320" t="s">
        <v>892</v>
      </c>
      <c r="D1659" s="1321">
        <v>100</v>
      </c>
      <c r="E1659" s="1320" t="s">
        <v>12300</v>
      </c>
      <c r="F1659" s="1322">
        <v>1.2562220000000004</v>
      </c>
      <c r="H1659" s="1373">
        <f t="shared" si="50"/>
        <v>1.5200286200000004</v>
      </c>
      <c r="I1659" s="1373">
        <f t="shared" si="51"/>
        <v>2.1280400680000007</v>
      </c>
    </row>
    <row r="1660" spans="1:9">
      <c r="A1660" s="1318" t="s">
        <v>2723</v>
      </c>
      <c r="B1660" s="1319">
        <v>570</v>
      </c>
      <c r="C1660" s="1320" t="s">
        <v>12301</v>
      </c>
      <c r="D1660" s="1321">
        <v>10</v>
      </c>
      <c r="E1660" s="1320" t="s">
        <v>12302</v>
      </c>
      <c r="F1660" s="1322">
        <v>1.8878420000000002</v>
      </c>
      <c r="H1660" s="1373">
        <f t="shared" si="50"/>
        <v>2.2842888200000004</v>
      </c>
      <c r="I1660" s="1373">
        <f t="shared" si="51"/>
        <v>3.1980043480000004</v>
      </c>
    </row>
    <row r="1661" spans="1:9">
      <c r="A1661" s="1318"/>
      <c r="B1661" s="1319"/>
      <c r="C1661" s="1320" t="s">
        <v>12303</v>
      </c>
      <c r="D1661" s="1321">
        <v>10</v>
      </c>
      <c r="E1661" s="1320" t="s">
        <v>12304</v>
      </c>
      <c r="F1661" s="1322">
        <v>1.8106440000000006</v>
      </c>
      <c r="H1661" s="1373">
        <f t="shared" si="50"/>
        <v>2.1908792400000006</v>
      </c>
      <c r="I1661" s="1373">
        <f t="shared" si="51"/>
        <v>3.067230936000001</v>
      </c>
    </row>
    <row r="1662" spans="1:9">
      <c r="A1662" s="1318"/>
      <c r="B1662" s="1319"/>
      <c r="C1662" s="1320" t="s">
        <v>12305</v>
      </c>
      <c r="D1662" s="1321">
        <v>10</v>
      </c>
      <c r="E1662" s="1320" t="s">
        <v>12306</v>
      </c>
      <c r="F1662" s="1322">
        <v>1.8106440000000006</v>
      </c>
      <c r="H1662" s="1373">
        <f t="shared" si="50"/>
        <v>2.1908792400000006</v>
      </c>
      <c r="I1662" s="1373">
        <f t="shared" si="51"/>
        <v>3.067230936000001</v>
      </c>
    </row>
    <row r="1663" spans="1:9">
      <c r="A1663" s="1318"/>
      <c r="B1663" s="1319"/>
      <c r="C1663" s="1320" t="s">
        <v>12307</v>
      </c>
      <c r="D1663" s="1321">
        <v>10</v>
      </c>
      <c r="E1663" s="1320" t="s">
        <v>12308</v>
      </c>
      <c r="F1663" s="1322">
        <v>1.8106440000000006</v>
      </c>
      <c r="H1663" s="1373">
        <f t="shared" si="50"/>
        <v>2.1908792400000006</v>
      </c>
      <c r="I1663" s="1373">
        <f t="shared" si="51"/>
        <v>3.067230936000001</v>
      </c>
    </row>
    <row r="1664" spans="1:9">
      <c r="A1664" s="1318"/>
      <c r="B1664" s="1319"/>
      <c r="C1664" s="1320" t="s">
        <v>12309</v>
      </c>
      <c r="D1664" s="1321">
        <v>100</v>
      </c>
      <c r="E1664" s="1320" t="s">
        <v>12310</v>
      </c>
      <c r="F1664" s="1322">
        <v>1.8878420000000002</v>
      </c>
      <c r="H1664" s="1373">
        <f t="shared" si="50"/>
        <v>2.2842888200000004</v>
      </c>
      <c r="I1664" s="1373">
        <f t="shared" si="51"/>
        <v>3.1980043480000004</v>
      </c>
    </row>
    <row r="1665" spans="1:9">
      <c r="A1665" s="1318"/>
      <c r="B1665" s="1319"/>
      <c r="C1665" s="1320" t="s">
        <v>12311</v>
      </c>
      <c r="D1665" s="1321">
        <v>10</v>
      </c>
      <c r="E1665" s="1320" t="s">
        <v>12312</v>
      </c>
      <c r="F1665" s="1322">
        <v>1.6773020000000003</v>
      </c>
      <c r="H1665" s="1373">
        <f t="shared" si="50"/>
        <v>2.0295354200000002</v>
      </c>
      <c r="I1665" s="1373">
        <f t="shared" si="51"/>
        <v>2.8413495880000004</v>
      </c>
    </row>
    <row r="1666" spans="1:9">
      <c r="A1666" s="1318"/>
      <c r="B1666" s="1319"/>
      <c r="C1666" s="1320" t="s">
        <v>12313</v>
      </c>
      <c r="D1666" s="1321">
        <v>10</v>
      </c>
      <c r="E1666" s="1320" t="s">
        <v>12314</v>
      </c>
      <c r="F1666" s="1322">
        <v>1.6773020000000003</v>
      </c>
      <c r="H1666" s="1373">
        <f t="shared" si="50"/>
        <v>2.0295354200000002</v>
      </c>
      <c r="I1666" s="1373">
        <f t="shared" si="51"/>
        <v>2.8413495880000004</v>
      </c>
    </row>
    <row r="1667" spans="1:9">
      <c r="A1667" s="1318" t="s">
        <v>2723</v>
      </c>
      <c r="B1667" s="1319">
        <v>220</v>
      </c>
      <c r="C1667" s="1320" t="s">
        <v>12315</v>
      </c>
      <c r="D1667" s="1321">
        <v>10</v>
      </c>
      <c r="E1667" s="1320" t="s">
        <v>12316</v>
      </c>
      <c r="F1667" s="1322">
        <v>1.6773020000000003</v>
      </c>
      <c r="H1667" s="1373">
        <f t="shared" si="50"/>
        <v>2.0295354200000002</v>
      </c>
      <c r="I1667" s="1373">
        <f t="shared" si="51"/>
        <v>2.8413495880000004</v>
      </c>
    </row>
    <row r="1668" spans="1:9">
      <c r="A1668" s="1318" t="s">
        <v>2723</v>
      </c>
      <c r="B1668" s="1319">
        <v>221</v>
      </c>
      <c r="C1668" s="1320" t="s">
        <v>12317</v>
      </c>
      <c r="D1668" s="1321">
        <v>10</v>
      </c>
      <c r="E1668" s="1320" t="s">
        <v>12318</v>
      </c>
      <c r="F1668" s="1322">
        <v>1.6773020000000003</v>
      </c>
      <c r="H1668" s="1373">
        <f t="shared" si="50"/>
        <v>2.0295354200000002</v>
      </c>
      <c r="I1668" s="1373">
        <f t="shared" si="51"/>
        <v>2.8413495880000004</v>
      </c>
    </row>
    <row r="1669" spans="1:9">
      <c r="A1669" s="1318"/>
      <c r="B1669" s="1319"/>
      <c r="C1669" s="1320" t="s">
        <v>12319</v>
      </c>
      <c r="D1669" s="1321">
        <v>10</v>
      </c>
      <c r="E1669" s="1320" t="s">
        <v>12320</v>
      </c>
      <c r="F1669" s="1322">
        <v>1.6773020000000003</v>
      </c>
      <c r="H1669" s="1373">
        <f t="shared" si="50"/>
        <v>2.0295354200000002</v>
      </c>
      <c r="I1669" s="1373">
        <f t="shared" si="51"/>
        <v>2.8413495880000004</v>
      </c>
    </row>
    <row r="1670" spans="1:9">
      <c r="A1670" s="1318"/>
      <c r="B1670" s="1319"/>
      <c r="C1670" s="1320" t="s">
        <v>12321</v>
      </c>
      <c r="D1670" s="1321">
        <v>10</v>
      </c>
      <c r="E1670" s="1320" t="s">
        <v>12322</v>
      </c>
      <c r="F1670" s="1322">
        <v>1.3825460000000005</v>
      </c>
      <c r="H1670" s="1373">
        <f t="shared" si="50"/>
        <v>1.6728806600000006</v>
      </c>
      <c r="I1670" s="1373">
        <f t="shared" si="51"/>
        <v>2.3420329240000006</v>
      </c>
    </row>
    <row r="1671" spans="1:9">
      <c r="A1671" s="1318"/>
      <c r="B1671" s="1319"/>
      <c r="C1671" s="1320" t="s">
        <v>12323</v>
      </c>
      <c r="D1671" s="1321">
        <v>100</v>
      </c>
      <c r="E1671" s="1320" t="s">
        <v>12324</v>
      </c>
      <c r="F1671" s="1322">
        <v>1.3825460000000005</v>
      </c>
      <c r="H1671" s="1373">
        <f t="shared" si="50"/>
        <v>1.6728806600000006</v>
      </c>
      <c r="I1671" s="1373">
        <f t="shared" si="51"/>
        <v>2.3420329240000006</v>
      </c>
    </row>
    <row r="1672" spans="1:9">
      <c r="A1672" s="1318"/>
      <c r="B1672" s="1319"/>
      <c r="C1672" s="1320" t="s">
        <v>12325</v>
      </c>
      <c r="D1672" s="1321">
        <v>10</v>
      </c>
      <c r="E1672" s="1320" t="s">
        <v>12326</v>
      </c>
      <c r="F1672" s="1322">
        <v>1.6773020000000003</v>
      </c>
      <c r="H1672" s="1373">
        <f t="shared" si="50"/>
        <v>2.0295354200000002</v>
      </c>
      <c r="I1672" s="1373">
        <f t="shared" si="51"/>
        <v>2.8413495880000004</v>
      </c>
    </row>
    <row r="1673" spans="1:9">
      <c r="A1673" s="1318" t="s">
        <v>2723</v>
      </c>
      <c r="B1673" s="1319">
        <v>222</v>
      </c>
      <c r="C1673" s="1320" t="s">
        <v>12327</v>
      </c>
      <c r="D1673" s="1321">
        <v>10</v>
      </c>
      <c r="E1673" s="1320" t="s">
        <v>12328</v>
      </c>
      <c r="F1673" s="1322">
        <v>4.9055820000000017</v>
      </c>
      <c r="H1673" s="1373">
        <f t="shared" si="50"/>
        <v>5.9357542200000015</v>
      </c>
      <c r="I1673" s="1373">
        <f t="shared" si="51"/>
        <v>8.3100559080000025</v>
      </c>
    </row>
    <row r="1674" spans="1:9">
      <c r="A1674" s="1318"/>
      <c r="B1674" s="1319"/>
      <c r="C1674" s="1320" t="s">
        <v>12329</v>
      </c>
      <c r="D1674" s="1321">
        <v>10</v>
      </c>
      <c r="E1674" s="1320" t="s">
        <v>12330</v>
      </c>
      <c r="F1674" s="1322">
        <v>2.2668140000000001</v>
      </c>
      <c r="H1674" s="1373">
        <f t="shared" si="50"/>
        <v>2.7428449400000003</v>
      </c>
      <c r="I1674" s="1373">
        <f t="shared" si="51"/>
        <v>3.8399829160000003</v>
      </c>
    </row>
    <row r="1675" spans="1:9">
      <c r="A1675" s="1318"/>
      <c r="B1675" s="1319"/>
      <c r="C1675" s="1320" t="s">
        <v>12331</v>
      </c>
      <c r="D1675" s="1321">
        <v>10</v>
      </c>
      <c r="E1675" s="1320" t="s">
        <v>12332</v>
      </c>
      <c r="F1675" s="1322">
        <v>1.2562220000000004</v>
      </c>
      <c r="H1675" s="1373">
        <f t="shared" si="50"/>
        <v>1.5200286200000004</v>
      </c>
      <c r="I1675" s="1373">
        <f t="shared" si="51"/>
        <v>2.1280400680000007</v>
      </c>
    </row>
    <row r="1676" spans="1:9">
      <c r="A1676" s="1318"/>
      <c r="B1676" s="1319"/>
      <c r="C1676" s="1320" t="s">
        <v>12333</v>
      </c>
      <c r="D1676" s="1321">
        <v>10</v>
      </c>
      <c r="E1676" s="1320" t="s">
        <v>12334</v>
      </c>
      <c r="F1676" s="1322">
        <v>1.2562220000000004</v>
      </c>
      <c r="H1676" s="1373">
        <f t="shared" si="50"/>
        <v>1.5200286200000004</v>
      </c>
      <c r="I1676" s="1373">
        <f t="shared" si="51"/>
        <v>2.1280400680000007</v>
      </c>
    </row>
    <row r="1677" spans="1:9">
      <c r="A1677" s="1318" t="s">
        <v>2723</v>
      </c>
      <c r="B1677" s="1319">
        <v>223</v>
      </c>
      <c r="C1677" s="1320" t="s">
        <v>12335</v>
      </c>
      <c r="D1677" s="1321">
        <v>100</v>
      </c>
      <c r="E1677" s="1320" t="s">
        <v>12336</v>
      </c>
      <c r="F1677" s="1322">
        <v>1.2562220000000004</v>
      </c>
      <c r="H1677" s="1373">
        <f t="shared" ref="H1677:H1740" si="52">F1677+(F1677*21%)</f>
        <v>1.5200286200000004</v>
      </c>
      <c r="I1677" s="1373">
        <f t="shared" ref="I1677:I1740" si="53">H1677+(H1677*40%)</f>
        <v>2.1280400680000007</v>
      </c>
    </row>
    <row r="1678" spans="1:9">
      <c r="A1678" s="1318" t="s">
        <v>2723</v>
      </c>
      <c r="B1678" s="1319">
        <v>224</v>
      </c>
      <c r="C1678" s="1320" t="s">
        <v>12337</v>
      </c>
      <c r="D1678" s="1321">
        <v>10</v>
      </c>
      <c r="E1678" s="1320" t="s">
        <v>12338</v>
      </c>
      <c r="F1678" s="1322">
        <v>1.5088700000000002</v>
      </c>
      <c r="H1678" s="1373">
        <f t="shared" si="52"/>
        <v>1.8257327000000001</v>
      </c>
      <c r="I1678" s="1373">
        <f t="shared" si="53"/>
        <v>2.5560257800000001</v>
      </c>
    </row>
    <row r="1679" spans="1:9">
      <c r="A1679" s="1318" t="s">
        <v>2723</v>
      </c>
      <c r="B1679" s="1319">
        <v>225</v>
      </c>
      <c r="C1679" s="1320" t="s">
        <v>12339</v>
      </c>
      <c r="D1679" s="1321">
        <v>100</v>
      </c>
      <c r="E1679" s="1320" t="s">
        <v>12340</v>
      </c>
      <c r="F1679" s="1322">
        <v>1.2562220000000004</v>
      </c>
      <c r="H1679" s="1373">
        <f t="shared" si="52"/>
        <v>1.5200286200000004</v>
      </c>
      <c r="I1679" s="1373">
        <f t="shared" si="53"/>
        <v>2.1280400680000007</v>
      </c>
    </row>
    <row r="1680" spans="1:9">
      <c r="A1680" s="1318" t="s">
        <v>2723</v>
      </c>
      <c r="B1680" s="1319">
        <v>226</v>
      </c>
      <c r="C1680" s="1320" t="s">
        <v>12341</v>
      </c>
      <c r="D1680" s="1321">
        <v>10</v>
      </c>
      <c r="E1680" s="1320" t="s">
        <v>12342</v>
      </c>
      <c r="F1680" s="1322">
        <v>1.5088700000000002</v>
      </c>
      <c r="H1680" s="1373">
        <f t="shared" si="52"/>
        <v>1.8257327000000001</v>
      </c>
      <c r="I1680" s="1373">
        <f t="shared" si="53"/>
        <v>2.5560257800000001</v>
      </c>
    </row>
    <row r="1681" spans="1:9">
      <c r="A1681" s="1318"/>
      <c r="B1681" s="1319"/>
      <c r="C1681" s="1320" t="s">
        <v>12343</v>
      </c>
      <c r="D1681" s="1321">
        <v>10</v>
      </c>
      <c r="E1681" s="1320" t="s">
        <v>12344</v>
      </c>
      <c r="F1681" s="1322">
        <v>1.2562220000000004</v>
      </c>
      <c r="H1681" s="1373">
        <f t="shared" si="52"/>
        <v>1.5200286200000004</v>
      </c>
      <c r="I1681" s="1373">
        <f t="shared" si="53"/>
        <v>2.1280400680000007</v>
      </c>
    </row>
    <row r="1682" spans="1:9">
      <c r="A1682" s="1318" t="s">
        <v>2723</v>
      </c>
      <c r="B1682" s="1319">
        <v>227</v>
      </c>
      <c r="C1682" s="1320" t="s">
        <v>12345</v>
      </c>
      <c r="D1682" s="1321">
        <v>10</v>
      </c>
      <c r="E1682" s="1320" t="s">
        <v>12346</v>
      </c>
      <c r="F1682" s="1322">
        <v>1.1298980000000003</v>
      </c>
      <c r="H1682" s="1373">
        <f t="shared" si="52"/>
        <v>1.3671765800000004</v>
      </c>
      <c r="I1682" s="1373">
        <f t="shared" si="53"/>
        <v>1.9140472120000007</v>
      </c>
    </row>
    <row r="1683" spans="1:9">
      <c r="A1683" s="1318"/>
      <c r="B1683" s="1319"/>
      <c r="C1683" s="1320" t="s">
        <v>12347</v>
      </c>
      <c r="D1683" s="1321">
        <v>10</v>
      </c>
      <c r="E1683" s="1320" t="s">
        <v>12348</v>
      </c>
      <c r="F1683" s="1322">
        <v>1.6773020000000003</v>
      </c>
      <c r="H1683" s="1373">
        <f t="shared" si="52"/>
        <v>2.0295354200000002</v>
      </c>
      <c r="I1683" s="1373">
        <f t="shared" si="53"/>
        <v>2.8413495880000004</v>
      </c>
    </row>
    <row r="1684" spans="1:9">
      <c r="A1684" s="1318" t="s">
        <v>2723</v>
      </c>
      <c r="B1684" s="1319">
        <v>571</v>
      </c>
      <c r="C1684" s="1320" t="s">
        <v>12349</v>
      </c>
      <c r="D1684" s="1321">
        <v>10</v>
      </c>
      <c r="E1684" s="1320" t="s">
        <v>12350</v>
      </c>
      <c r="F1684" s="1322">
        <v>1.6773020000000003</v>
      </c>
      <c r="H1684" s="1373">
        <f t="shared" si="52"/>
        <v>2.0295354200000002</v>
      </c>
      <c r="I1684" s="1373">
        <f t="shared" si="53"/>
        <v>2.8413495880000004</v>
      </c>
    </row>
    <row r="1685" spans="1:9">
      <c r="A1685" s="1318"/>
      <c r="B1685" s="1319"/>
      <c r="C1685" s="1320" t="s">
        <v>12351</v>
      </c>
      <c r="D1685" s="1321">
        <v>10</v>
      </c>
      <c r="E1685" s="1320" t="s">
        <v>12352</v>
      </c>
      <c r="F1685" s="1322">
        <v>1.6773020000000003</v>
      </c>
      <c r="H1685" s="1373">
        <f t="shared" si="52"/>
        <v>2.0295354200000002</v>
      </c>
      <c r="I1685" s="1373">
        <f t="shared" si="53"/>
        <v>2.8413495880000004</v>
      </c>
    </row>
    <row r="1686" spans="1:9">
      <c r="A1686" s="1318"/>
      <c r="B1686" s="1319"/>
      <c r="C1686" s="1320" t="s">
        <v>12353</v>
      </c>
      <c r="D1686" s="1321">
        <v>10</v>
      </c>
      <c r="E1686" s="1320" t="s">
        <v>12354</v>
      </c>
      <c r="F1686" s="1322">
        <v>1.6773020000000003</v>
      </c>
      <c r="H1686" s="1373">
        <f t="shared" si="52"/>
        <v>2.0295354200000002</v>
      </c>
      <c r="I1686" s="1373">
        <f t="shared" si="53"/>
        <v>2.8413495880000004</v>
      </c>
    </row>
    <row r="1687" spans="1:9">
      <c r="A1687" s="1318" t="s">
        <v>2723</v>
      </c>
      <c r="B1687" s="1319">
        <v>228</v>
      </c>
      <c r="C1687" s="1320" t="s">
        <v>12355</v>
      </c>
      <c r="D1687" s="1321">
        <v>10</v>
      </c>
      <c r="E1687" s="1320" t="s">
        <v>12356</v>
      </c>
      <c r="F1687" s="1322">
        <v>1.2562220000000004</v>
      </c>
      <c r="H1687" s="1373">
        <f t="shared" si="52"/>
        <v>1.5200286200000004</v>
      </c>
      <c r="I1687" s="1373">
        <f t="shared" si="53"/>
        <v>2.1280400680000007</v>
      </c>
    </row>
    <row r="1688" spans="1:9">
      <c r="A1688" s="1318"/>
      <c r="B1688" s="1319"/>
      <c r="C1688" s="1320" t="s">
        <v>12357</v>
      </c>
      <c r="D1688" s="1321">
        <v>10</v>
      </c>
      <c r="E1688" s="1320" t="s">
        <v>12358</v>
      </c>
      <c r="F1688" s="1322">
        <v>1.6773020000000003</v>
      </c>
      <c r="H1688" s="1373">
        <f t="shared" si="52"/>
        <v>2.0295354200000002</v>
      </c>
      <c r="I1688" s="1373">
        <f t="shared" si="53"/>
        <v>2.8413495880000004</v>
      </c>
    </row>
    <row r="1689" spans="1:9">
      <c r="A1689" s="1318"/>
      <c r="B1689" s="1319"/>
      <c r="C1689" s="1320" t="s">
        <v>12359</v>
      </c>
      <c r="D1689" s="1321">
        <v>10</v>
      </c>
      <c r="E1689" s="1320" t="s">
        <v>12360</v>
      </c>
      <c r="F1689" s="1322">
        <v>1.6773020000000003</v>
      </c>
      <c r="H1689" s="1373">
        <f t="shared" si="52"/>
        <v>2.0295354200000002</v>
      </c>
      <c r="I1689" s="1373">
        <f t="shared" si="53"/>
        <v>2.8413495880000004</v>
      </c>
    </row>
    <row r="1690" spans="1:9">
      <c r="A1690" s="1318" t="s">
        <v>2723</v>
      </c>
      <c r="B1690" s="1319">
        <v>671</v>
      </c>
      <c r="C1690" s="1320" t="s">
        <v>12361</v>
      </c>
      <c r="D1690" s="1321">
        <v>10</v>
      </c>
      <c r="E1690" s="1320" t="s">
        <v>12362</v>
      </c>
      <c r="F1690" s="1322">
        <v>1.6773020000000003</v>
      </c>
      <c r="H1690" s="1373">
        <f t="shared" si="52"/>
        <v>2.0295354200000002</v>
      </c>
      <c r="I1690" s="1373">
        <f t="shared" si="53"/>
        <v>2.8413495880000004</v>
      </c>
    </row>
    <row r="1691" spans="1:9">
      <c r="A1691" s="1318"/>
      <c r="B1691" s="1319"/>
      <c r="C1691" s="1320" t="s">
        <v>12363</v>
      </c>
      <c r="D1691" s="1321">
        <v>10</v>
      </c>
      <c r="E1691" s="1320" t="s">
        <v>12364</v>
      </c>
      <c r="F1691" s="1322">
        <v>1.6773020000000003</v>
      </c>
      <c r="H1691" s="1373">
        <f t="shared" si="52"/>
        <v>2.0295354200000002</v>
      </c>
      <c r="I1691" s="1373">
        <f t="shared" si="53"/>
        <v>2.8413495880000004</v>
      </c>
    </row>
    <row r="1692" spans="1:9" ht="25.5">
      <c r="A1692" s="1318"/>
      <c r="B1692" s="1319"/>
      <c r="C1692" s="1320" t="s">
        <v>12365</v>
      </c>
      <c r="D1692" s="1321">
        <v>10</v>
      </c>
      <c r="E1692" s="1320" t="s">
        <v>12366</v>
      </c>
      <c r="F1692" s="1322">
        <v>1.8878420000000002</v>
      </c>
      <c r="H1692" s="1373">
        <f t="shared" si="52"/>
        <v>2.2842888200000004</v>
      </c>
      <c r="I1692" s="1373">
        <f t="shared" si="53"/>
        <v>3.1980043480000004</v>
      </c>
    </row>
    <row r="1693" spans="1:9">
      <c r="A1693" s="1318"/>
      <c r="B1693" s="1319"/>
      <c r="C1693" s="1320" t="s">
        <v>12367</v>
      </c>
      <c r="D1693" s="1321">
        <v>10</v>
      </c>
      <c r="E1693" s="1320" t="s">
        <v>12368</v>
      </c>
      <c r="F1693" s="1322">
        <v>2.2668140000000001</v>
      </c>
      <c r="H1693" s="1373">
        <f t="shared" si="52"/>
        <v>2.7428449400000003</v>
      </c>
      <c r="I1693" s="1373">
        <f t="shared" si="53"/>
        <v>3.8399829160000003</v>
      </c>
    </row>
    <row r="1694" spans="1:9">
      <c r="A1694" s="1318"/>
      <c r="B1694" s="1319"/>
      <c r="C1694" s="1320" t="s">
        <v>12369</v>
      </c>
      <c r="D1694" s="1321">
        <v>10</v>
      </c>
      <c r="E1694" s="1320" t="s">
        <v>12370</v>
      </c>
      <c r="F1694" s="1322">
        <v>2.6457860000000006</v>
      </c>
      <c r="H1694" s="1373">
        <f t="shared" si="52"/>
        <v>3.2014010600000007</v>
      </c>
      <c r="I1694" s="1373">
        <f t="shared" si="53"/>
        <v>4.4819614840000011</v>
      </c>
    </row>
    <row r="1695" spans="1:9">
      <c r="A1695" s="1318"/>
      <c r="B1695" s="1319"/>
      <c r="C1695" s="1320" t="s">
        <v>12371</v>
      </c>
      <c r="D1695" s="1321">
        <v>10</v>
      </c>
      <c r="E1695" s="1320" t="s">
        <v>12372</v>
      </c>
      <c r="F1695" s="1322">
        <v>2.6457860000000006</v>
      </c>
      <c r="H1695" s="1373">
        <f t="shared" si="52"/>
        <v>3.2014010600000007</v>
      </c>
      <c r="I1695" s="1373">
        <f t="shared" si="53"/>
        <v>4.4819614840000011</v>
      </c>
    </row>
    <row r="1696" spans="1:9">
      <c r="A1696" s="1318"/>
      <c r="B1696" s="1319"/>
      <c r="C1696" s="1320" t="s">
        <v>12373</v>
      </c>
      <c r="D1696" s="1321">
        <v>10</v>
      </c>
      <c r="E1696" s="1320" t="s">
        <v>12374</v>
      </c>
      <c r="F1696" s="1322">
        <v>18.878419999999998</v>
      </c>
      <c r="H1696" s="1373">
        <f t="shared" si="52"/>
        <v>22.842888199999997</v>
      </c>
      <c r="I1696" s="1373">
        <f t="shared" si="53"/>
        <v>31.980043479999999</v>
      </c>
    </row>
    <row r="1697" spans="1:9">
      <c r="A1697" s="1318"/>
      <c r="B1697" s="1319"/>
      <c r="C1697" s="1320" t="s">
        <v>12375</v>
      </c>
      <c r="D1697" s="1321">
        <v>10</v>
      </c>
      <c r="E1697" s="1320" t="s">
        <v>12376</v>
      </c>
      <c r="F1697" s="1322">
        <v>18.878419999999998</v>
      </c>
      <c r="H1697" s="1373">
        <f t="shared" si="52"/>
        <v>22.842888199999997</v>
      </c>
      <c r="I1697" s="1373">
        <f t="shared" si="53"/>
        <v>31.980043479999999</v>
      </c>
    </row>
    <row r="1698" spans="1:9">
      <c r="A1698" s="1318"/>
      <c r="B1698" s="1319"/>
      <c r="C1698" s="1320" t="s">
        <v>12377</v>
      </c>
      <c r="D1698" s="1321">
        <v>10</v>
      </c>
      <c r="E1698" s="1320" t="s">
        <v>12378</v>
      </c>
      <c r="F1698" s="1322">
        <v>5.2845540000000009</v>
      </c>
      <c r="H1698" s="1373">
        <f t="shared" si="52"/>
        <v>6.3943103400000005</v>
      </c>
      <c r="I1698" s="1373">
        <f t="shared" si="53"/>
        <v>8.9520344760000015</v>
      </c>
    </row>
    <row r="1699" spans="1:9">
      <c r="A1699" s="1318"/>
      <c r="B1699" s="1319"/>
      <c r="C1699" s="1320" t="s">
        <v>12379</v>
      </c>
      <c r="D1699" s="1321">
        <v>10</v>
      </c>
      <c r="E1699" s="1320" t="s">
        <v>12380</v>
      </c>
      <c r="F1699" s="1322">
        <v>5.2845540000000009</v>
      </c>
      <c r="H1699" s="1373">
        <f t="shared" si="52"/>
        <v>6.3943103400000005</v>
      </c>
      <c r="I1699" s="1373">
        <f t="shared" si="53"/>
        <v>8.9520344760000015</v>
      </c>
    </row>
    <row r="1700" spans="1:9">
      <c r="A1700" s="1318"/>
      <c r="B1700" s="1319"/>
      <c r="C1700" s="1320" t="s">
        <v>12381</v>
      </c>
      <c r="D1700" s="1321">
        <v>10</v>
      </c>
      <c r="E1700" s="1320" t="s">
        <v>12382</v>
      </c>
      <c r="F1700" s="1322">
        <v>3.0177400000000003</v>
      </c>
      <c r="H1700" s="1373">
        <f t="shared" si="52"/>
        <v>3.6514654000000002</v>
      </c>
      <c r="I1700" s="1373">
        <f t="shared" si="53"/>
        <v>5.1120515600000003</v>
      </c>
    </row>
    <row r="1701" spans="1:9">
      <c r="A1701" s="1318"/>
      <c r="B1701" s="1319"/>
      <c r="C1701" s="1320" t="s">
        <v>12383</v>
      </c>
      <c r="D1701" s="1321">
        <v>10</v>
      </c>
      <c r="E1701" s="1320" t="s">
        <v>12384</v>
      </c>
      <c r="F1701" s="1322">
        <v>4.5336280000000002</v>
      </c>
      <c r="H1701" s="1373">
        <f t="shared" si="52"/>
        <v>5.4856898800000007</v>
      </c>
      <c r="I1701" s="1373">
        <f t="shared" si="53"/>
        <v>7.6799658320000006</v>
      </c>
    </row>
    <row r="1702" spans="1:9">
      <c r="A1702" s="1318"/>
      <c r="B1702" s="1319"/>
      <c r="C1702" s="1320" t="s">
        <v>12385</v>
      </c>
      <c r="D1702" s="1321">
        <v>10</v>
      </c>
      <c r="E1702" s="1320" t="s">
        <v>12386</v>
      </c>
      <c r="F1702" s="1322">
        <v>4.5336280000000002</v>
      </c>
      <c r="H1702" s="1373">
        <f t="shared" si="52"/>
        <v>5.4856898800000007</v>
      </c>
      <c r="I1702" s="1373">
        <f t="shared" si="53"/>
        <v>7.6799658320000006</v>
      </c>
    </row>
    <row r="1703" spans="1:9">
      <c r="A1703" s="1318" t="s">
        <v>2723</v>
      </c>
      <c r="B1703" s="1319">
        <v>229</v>
      </c>
      <c r="C1703" s="1320" t="s">
        <v>12387</v>
      </c>
      <c r="D1703" s="1321">
        <v>10</v>
      </c>
      <c r="E1703" s="1320" t="s">
        <v>12388</v>
      </c>
      <c r="F1703" s="1322">
        <v>3.3967120000000004</v>
      </c>
      <c r="H1703" s="1373">
        <f t="shared" si="52"/>
        <v>4.1100215200000001</v>
      </c>
      <c r="I1703" s="1373">
        <f t="shared" si="53"/>
        <v>5.7540301280000001</v>
      </c>
    </row>
    <row r="1704" spans="1:9">
      <c r="A1704" s="1318" t="s">
        <v>2723</v>
      </c>
      <c r="B1704" s="1319">
        <v>230</v>
      </c>
      <c r="C1704" s="1320" t="s">
        <v>12389</v>
      </c>
      <c r="D1704" s="1321">
        <v>10</v>
      </c>
      <c r="E1704" s="1320" t="s">
        <v>12390</v>
      </c>
      <c r="F1704" s="1322">
        <v>15.530834000000002</v>
      </c>
      <c r="H1704" s="1373">
        <f t="shared" si="52"/>
        <v>18.792309140000004</v>
      </c>
      <c r="I1704" s="1373">
        <f t="shared" si="53"/>
        <v>26.309232796000007</v>
      </c>
    </row>
    <row r="1705" spans="1:9">
      <c r="A1705" s="1318" t="s">
        <v>2723</v>
      </c>
      <c r="B1705" s="1319">
        <v>231</v>
      </c>
      <c r="C1705" s="1320" t="s">
        <v>12391</v>
      </c>
      <c r="D1705" s="1321">
        <v>10</v>
      </c>
      <c r="E1705" s="1320" t="s">
        <v>12392</v>
      </c>
      <c r="F1705" s="1322">
        <v>21.138216000000003</v>
      </c>
      <c r="H1705" s="1373">
        <f t="shared" si="52"/>
        <v>25.577241360000002</v>
      </c>
      <c r="I1705" s="1373">
        <f t="shared" si="53"/>
        <v>35.808137904000006</v>
      </c>
    </row>
    <row r="1706" spans="1:9">
      <c r="A1706" s="1318" t="s">
        <v>2723</v>
      </c>
      <c r="B1706" s="1319">
        <v>232</v>
      </c>
      <c r="C1706" s="1320" t="s">
        <v>12393</v>
      </c>
      <c r="D1706" s="1321">
        <v>10</v>
      </c>
      <c r="E1706" s="1320" t="s">
        <v>12394</v>
      </c>
      <c r="F1706" s="1322">
        <v>13.965820000000003</v>
      </c>
      <c r="H1706" s="1373">
        <f t="shared" si="52"/>
        <v>16.898642200000005</v>
      </c>
      <c r="I1706" s="1373">
        <f t="shared" si="53"/>
        <v>23.658099080000007</v>
      </c>
    </row>
    <row r="1707" spans="1:9">
      <c r="A1707" s="1318" t="s">
        <v>2723</v>
      </c>
      <c r="B1707" s="1319">
        <v>233</v>
      </c>
      <c r="C1707" s="1320" t="s">
        <v>12395</v>
      </c>
      <c r="D1707" s="1321">
        <v>10</v>
      </c>
      <c r="E1707" s="1320" t="s">
        <v>12396</v>
      </c>
      <c r="F1707" s="1322">
        <v>19.257392000000003</v>
      </c>
      <c r="H1707" s="1373">
        <f t="shared" si="52"/>
        <v>23.301444320000002</v>
      </c>
      <c r="I1707" s="1373">
        <f t="shared" si="53"/>
        <v>32.622022048000005</v>
      </c>
    </row>
    <row r="1708" spans="1:9">
      <c r="A1708" s="1318"/>
      <c r="B1708" s="1319"/>
      <c r="C1708" s="1320" t="s">
        <v>12397</v>
      </c>
      <c r="D1708" s="1321">
        <v>10</v>
      </c>
      <c r="E1708" s="1320" t="s">
        <v>12398</v>
      </c>
      <c r="F1708" s="1322">
        <v>26.429788000000002</v>
      </c>
      <c r="H1708" s="1373">
        <f t="shared" si="52"/>
        <v>31.980043480000003</v>
      </c>
      <c r="I1708" s="1373">
        <f t="shared" si="53"/>
        <v>44.772060872000004</v>
      </c>
    </row>
    <row r="1709" spans="1:9">
      <c r="A1709" s="1318" t="s">
        <v>2723</v>
      </c>
      <c r="B1709" s="1319">
        <v>234</v>
      </c>
      <c r="C1709" s="1320" t="s">
        <v>12399</v>
      </c>
      <c r="D1709" s="1321">
        <v>10</v>
      </c>
      <c r="E1709" s="1320" t="s">
        <v>12400</v>
      </c>
      <c r="F1709" s="1322">
        <v>17.011632000000002</v>
      </c>
      <c r="H1709" s="1373">
        <f t="shared" si="52"/>
        <v>20.584074720000004</v>
      </c>
      <c r="I1709" s="1373">
        <f t="shared" si="53"/>
        <v>28.817704608000007</v>
      </c>
    </row>
    <row r="1710" spans="1:9">
      <c r="A1710" s="1318" t="s">
        <v>2723</v>
      </c>
      <c r="B1710" s="1319">
        <v>249</v>
      </c>
      <c r="C1710" s="1320" t="s">
        <v>12401</v>
      </c>
      <c r="D1710" s="1321">
        <v>10</v>
      </c>
      <c r="E1710" s="1320" t="s">
        <v>12402</v>
      </c>
      <c r="F1710" s="1322">
        <v>37.749822000000009</v>
      </c>
      <c r="H1710" s="1373">
        <f t="shared" si="52"/>
        <v>45.677284620000009</v>
      </c>
      <c r="I1710" s="1373">
        <f t="shared" si="53"/>
        <v>63.948198468000015</v>
      </c>
    </row>
    <row r="1711" spans="1:9">
      <c r="A1711" s="1318"/>
      <c r="B1711" s="1319"/>
      <c r="C1711" s="1320" t="s">
        <v>12403</v>
      </c>
      <c r="D1711" s="1321">
        <v>10</v>
      </c>
      <c r="E1711" s="1320" t="s">
        <v>12404</v>
      </c>
      <c r="F1711" s="1322">
        <v>45.301190000000013</v>
      </c>
      <c r="H1711" s="1373">
        <f t="shared" si="52"/>
        <v>54.814439900000011</v>
      </c>
      <c r="I1711" s="1373">
        <f t="shared" si="53"/>
        <v>76.740215860000021</v>
      </c>
    </row>
    <row r="1712" spans="1:9">
      <c r="A1712" s="1318"/>
      <c r="B1712" s="1319"/>
      <c r="C1712" s="1320" t="s">
        <v>12405</v>
      </c>
      <c r="D1712" s="1321">
        <v>10</v>
      </c>
      <c r="E1712" s="1320" t="s">
        <v>12406</v>
      </c>
      <c r="F1712" s="1322">
        <v>22.654104000000004</v>
      </c>
      <c r="H1712" s="1373">
        <f t="shared" si="52"/>
        <v>27.411465840000005</v>
      </c>
      <c r="I1712" s="1373">
        <f t="shared" si="53"/>
        <v>38.376052176000009</v>
      </c>
    </row>
    <row r="1713" spans="1:9">
      <c r="A1713" s="1318"/>
      <c r="B1713" s="1319"/>
      <c r="C1713" s="1320" t="s">
        <v>12407</v>
      </c>
      <c r="D1713" s="1321">
        <v>10</v>
      </c>
      <c r="E1713" s="1320" t="s">
        <v>12408</v>
      </c>
      <c r="F1713" s="1322">
        <v>29.629996000000006</v>
      </c>
      <c r="H1713" s="1373">
        <f t="shared" si="52"/>
        <v>35.852295160000004</v>
      </c>
      <c r="I1713" s="1373">
        <f t="shared" si="53"/>
        <v>50.193213224000004</v>
      </c>
    </row>
    <row r="1714" spans="1:9">
      <c r="A1714" s="1318"/>
      <c r="B1714" s="1319"/>
      <c r="C1714" s="1320" t="s">
        <v>12409</v>
      </c>
      <c r="D1714" s="1321">
        <v>10</v>
      </c>
      <c r="E1714" s="1320" t="s">
        <v>12410</v>
      </c>
      <c r="F1714" s="1322">
        <v>16.990578000000003</v>
      </c>
      <c r="H1714" s="1373">
        <f t="shared" si="52"/>
        <v>20.558599380000004</v>
      </c>
      <c r="I1714" s="1373">
        <f t="shared" si="53"/>
        <v>28.782039132000008</v>
      </c>
    </row>
    <row r="1715" spans="1:9">
      <c r="A1715" s="1318"/>
      <c r="B1715" s="1319"/>
      <c r="C1715" s="1320" t="s">
        <v>12411</v>
      </c>
      <c r="D1715" s="1321">
        <v>10</v>
      </c>
      <c r="E1715" s="1320" t="s">
        <v>12412</v>
      </c>
      <c r="F1715" s="1322">
        <v>23.706804000000002</v>
      </c>
      <c r="H1715" s="1373">
        <f t="shared" si="52"/>
        <v>28.685232840000001</v>
      </c>
      <c r="I1715" s="1373">
        <f t="shared" si="53"/>
        <v>40.159325976000005</v>
      </c>
    </row>
    <row r="1716" spans="1:9">
      <c r="A1716" s="1318" t="s">
        <v>2723</v>
      </c>
      <c r="B1716" s="1319">
        <v>236</v>
      </c>
      <c r="C1716" s="1320" t="s">
        <v>12413</v>
      </c>
      <c r="D1716" s="1321">
        <v>10</v>
      </c>
      <c r="E1716" s="1320" t="s">
        <v>12414</v>
      </c>
      <c r="F1716" s="1322">
        <v>17.011632000000002</v>
      </c>
      <c r="H1716" s="1373">
        <f t="shared" si="52"/>
        <v>20.584074720000004</v>
      </c>
      <c r="I1716" s="1373">
        <f t="shared" si="53"/>
        <v>28.817704608000007</v>
      </c>
    </row>
    <row r="1717" spans="1:9">
      <c r="A1717" s="1318" t="s">
        <v>2723</v>
      </c>
      <c r="B1717" s="1319">
        <v>251</v>
      </c>
      <c r="C1717" s="1320" t="s">
        <v>12415</v>
      </c>
      <c r="D1717" s="1321">
        <v>10</v>
      </c>
      <c r="E1717" s="1320" t="s">
        <v>12416</v>
      </c>
      <c r="F1717" s="1322">
        <v>37.749822000000009</v>
      </c>
      <c r="H1717" s="1373">
        <f t="shared" si="52"/>
        <v>45.677284620000009</v>
      </c>
      <c r="I1717" s="1373">
        <f t="shared" si="53"/>
        <v>63.948198468000015</v>
      </c>
    </row>
    <row r="1718" spans="1:9">
      <c r="A1718" s="1318"/>
      <c r="B1718" s="1319"/>
      <c r="C1718" s="1320" t="s">
        <v>12417</v>
      </c>
      <c r="D1718" s="1321">
        <v>10</v>
      </c>
      <c r="E1718" s="1320" t="s">
        <v>12418</v>
      </c>
      <c r="F1718" s="1322">
        <v>41.525506000000007</v>
      </c>
      <c r="H1718" s="1373">
        <f t="shared" si="52"/>
        <v>50.24586226000001</v>
      </c>
      <c r="I1718" s="1373">
        <f t="shared" si="53"/>
        <v>70.344207164000011</v>
      </c>
    </row>
    <row r="1719" spans="1:9">
      <c r="A1719" s="1318"/>
      <c r="B1719" s="1319"/>
      <c r="C1719" s="1320" t="s">
        <v>12419</v>
      </c>
      <c r="D1719" s="1321">
        <v>10</v>
      </c>
      <c r="E1719" s="1320" t="s">
        <v>12420</v>
      </c>
      <c r="F1719" s="1322">
        <v>37.749822000000009</v>
      </c>
      <c r="H1719" s="1373">
        <f t="shared" si="52"/>
        <v>45.677284620000009</v>
      </c>
      <c r="I1719" s="1373">
        <f t="shared" si="53"/>
        <v>63.948198468000015</v>
      </c>
    </row>
    <row r="1720" spans="1:9">
      <c r="A1720" s="1318" t="s">
        <v>2723</v>
      </c>
      <c r="B1720" s="1319">
        <v>780</v>
      </c>
      <c r="C1720" s="1320" t="s">
        <v>12421</v>
      </c>
      <c r="D1720" s="1321">
        <v>10</v>
      </c>
      <c r="E1720" s="1320" t="s">
        <v>12422</v>
      </c>
      <c r="F1720" s="1322">
        <v>37.749822000000009</v>
      </c>
      <c r="H1720" s="1373">
        <f t="shared" si="52"/>
        <v>45.677284620000009</v>
      </c>
      <c r="I1720" s="1373">
        <f t="shared" si="53"/>
        <v>63.948198468000015</v>
      </c>
    </row>
    <row r="1721" spans="1:9">
      <c r="A1721" s="1318"/>
      <c r="B1721" s="1319"/>
      <c r="C1721" s="1320" t="s">
        <v>12423</v>
      </c>
      <c r="D1721" s="1321">
        <v>10</v>
      </c>
      <c r="E1721" s="1320" t="s">
        <v>12424</v>
      </c>
      <c r="F1721" s="1322">
        <v>37.749822000000009</v>
      </c>
      <c r="H1721" s="1373">
        <f t="shared" si="52"/>
        <v>45.677284620000009</v>
      </c>
      <c r="I1721" s="1373">
        <f t="shared" si="53"/>
        <v>63.948198468000015</v>
      </c>
    </row>
    <row r="1722" spans="1:9">
      <c r="A1722" s="1318"/>
      <c r="B1722" s="1319"/>
      <c r="C1722" s="1320" t="s">
        <v>12425</v>
      </c>
      <c r="D1722" s="1321">
        <v>10</v>
      </c>
      <c r="E1722" s="1320" t="s">
        <v>12426</v>
      </c>
      <c r="F1722" s="1322">
        <v>37.756839999999997</v>
      </c>
      <c r="H1722" s="1373">
        <f t="shared" si="52"/>
        <v>45.685776399999995</v>
      </c>
      <c r="I1722" s="1373">
        <f t="shared" si="53"/>
        <v>63.960086959999998</v>
      </c>
    </row>
    <row r="1723" spans="1:9">
      <c r="A1723" s="1318" t="s">
        <v>2723</v>
      </c>
      <c r="B1723" s="1319">
        <v>237</v>
      </c>
      <c r="C1723" s="1320" t="s">
        <v>12427</v>
      </c>
      <c r="D1723" s="1321">
        <v>10</v>
      </c>
      <c r="E1723" s="1320" t="s">
        <v>12428</v>
      </c>
      <c r="F1723" s="1322">
        <v>35.560206000000008</v>
      </c>
      <c r="H1723" s="1373">
        <f t="shared" si="52"/>
        <v>43.027849260000011</v>
      </c>
      <c r="I1723" s="1373">
        <f t="shared" si="53"/>
        <v>60.238988964000015</v>
      </c>
    </row>
    <row r="1724" spans="1:9">
      <c r="A1724" s="1318" t="s">
        <v>2723</v>
      </c>
      <c r="B1724" s="1319">
        <v>286</v>
      </c>
      <c r="C1724" s="1320" t="s">
        <v>12429</v>
      </c>
      <c r="D1724" s="1321">
        <v>10</v>
      </c>
      <c r="E1724" s="1320" t="s">
        <v>12430</v>
      </c>
      <c r="F1724" s="1322">
        <v>27.475470000000008</v>
      </c>
      <c r="H1724" s="1373">
        <f t="shared" si="52"/>
        <v>33.245318700000013</v>
      </c>
      <c r="I1724" s="1373">
        <f t="shared" si="53"/>
        <v>46.543446180000018</v>
      </c>
    </row>
    <row r="1725" spans="1:9">
      <c r="A1725" s="1318"/>
      <c r="B1725" s="1319"/>
      <c r="C1725" s="1320" t="s">
        <v>12431</v>
      </c>
      <c r="D1725" s="1321">
        <v>10</v>
      </c>
      <c r="E1725" s="1320" t="s">
        <v>12432</v>
      </c>
      <c r="F1725" s="1322">
        <v>45.301190000000013</v>
      </c>
      <c r="H1725" s="1373">
        <f t="shared" si="52"/>
        <v>54.814439900000011</v>
      </c>
      <c r="I1725" s="1373">
        <f t="shared" si="53"/>
        <v>76.740215860000021</v>
      </c>
    </row>
    <row r="1726" spans="1:9">
      <c r="A1726" s="1318"/>
      <c r="B1726" s="1319"/>
      <c r="C1726" s="1320" t="s">
        <v>12433</v>
      </c>
      <c r="D1726" s="1321">
        <v>10</v>
      </c>
      <c r="E1726" s="1320" t="s">
        <v>12434</v>
      </c>
      <c r="F1726" s="1322">
        <v>37.749822000000009</v>
      </c>
      <c r="H1726" s="1373">
        <f t="shared" si="52"/>
        <v>45.677284620000009</v>
      </c>
      <c r="I1726" s="1373">
        <f t="shared" si="53"/>
        <v>63.948198468000015</v>
      </c>
    </row>
    <row r="1727" spans="1:9">
      <c r="A1727" s="1318"/>
      <c r="B1727" s="1319"/>
      <c r="C1727" s="1320" t="s">
        <v>12435</v>
      </c>
      <c r="D1727" s="1321">
        <v>10</v>
      </c>
      <c r="E1727" s="1320" t="s">
        <v>12436</v>
      </c>
      <c r="F1727" s="1322">
        <v>75.50666200000002</v>
      </c>
      <c r="H1727" s="1373">
        <f t="shared" si="52"/>
        <v>91.363061020000018</v>
      </c>
      <c r="I1727" s="1373">
        <f t="shared" si="53"/>
        <v>127.90828542800003</v>
      </c>
    </row>
    <row r="1728" spans="1:9">
      <c r="A1728" s="1318"/>
      <c r="B1728" s="1319"/>
      <c r="C1728" s="1320" t="s">
        <v>12437</v>
      </c>
      <c r="D1728" s="1321">
        <v>10</v>
      </c>
      <c r="E1728" s="1320" t="s">
        <v>12438</v>
      </c>
      <c r="F1728" s="1322">
        <v>75.50666200000002</v>
      </c>
      <c r="H1728" s="1373">
        <f t="shared" si="52"/>
        <v>91.363061020000018</v>
      </c>
      <c r="I1728" s="1373">
        <f t="shared" si="53"/>
        <v>127.90828542800003</v>
      </c>
    </row>
    <row r="1729" spans="1:9">
      <c r="A1729" s="1318"/>
      <c r="B1729" s="1319"/>
      <c r="C1729" s="1320" t="s">
        <v>12439</v>
      </c>
      <c r="D1729" s="1321">
        <v>10</v>
      </c>
      <c r="E1729" s="1320" t="s">
        <v>12440</v>
      </c>
      <c r="F1729" s="1322">
        <v>75.50666200000002</v>
      </c>
      <c r="H1729" s="1373">
        <f t="shared" si="52"/>
        <v>91.363061020000018</v>
      </c>
      <c r="I1729" s="1373">
        <f t="shared" si="53"/>
        <v>127.90828542800003</v>
      </c>
    </row>
    <row r="1730" spans="1:9">
      <c r="A1730" s="1318" t="s">
        <v>2723</v>
      </c>
      <c r="B1730" s="1319">
        <v>239</v>
      </c>
      <c r="C1730" s="1320" t="s">
        <v>12441</v>
      </c>
      <c r="D1730" s="1321">
        <v>10</v>
      </c>
      <c r="E1730" s="1320" t="s">
        <v>12442</v>
      </c>
      <c r="F1730" s="1322">
        <v>33.188122000000007</v>
      </c>
      <c r="H1730" s="1373">
        <f t="shared" si="52"/>
        <v>40.157627620000007</v>
      </c>
      <c r="I1730" s="1373">
        <f t="shared" si="53"/>
        <v>56.220678668000005</v>
      </c>
    </row>
    <row r="1731" spans="1:9">
      <c r="A1731" s="1318"/>
      <c r="B1731" s="1319"/>
      <c r="C1731" s="1320" t="s">
        <v>12443</v>
      </c>
      <c r="D1731" s="1321">
        <v>10</v>
      </c>
      <c r="E1731" s="1320" t="s">
        <v>12444</v>
      </c>
      <c r="F1731" s="1322">
        <v>33.981156000000006</v>
      </c>
      <c r="H1731" s="1373">
        <f t="shared" si="52"/>
        <v>41.117198760000008</v>
      </c>
      <c r="I1731" s="1373">
        <f t="shared" si="53"/>
        <v>57.564078264000017</v>
      </c>
    </row>
    <row r="1732" spans="1:9">
      <c r="A1732" s="1318"/>
      <c r="B1732" s="1319"/>
      <c r="C1732" s="1320" t="s">
        <v>12445</v>
      </c>
      <c r="D1732" s="1321">
        <v>10</v>
      </c>
      <c r="E1732" s="1320" t="s">
        <v>12446</v>
      </c>
      <c r="F1732" s="1322">
        <v>39.504322000000009</v>
      </c>
      <c r="H1732" s="1373">
        <f t="shared" si="52"/>
        <v>47.80022962000001</v>
      </c>
      <c r="I1732" s="1373">
        <f t="shared" si="53"/>
        <v>66.920321468000012</v>
      </c>
    </row>
    <row r="1733" spans="1:9">
      <c r="A1733" s="1318" t="s">
        <v>2723</v>
      </c>
      <c r="B1733" s="1319">
        <v>240</v>
      </c>
      <c r="C1733" s="1320" t="s">
        <v>12447</v>
      </c>
      <c r="D1733" s="1321">
        <v>10</v>
      </c>
      <c r="E1733" s="1320" t="s">
        <v>12448</v>
      </c>
      <c r="F1733" s="1322">
        <v>36.746248000000001</v>
      </c>
      <c r="H1733" s="1373">
        <f t="shared" si="52"/>
        <v>44.462960080000002</v>
      </c>
      <c r="I1733" s="1373">
        <f t="shared" si="53"/>
        <v>62.248144112000006</v>
      </c>
    </row>
    <row r="1734" spans="1:9">
      <c r="A1734" s="1318"/>
      <c r="B1734" s="1319"/>
      <c r="C1734" s="1320" t="s">
        <v>12449</v>
      </c>
      <c r="D1734" s="1321">
        <v>10</v>
      </c>
      <c r="E1734" s="1320" t="s">
        <v>12450</v>
      </c>
      <c r="F1734" s="1322">
        <v>33.981156000000006</v>
      </c>
      <c r="H1734" s="1373">
        <f t="shared" si="52"/>
        <v>41.117198760000008</v>
      </c>
      <c r="I1734" s="1373">
        <f t="shared" si="53"/>
        <v>57.564078264000017</v>
      </c>
    </row>
    <row r="1735" spans="1:9">
      <c r="A1735" s="1318" t="s">
        <v>2723</v>
      </c>
      <c r="B1735" s="1319">
        <v>847</v>
      </c>
      <c r="C1735" s="1320" t="s">
        <v>12451</v>
      </c>
      <c r="D1735" s="1321">
        <v>10</v>
      </c>
      <c r="E1735" s="1320" t="s">
        <v>12452</v>
      </c>
      <c r="F1735" s="1322">
        <v>86.833714000000015</v>
      </c>
      <c r="H1735" s="1373">
        <f t="shared" si="52"/>
        <v>105.06879394000002</v>
      </c>
      <c r="I1735" s="1373">
        <f t="shared" si="53"/>
        <v>147.09631151600001</v>
      </c>
    </row>
    <row r="1736" spans="1:9">
      <c r="A1736" s="1318"/>
      <c r="B1736" s="1319"/>
      <c r="C1736" s="1320" t="s">
        <v>12453</v>
      </c>
      <c r="D1736" s="1321">
        <v>10</v>
      </c>
      <c r="E1736" s="1320" t="s">
        <v>12454</v>
      </c>
      <c r="F1736" s="1322">
        <v>19.257392000000003</v>
      </c>
      <c r="H1736" s="1373">
        <f t="shared" si="52"/>
        <v>23.301444320000002</v>
      </c>
      <c r="I1736" s="1373">
        <f t="shared" si="53"/>
        <v>32.622022048000005</v>
      </c>
    </row>
    <row r="1737" spans="1:9">
      <c r="A1737" s="1318" t="s">
        <v>2723</v>
      </c>
      <c r="B1737" s="1319">
        <v>831</v>
      </c>
      <c r="C1737" s="1320" t="s">
        <v>12455</v>
      </c>
      <c r="D1737" s="1321">
        <v>10</v>
      </c>
      <c r="E1737" s="1320" t="s">
        <v>12456</v>
      </c>
      <c r="F1737" s="1322">
        <v>17.011632000000002</v>
      </c>
      <c r="H1737" s="1373">
        <f t="shared" si="52"/>
        <v>20.584074720000004</v>
      </c>
      <c r="I1737" s="1373">
        <f t="shared" si="53"/>
        <v>28.817704608000007</v>
      </c>
    </row>
    <row r="1738" spans="1:9">
      <c r="A1738" s="1318"/>
      <c r="B1738" s="1319"/>
      <c r="C1738" s="1320" t="s">
        <v>12457</v>
      </c>
      <c r="D1738" s="1321">
        <v>10</v>
      </c>
      <c r="E1738" s="1320" t="s">
        <v>12458</v>
      </c>
      <c r="F1738" s="1322">
        <v>17.011632000000002</v>
      </c>
      <c r="H1738" s="1373">
        <f t="shared" si="52"/>
        <v>20.584074720000004</v>
      </c>
      <c r="I1738" s="1373">
        <f t="shared" si="53"/>
        <v>28.817704608000007</v>
      </c>
    </row>
    <row r="1739" spans="1:9">
      <c r="A1739" s="1318"/>
      <c r="B1739" s="1319"/>
      <c r="C1739" s="1320" t="s">
        <v>12459</v>
      </c>
      <c r="D1739" s="1321">
        <v>10</v>
      </c>
      <c r="E1739" s="1320" t="s">
        <v>12460</v>
      </c>
      <c r="F1739" s="1322">
        <v>17.011632000000002</v>
      </c>
      <c r="H1739" s="1373">
        <f t="shared" si="52"/>
        <v>20.584074720000004</v>
      </c>
      <c r="I1739" s="1373">
        <f t="shared" si="53"/>
        <v>28.817704608000007</v>
      </c>
    </row>
    <row r="1740" spans="1:9">
      <c r="A1740" s="1318"/>
      <c r="B1740" s="1319"/>
      <c r="C1740" s="1320" t="s">
        <v>12461</v>
      </c>
      <c r="D1740" s="1321">
        <v>10</v>
      </c>
      <c r="E1740" s="1320" t="s">
        <v>12462</v>
      </c>
      <c r="F1740" s="1322">
        <v>17.011632000000002</v>
      </c>
      <c r="H1740" s="1373">
        <f t="shared" si="52"/>
        <v>20.584074720000004</v>
      </c>
      <c r="I1740" s="1373">
        <f t="shared" si="53"/>
        <v>28.817704608000007</v>
      </c>
    </row>
    <row r="1741" spans="1:9">
      <c r="A1741" s="1318"/>
      <c r="B1741" s="1319"/>
      <c r="C1741" s="1320" t="s">
        <v>12463</v>
      </c>
      <c r="D1741" s="1321">
        <v>10</v>
      </c>
      <c r="E1741" s="1320" t="s">
        <v>12464</v>
      </c>
      <c r="F1741" s="1322">
        <v>17.011632000000002</v>
      </c>
      <c r="H1741" s="1373">
        <f t="shared" ref="H1741:H1804" si="54">F1741+(F1741*21%)</f>
        <v>20.584074720000004</v>
      </c>
      <c r="I1741" s="1373">
        <f t="shared" ref="I1741:I1804" si="55">H1741+(H1741*40%)</f>
        <v>28.817704608000007</v>
      </c>
    </row>
    <row r="1742" spans="1:9">
      <c r="A1742" s="1318"/>
      <c r="B1742" s="1319"/>
      <c r="C1742" s="1320" t="s">
        <v>12465</v>
      </c>
      <c r="D1742" s="1321">
        <v>10</v>
      </c>
      <c r="E1742" s="1320" t="s">
        <v>12466</v>
      </c>
      <c r="F1742" s="1322">
        <v>56.628242</v>
      </c>
      <c r="H1742" s="1373">
        <f t="shared" si="54"/>
        <v>68.520172819999999</v>
      </c>
      <c r="I1742" s="1373">
        <f t="shared" si="55"/>
        <v>95.928241947999993</v>
      </c>
    </row>
    <row r="1743" spans="1:9">
      <c r="A1743" s="1318"/>
      <c r="B1743" s="1319"/>
      <c r="C1743" s="1320" t="s">
        <v>12467</v>
      </c>
      <c r="D1743" s="1321">
        <v>10</v>
      </c>
      <c r="E1743" s="1320" t="s">
        <v>12468</v>
      </c>
      <c r="F1743" s="1322">
        <v>56.628242</v>
      </c>
      <c r="H1743" s="1373">
        <f t="shared" si="54"/>
        <v>68.520172819999999</v>
      </c>
      <c r="I1743" s="1373">
        <f t="shared" si="55"/>
        <v>95.928241947999993</v>
      </c>
    </row>
    <row r="1744" spans="1:9">
      <c r="A1744" s="1318"/>
      <c r="B1744" s="1319"/>
      <c r="C1744" s="1320" t="s">
        <v>12469</v>
      </c>
      <c r="D1744" s="1321">
        <v>10</v>
      </c>
      <c r="E1744" s="1320" t="s">
        <v>12470</v>
      </c>
      <c r="F1744" s="1322">
        <v>16.990578000000003</v>
      </c>
      <c r="H1744" s="1373">
        <f t="shared" si="54"/>
        <v>20.558599380000004</v>
      </c>
      <c r="I1744" s="1373">
        <f t="shared" si="55"/>
        <v>28.782039132000008</v>
      </c>
    </row>
    <row r="1745" spans="1:9">
      <c r="A1745" s="1318"/>
      <c r="B1745" s="1319"/>
      <c r="C1745" s="1320" t="s">
        <v>12471</v>
      </c>
      <c r="D1745" s="1321">
        <v>10</v>
      </c>
      <c r="E1745" s="1320" t="s">
        <v>12472</v>
      </c>
      <c r="F1745" s="1322">
        <v>16.990578000000003</v>
      </c>
      <c r="H1745" s="1373">
        <f t="shared" si="54"/>
        <v>20.558599380000004</v>
      </c>
      <c r="I1745" s="1373">
        <f t="shared" si="55"/>
        <v>28.782039132000008</v>
      </c>
    </row>
    <row r="1746" spans="1:9">
      <c r="A1746" s="1318"/>
      <c r="B1746" s="1319"/>
      <c r="C1746" s="1320" t="s">
        <v>12473</v>
      </c>
      <c r="D1746" s="1321">
        <v>10</v>
      </c>
      <c r="E1746" s="1320" t="s">
        <v>12474</v>
      </c>
      <c r="F1746" s="1322">
        <v>16.990578000000003</v>
      </c>
      <c r="H1746" s="1373">
        <f t="shared" si="54"/>
        <v>20.558599380000004</v>
      </c>
      <c r="I1746" s="1373">
        <f t="shared" si="55"/>
        <v>28.782039132000008</v>
      </c>
    </row>
    <row r="1747" spans="1:9">
      <c r="A1747" s="1318"/>
      <c r="B1747" s="1319"/>
      <c r="C1747" s="1320" t="s">
        <v>12475</v>
      </c>
      <c r="D1747" s="1321">
        <v>10</v>
      </c>
      <c r="E1747" s="1320" t="s">
        <v>12476</v>
      </c>
      <c r="F1747" s="1322">
        <v>3.7756840000000005</v>
      </c>
      <c r="H1747" s="1373">
        <f t="shared" si="54"/>
        <v>4.5685776400000009</v>
      </c>
      <c r="I1747" s="1373">
        <f t="shared" si="55"/>
        <v>6.3960086960000009</v>
      </c>
    </row>
    <row r="1748" spans="1:9">
      <c r="A1748" s="1318"/>
      <c r="B1748" s="1319"/>
      <c r="C1748" s="1320" t="s">
        <v>12477</v>
      </c>
      <c r="D1748" s="1321">
        <v>10</v>
      </c>
      <c r="E1748" s="1320" t="s">
        <v>12478</v>
      </c>
      <c r="F1748" s="1322">
        <v>16.990578000000003</v>
      </c>
      <c r="H1748" s="1373">
        <f t="shared" si="54"/>
        <v>20.558599380000004</v>
      </c>
      <c r="I1748" s="1373">
        <f t="shared" si="55"/>
        <v>28.782039132000008</v>
      </c>
    </row>
    <row r="1749" spans="1:9">
      <c r="A1749" s="1318"/>
      <c r="B1749" s="1319"/>
      <c r="C1749" s="1320" t="s">
        <v>12479</v>
      </c>
      <c r="D1749" s="1321">
        <v>10</v>
      </c>
      <c r="E1749" s="1320" t="s">
        <v>12480</v>
      </c>
      <c r="F1749" s="1322">
        <v>16.990578000000003</v>
      </c>
      <c r="H1749" s="1373">
        <f t="shared" si="54"/>
        <v>20.558599380000004</v>
      </c>
      <c r="I1749" s="1373">
        <f t="shared" si="55"/>
        <v>28.782039132000008</v>
      </c>
    </row>
    <row r="1750" spans="1:9">
      <c r="A1750" s="1318"/>
      <c r="B1750" s="1319"/>
      <c r="C1750" s="1320" t="s">
        <v>12481</v>
      </c>
      <c r="D1750" s="1321">
        <v>10</v>
      </c>
      <c r="E1750" s="1320" t="s">
        <v>12482</v>
      </c>
      <c r="F1750" s="1322">
        <v>37.749822000000009</v>
      </c>
      <c r="H1750" s="1373">
        <f t="shared" si="54"/>
        <v>45.677284620000009</v>
      </c>
      <c r="I1750" s="1373">
        <f t="shared" si="55"/>
        <v>63.948198468000015</v>
      </c>
    </row>
    <row r="1751" spans="1:9">
      <c r="A1751" s="1318" t="s">
        <v>2723</v>
      </c>
      <c r="B1751" s="1319">
        <v>497</v>
      </c>
      <c r="C1751" s="1320" t="s">
        <v>12483</v>
      </c>
      <c r="D1751" s="1321">
        <v>10</v>
      </c>
      <c r="E1751" s="1320" t="s">
        <v>12484</v>
      </c>
      <c r="F1751" s="1322">
        <v>37.749822000000009</v>
      </c>
      <c r="H1751" s="1373">
        <f t="shared" si="54"/>
        <v>45.677284620000009</v>
      </c>
      <c r="I1751" s="1373">
        <f t="shared" si="55"/>
        <v>63.948198468000015</v>
      </c>
    </row>
    <row r="1752" spans="1:9">
      <c r="A1752" s="1318"/>
      <c r="B1752" s="1319"/>
      <c r="C1752" s="1320" t="s">
        <v>12485</v>
      </c>
      <c r="D1752" s="1321">
        <v>10</v>
      </c>
      <c r="E1752" s="1320" t="s">
        <v>12486</v>
      </c>
      <c r="F1752" s="1322">
        <v>37.749822000000009</v>
      </c>
      <c r="H1752" s="1373">
        <f t="shared" si="54"/>
        <v>45.677284620000009</v>
      </c>
      <c r="I1752" s="1373">
        <f t="shared" si="55"/>
        <v>63.948198468000015</v>
      </c>
    </row>
    <row r="1753" spans="1:9">
      <c r="A1753" s="1318"/>
      <c r="B1753" s="1319"/>
      <c r="C1753" s="1320" t="s">
        <v>12487</v>
      </c>
      <c r="D1753" s="1321">
        <v>10</v>
      </c>
      <c r="E1753" s="1320" t="s">
        <v>12488</v>
      </c>
      <c r="F1753" s="1322">
        <v>37.749822000000009</v>
      </c>
      <c r="H1753" s="1373">
        <f t="shared" si="54"/>
        <v>45.677284620000009</v>
      </c>
      <c r="I1753" s="1373">
        <f t="shared" si="55"/>
        <v>63.948198468000015</v>
      </c>
    </row>
    <row r="1754" spans="1:9">
      <c r="A1754" s="1318"/>
      <c r="B1754" s="1319"/>
      <c r="C1754" s="1320" t="s">
        <v>12489</v>
      </c>
      <c r="D1754" s="1321">
        <v>10</v>
      </c>
      <c r="E1754" s="1320" t="s">
        <v>12490</v>
      </c>
      <c r="F1754" s="1322">
        <v>37.749822000000009</v>
      </c>
      <c r="H1754" s="1373">
        <f t="shared" si="54"/>
        <v>45.677284620000009</v>
      </c>
      <c r="I1754" s="1373">
        <f t="shared" si="55"/>
        <v>63.948198468000015</v>
      </c>
    </row>
    <row r="1755" spans="1:9">
      <c r="A1755" s="1318"/>
      <c r="B1755" s="1319"/>
      <c r="C1755" s="1320" t="s">
        <v>12491</v>
      </c>
      <c r="D1755" s="1321">
        <v>10</v>
      </c>
      <c r="E1755" s="1320" t="s">
        <v>12492</v>
      </c>
      <c r="F1755" s="1322">
        <v>37.749822000000009</v>
      </c>
      <c r="H1755" s="1373">
        <f t="shared" si="54"/>
        <v>45.677284620000009</v>
      </c>
      <c r="I1755" s="1373">
        <f t="shared" si="55"/>
        <v>63.948198468000015</v>
      </c>
    </row>
    <row r="1756" spans="1:9">
      <c r="A1756" s="1318"/>
      <c r="B1756" s="1319"/>
      <c r="C1756" s="1320" t="s">
        <v>12493</v>
      </c>
      <c r="D1756" s="1321">
        <v>10</v>
      </c>
      <c r="E1756" s="1320" t="s">
        <v>12494</v>
      </c>
      <c r="F1756" s="1322">
        <v>37.749822000000009</v>
      </c>
      <c r="H1756" s="1373">
        <f t="shared" si="54"/>
        <v>45.677284620000009</v>
      </c>
      <c r="I1756" s="1373">
        <f t="shared" si="55"/>
        <v>63.948198468000015</v>
      </c>
    </row>
    <row r="1757" spans="1:9">
      <c r="A1757" s="1318"/>
      <c r="B1757" s="1319"/>
      <c r="C1757" s="1320" t="s">
        <v>12495</v>
      </c>
      <c r="D1757" s="1321">
        <v>10</v>
      </c>
      <c r="E1757" s="1320" t="s">
        <v>12496</v>
      </c>
      <c r="F1757" s="1322">
        <v>37.749822000000009</v>
      </c>
      <c r="H1757" s="1373">
        <f t="shared" si="54"/>
        <v>45.677284620000009</v>
      </c>
      <c r="I1757" s="1373">
        <f t="shared" si="55"/>
        <v>63.948198468000015</v>
      </c>
    </row>
    <row r="1758" spans="1:9">
      <c r="A1758" s="1318"/>
      <c r="B1758" s="1319"/>
      <c r="C1758" s="1320" t="s">
        <v>12497</v>
      </c>
      <c r="D1758" s="1321">
        <v>10</v>
      </c>
      <c r="E1758" s="1320" t="s">
        <v>12498</v>
      </c>
      <c r="F1758" s="1322">
        <v>37.749822000000009</v>
      </c>
      <c r="H1758" s="1373">
        <f t="shared" si="54"/>
        <v>45.677284620000009</v>
      </c>
      <c r="I1758" s="1373">
        <f t="shared" si="55"/>
        <v>63.948198468000015</v>
      </c>
    </row>
    <row r="1759" spans="1:9">
      <c r="A1759" s="1318"/>
      <c r="B1759" s="1319"/>
      <c r="C1759" s="1320" t="s">
        <v>12499</v>
      </c>
      <c r="D1759" s="1321">
        <v>10</v>
      </c>
      <c r="E1759" s="1320" t="s">
        <v>12500</v>
      </c>
      <c r="F1759" s="1322">
        <v>37.749822000000009</v>
      </c>
      <c r="H1759" s="1373">
        <f t="shared" si="54"/>
        <v>45.677284620000009</v>
      </c>
      <c r="I1759" s="1373">
        <f t="shared" si="55"/>
        <v>63.948198468000015</v>
      </c>
    </row>
    <row r="1760" spans="1:9">
      <c r="A1760" s="816"/>
      <c r="B1760" s="817"/>
      <c r="C1760" s="818"/>
      <c r="D1760" s="819"/>
      <c r="E1760" s="818"/>
      <c r="F1760" s="1162"/>
      <c r="H1760" s="1373">
        <f t="shared" si="54"/>
        <v>0</v>
      </c>
      <c r="I1760" s="1373">
        <f t="shared" si="55"/>
        <v>0</v>
      </c>
    </row>
    <row r="1761" spans="1:9">
      <c r="A1761" s="816"/>
      <c r="B1761" s="817"/>
      <c r="C1761" s="1160" t="s">
        <v>12501</v>
      </c>
      <c r="D1761" s="813"/>
      <c r="E1761" s="813"/>
      <c r="F1761" s="1162"/>
      <c r="H1761" s="1373">
        <f t="shared" si="54"/>
        <v>0</v>
      </c>
      <c r="I1761" s="1373">
        <f t="shared" si="55"/>
        <v>0</v>
      </c>
    </row>
    <row r="1762" spans="1:9">
      <c r="A1762" s="816"/>
      <c r="B1762" s="817"/>
      <c r="C1762" s="819"/>
      <c r="D1762" s="815"/>
      <c r="E1762" s="815"/>
      <c r="F1762" s="1162"/>
      <c r="H1762" s="1373">
        <f t="shared" si="54"/>
        <v>0</v>
      </c>
      <c r="I1762" s="1373">
        <f t="shared" si="55"/>
        <v>0</v>
      </c>
    </row>
    <row r="1763" spans="1:9">
      <c r="A1763" s="816"/>
      <c r="B1763" s="817"/>
      <c r="C1763" s="1158" t="s">
        <v>12502</v>
      </c>
      <c r="D1763" s="815"/>
      <c r="E1763" s="818"/>
      <c r="F1763" s="1162"/>
      <c r="H1763" s="1373">
        <f t="shared" si="54"/>
        <v>0</v>
      </c>
      <c r="I1763" s="1373">
        <f t="shared" si="55"/>
        <v>0</v>
      </c>
    </row>
    <row r="1764" spans="1:9">
      <c r="A1764" s="816"/>
      <c r="B1764" s="817"/>
      <c r="C1764" s="818"/>
      <c r="D1764" s="815"/>
      <c r="E1764" s="818"/>
      <c r="F1764" s="1162"/>
      <c r="H1764" s="1373">
        <f t="shared" si="54"/>
        <v>0</v>
      </c>
      <c r="I1764" s="1373">
        <f t="shared" si="55"/>
        <v>0</v>
      </c>
    </row>
    <row r="1765" spans="1:9">
      <c r="A1765" s="1318"/>
      <c r="B1765" s="1319"/>
      <c r="C1765" s="1320" t="s">
        <v>12503</v>
      </c>
      <c r="D1765" s="1321">
        <v>1</v>
      </c>
      <c r="E1765" s="1320" t="s">
        <v>13889</v>
      </c>
      <c r="F1765" s="1322">
        <v>98.195856000000035</v>
      </c>
      <c r="H1765" s="1373">
        <f t="shared" si="54"/>
        <v>118.81698576000004</v>
      </c>
      <c r="I1765" s="1373">
        <f t="shared" si="55"/>
        <v>166.34378006400004</v>
      </c>
    </row>
    <row r="1766" spans="1:9">
      <c r="A1766" s="1318"/>
      <c r="B1766" s="1319"/>
      <c r="C1766" s="1320" t="s">
        <v>12504</v>
      </c>
      <c r="D1766" s="1321">
        <v>1</v>
      </c>
      <c r="E1766" s="1320" t="s">
        <v>13890</v>
      </c>
      <c r="F1766" s="1322">
        <v>116.49178200000003</v>
      </c>
      <c r="H1766" s="1373">
        <f t="shared" si="54"/>
        <v>140.95505622000005</v>
      </c>
      <c r="I1766" s="1373">
        <f t="shared" si="55"/>
        <v>197.33707870800006</v>
      </c>
    </row>
    <row r="1767" spans="1:9">
      <c r="A1767" s="1318"/>
      <c r="B1767" s="1319"/>
      <c r="C1767" s="1320" t="s">
        <v>12505</v>
      </c>
      <c r="D1767" s="1321">
        <v>1</v>
      </c>
      <c r="E1767" s="1320" t="s">
        <v>13891</v>
      </c>
      <c r="F1767" s="1322">
        <v>170.85321000000005</v>
      </c>
      <c r="H1767" s="1373">
        <f t="shared" si="54"/>
        <v>206.73238410000005</v>
      </c>
      <c r="I1767" s="1373">
        <f t="shared" si="55"/>
        <v>289.42533774000009</v>
      </c>
    </row>
    <row r="1768" spans="1:9">
      <c r="A1768" s="1318"/>
      <c r="B1768" s="1319"/>
      <c r="C1768" s="1320" t="s">
        <v>12506</v>
      </c>
      <c r="D1768" s="1321">
        <v>1</v>
      </c>
      <c r="E1768" s="1320" t="s">
        <v>13892</v>
      </c>
      <c r="F1768" s="1322">
        <v>102.91897000000002</v>
      </c>
      <c r="H1768" s="1373">
        <f t="shared" si="54"/>
        <v>124.53195370000002</v>
      </c>
      <c r="I1768" s="1373">
        <f t="shared" si="55"/>
        <v>174.34473518000004</v>
      </c>
    </row>
    <row r="1769" spans="1:9">
      <c r="A1769" s="1318"/>
      <c r="B1769" s="1319"/>
      <c r="C1769" s="1320" t="s">
        <v>12507</v>
      </c>
      <c r="D1769" s="1321">
        <v>1</v>
      </c>
      <c r="E1769" s="1320" t="s">
        <v>13893</v>
      </c>
      <c r="F1769" s="1322">
        <v>59.540712000000013</v>
      </c>
      <c r="H1769" s="1373">
        <f t="shared" si="54"/>
        <v>72.04426152000002</v>
      </c>
      <c r="I1769" s="1373">
        <f t="shared" si="55"/>
        <v>100.86196612800003</v>
      </c>
    </row>
    <row r="1770" spans="1:9">
      <c r="A1770" s="1318"/>
      <c r="B1770" s="1319"/>
      <c r="C1770" s="1320" t="s">
        <v>12508</v>
      </c>
      <c r="D1770" s="1321">
        <v>1</v>
      </c>
      <c r="E1770" s="1320" t="s">
        <v>13894</v>
      </c>
      <c r="F1770" s="1322">
        <v>59.540712000000013</v>
      </c>
      <c r="H1770" s="1373">
        <f t="shared" si="54"/>
        <v>72.04426152000002</v>
      </c>
      <c r="I1770" s="1373">
        <f t="shared" si="55"/>
        <v>100.86196612800003</v>
      </c>
    </row>
    <row r="1771" spans="1:9">
      <c r="A1771" s="1318"/>
      <c r="B1771" s="1319"/>
      <c r="C1771" s="1320" t="s">
        <v>12509</v>
      </c>
      <c r="D1771" s="1321">
        <v>1</v>
      </c>
      <c r="E1771" s="1320" t="s">
        <v>13895</v>
      </c>
      <c r="F1771" s="1322">
        <v>116.49178200000003</v>
      </c>
      <c r="H1771" s="1373">
        <f t="shared" si="54"/>
        <v>140.95505622000005</v>
      </c>
      <c r="I1771" s="1373">
        <f t="shared" si="55"/>
        <v>197.33707870800006</v>
      </c>
    </row>
    <row r="1772" spans="1:9">
      <c r="A1772" s="1318"/>
      <c r="B1772" s="1319"/>
      <c r="C1772" s="1320" t="s">
        <v>12510</v>
      </c>
      <c r="D1772" s="1321">
        <v>1</v>
      </c>
      <c r="E1772" s="1320" t="s">
        <v>13896</v>
      </c>
      <c r="F1772" s="1322">
        <v>121.66404800000004</v>
      </c>
      <c r="H1772" s="1373">
        <f t="shared" si="54"/>
        <v>147.21349808000005</v>
      </c>
      <c r="I1772" s="1373">
        <f t="shared" si="55"/>
        <v>206.09889731200008</v>
      </c>
    </row>
    <row r="1773" spans="1:9">
      <c r="A1773" s="816"/>
      <c r="B1773" s="817"/>
      <c r="C1773" s="818"/>
      <c r="D1773" s="819"/>
      <c r="E1773" s="818"/>
      <c r="F1773" s="1162"/>
      <c r="H1773" s="1373">
        <f t="shared" si="54"/>
        <v>0</v>
      </c>
      <c r="I1773" s="1373">
        <f t="shared" si="55"/>
        <v>0</v>
      </c>
    </row>
    <row r="1774" spans="1:9">
      <c r="A1774" s="816"/>
      <c r="B1774" s="817"/>
      <c r="C1774" s="1158" t="s">
        <v>12511</v>
      </c>
      <c r="D1774" s="819"/>
      <c r="E1774" s="818"/>
      <c r="F1774" s="1162"/>
      <c r="H1774" s="1373">
        <f t="shared" si="54"/>
        <v>0</v>
      </c>
      <c r="I1774" s="1373">
        <f t="shared" si="55"/>
        <v>0</v>
      </c>
    </row>
    <row r="1775" spans="1:9">
      <c r="A1775" s="816"/>
      <c r="B1775" s="817"/>
      <c r="C1775" s="818"/>
      <c r="D1775" s="819"/>
      <c r="E1775" s="818"/>
      <c r="F1775" s="1162"/>
      <c r="H1775" s="1373">
        <f t="shared" si="54"/>
        <v>0</v>
      </c>
      <c r="I1775" s="1373">
        <f t="shared" si="55"/>
        <v>0</v>
      </c>
    </row>
    <row r="1776" spans="1:9">
      <c r="A1776" s="1318"/>
      <c r="B1776" s="1319"/>
      <c r="C1776" s="1320" t="s">
        <v>12512</v>
      </c>
      <c r="D1776" s="1321">
        <v>10</v>
      </c>
      <c r="E1776" s="1320" t="s">
        <v>12513</v>
      </c>
      <c r="F1776" s="1322">
        <v>122.274614</v>
      </c>
      <c r="H1776" s="1373">
        <f t="shared" si="54"/>
        <v>147.95228294</v>
      </c>
      <c r="I1776" s="1373">
        <f t="shared" si="55"/>
        <v>207.13319611600002</v>
      </c>
    </row>
    <row r="1777" spans="1:9">
      <c r="A1777" s="1318"/>
      <c r="B1777" s="1319"/>
      <c r="C1777" s="1320" t="s">
        <v>12514</v>
      </c>
      <c r="D1777" s="1321">
        <v>10</v>
      </c>
      <c r="E1777" s="1320" t="s">
        <v>12515</v>
      </c>
      <c r="F1777" s="1322">
        <v>129.11014600000001</v>
      </c>
      <c r="H1777" s="1373">
        <f t="shared" si="54"/>
        <v>156.22327666000001</v>
      </c>
      <c r="I1777" s="1373">
        <f t="shared" si="55"/>
        <v>218.71258732400003</v>
      </c>
    </row>
    <row r="1778" spans="1:9">
      <c r="A1778" s="1318"/>
      <c r="B1778" s="1319"/>
      <c r="C1778" s="1320" t="s">
        <v>12516</v>
      </c>
      <c r="D1778" s="1321">
        <v>10</v>
      </c>
      <c r="E1778" s="1320" t="s">
        <v>12517</v>
      </c>
      <c r="F1778" s="1322">
        <v>37.672624000000006</v>
      </c>
      <c r="H1778" s="1373">
        <f t="shared" si="54"/>
        <v>45.583875040000009</v>
      </c>
      <c r="I1778" s="1373">
        <f t="shared" si="55"/>
        <v>63.817425056000019</v>
      </c>
    </row>
    <row r="1779" spans="1:9">
      <c r="A1779" s="1318"/>
      <c r="B1779" s="1319"/>
      <c r="C1779" s="1320" t="s">
        <v>12518</v>
      </c>
      <c r="D1779" s="1321">
        <v>10</v>
      </c>
      <c r="E1779" s="1320" t="s">
        <v>12519</v>
      </c>
      <c r="F1779" s="1322">
        <v>37.672624000000006</v>
      </c>
      <c r="H1779" s="1373">
        <f t="shared" si="54"/>
        <v>45.583875040000009</v>
      </c>
      <c r="I1779" s="1373">
        <f t="shared" si="55"/>
        <v>63.817425056000019</v>
      </c>
    </row>
    <row r="1780" spans="1:9">
      <c r="A1780" s="1318"/>
      <c r="B1780" s="1319"/>
      <c r="C1780" s="1320" t="s">
        <v>12520</v>
      </c>
      <c r="D1780" s="1321">
        <v>10</v>
      </c>
      <c r="E1780" s="1320" t="s">
        <v>12521</v>
      </c>
      <c r="F1780" s="1322">
        <v>44.508156000000007</v>
      </c>
      <c r="H1780" s="1373">
        <f t="shared" si="54"/>
        <v>53.854868760000009</v>
      </c>
      <c r="I1780" s="1373">
        <f t="shared" si="55"/>
        <v>75.396816264000023</v>
      </c>
    </row>
    <row r="1781" spans="1:9">
      <c r="A1781" s="1318"/>
      <c r="B1781" s="1319"/>
      <c r="C1781" s="1320" t="s">
        <v>12522</v>
      </c>
      <c r="D1781" s="1321">
        <v>10</v>
      </c>
      <c r="E1781" s="1320" t="s">
        <v>12523</v>
      </c>
      <c r="F1781" s="1322">
        <v>60.761844000000004</v>
      </c>
      <c r="H1781" s="1373">
        <f t="shared" si="54"/>
        <v>73.521831240000012</v>
      </c>
      <c r="I1781" s="1373">
        <f t="shared" si="55"/>
        <v>102.93056373600001</v>
      </c>
    </row>
    <row r="1782" spans="1:9">
      <c r="A1782" s="1318"/>
      <c r="B1782" s="1319"/>
      <c r="C1782" s="1320" t="s">
        <v>12524</v>
      </c>
      <c r="D1782" s="1321">
        <v>10</v>
      </c>
      <c r="E1782" s="1320" t="s">
        <v>12525</v>
      </c>
      <c r="F1782" s="1322">
        <v>37.672624000000006</v>
      </c>
      <c r="H1782" s="1373">
        <f t="shared" si="54"/>
        <v>45.583875040000009</v>
      </c>
      <c r="I1782" s="1373">
        <f t="shared" si="55"/>
        <v>63.817425056000019</v>
      </c>
    </row>
    <row r="1783" spans="1:9">
      <c r="A1783" s="1318"/>
      <c r="B1783" s="1319"/>
      <c r="C1783" s="1320" t="s">
        <v>12526</v>
      </c>
      <c r="D1783" s="1321">
        <v>10</v>
      </c>
      <c r="E1783" s="1320" t="s">
        <v>12527</v>
      </c>
      <c r="F1783" s="1322">
        <v>37.974398000000001</v>
      </c>
      <c r="H1783" s="1373">
        <f t="shared" si="54"/>
        <v>45.94902158</v>
      </c>
      <c r="I1783" s="1373">
        <f t="shared" si="55"/>
        <v>64.328630212000007</v>
      </c>
    </row>
    <row r="1784" spans="1:9">
      <c r="A1784" s="816"/>
      <c r="B1784" s="817"/>
      <c r="C1784" s="818"/>
      <c r="D1784" s="819"/>
      <c r="E1784" s="818"/>
      <c r="F1784" s="1162"/>
      <c r="H1784" s="1373">
        <f t="shared" si="54"/>
        <v>0</v>
      </c>
      <c r="I1784" s="1373">
        <f t="shared" si="55"/>
        <v>0</v>
      </c>
    </row>
    <row r="1785" spans="1:9">
      <c r="A1785" s="816"/>
      <c r="B1785" s="817"/>
      <c r="C1785" s="1158" t="s">
        <v>12528</v>
      </c>
      <c r="D1785" s="819"/>
      <c r="E1785" s="818"/>
      <c r="F1785" s="1162"/>
      <c r="H1785" s="1373">
        <f t="shared" si="54"/>
        <v>0</v>
      </c>
      <c r="I1785" s="1373">
        <f t="shared" si="55"/>
        <v>0</v>
      </c>
    </row>
    <row r="1786" spans="1:9">
      <c r="A1786" s="816"/>
      <c r="B1786" s="817"/>
      <c r="C1786" s="818"/>
      <c r="D1786" s="819"/>
      <c r="E1786" s="818"/>
      <c r="F1786" s="1162"/>
      <c r="H1786" s="1373">
        <f t="shared" si="54"/>
        <v>0</v>
      </c>
      <c r="I1786" s="1373">
        <f t="shared" si="55"/>
        <v>0</v>
      </c>
    </row>
    <row r="1787" spans="1:9">
      <c r="A1787" s="1318"/>
      <c r="B1787" s="1319"/>
      <c r="C1787" s="1320" t="s">
        <v>12529</v>
      </c>
      <c r="D1787" s="1321">
        <v>100</v>
      </c>
      <c r="E1787" s="1320" t="s">
        <v>12530</v>
      </c>
      <c r="F1787" s="1322">
        <v>0.76496200000000014</v>
      </c>
      <c r="H1787" s="1373">
        <f t="shared" si="54"/>
        <v>0.92560402000000019</v>
      </c>
      <c r="I1787" s="1373">
        <f t="shared" si="55"/>
        <v>1.2958456280000004</v>
      </c>
    </row>
    <row r="1788" spans="1:9">
      <c r="A1788" s="1318"/>
      <c r="B1788" s="1319"/>
      <c r="C1788" s="1320" t="s">
        <v>12531</v>
      </c>
      <c r="D1788" s="1321">
        <v>100</v>
      </c>
      <c r="E1788" s="1320" t="s">
        <v>12532</v>
      </c>
      <c r="F1788" s="1322">
        <v>0.76496200000000014</v>
      </c>
      <c r="H1788" s="1373">
        <f t="shared" si="54"/>
        <v>0.92560402000000019</v>
      </c>
      <c r="I1788" s="1373">
        <f t="shared" si="55"/>
        <v>1.2958456280000004</v>
      </c>
    </row>
    <row r="1789" spans="1:9">
      <c r="A1789" s="1318"/>
      <c r="B1789" s="1319"/>
      <c r="C1789" s="1320" t="s">
        <v>12533</v>
      </c>
      <c r="D1789" s="1321">
        <v>100</v>
      </c>
      <c r="E1789" s="1320" t="s">
        <v>12534</v>
      </c>
      <c r="F1789" s="1322">
        <v>0.76496200000000014</v>
      </c>
      <c r="H1789" s="1373">
        <f t="shared" si="54"/>
        <v>0.92560402000000019</v>
      </c>
      <c r="I1789" s="1373">
        <f t="shared" si="55"/>
        <v>1.2958456280000004</v>
      </c>
    </row>
    <row r="1790" spans="1:9">
      <c r="A1790" s="1318"/>
      <c r="B1790" s="1319"/>
      <c r="C1790" s="1320" t="s">
        <v>12535</v>
      </c>
      <c r="D1790" s="1321">
        <v>100</v>
      </c>
      <c r="E1790" s="1320" t="s">
        <v>12536</v>
      </c>
      <c r="F1790" s="1322">
        <v>0.76496200000000014</v>
      </c>
      <c r="H1790" s="1373">
        <f t="shared" si="54"/>
        <v>0.92560402000000019</v>
      </c>
      <c r="I1790" s="1373">
        <f t="shared" si="55"/>
        <v>1.2958456280000004</v>
      </c>
    </row>
    <row r="1791" spans="1:9">
      <c r="A1791" s="1318"/>
      <c r="B1791" s="1319"/>
      <c r="C1791" s="1320" t="s">
        <v>12537</v>
      </c>
      <c r="D1791" s="1321">
        <v>100</v>
      </c>
      <c r="E1791" s="1320" t="s">
        <v>12538</v>
      </c>
      <c r="F1791" s="1322">
        <v>0.76496200000000014</v>
      </c>
      <c r="H1791" s="1373">
        <f t="shared" si="54"/>
        <v>0.92560402000000019</v>
      </c>
      <c r="I1791" s="1373">
        <f t="shared" si="55"/>
        <v>1.2958456280000004</v>
      </c>
    </row>
    <row r="1792" spans="1:9">
      <c r="A1792" s="1318"/>
      <c r="B1792" s="1319"/>
      <c r="C1792" s="1320" t="s">
        <v>12539</v>
      </c>
      <c r="D1792" s="1321">
        <v>50</v>
      </c>
      <c r="E1792" s="1320" t="s">
        <v>12540</v>
      </c>
      <c r="F1792" s="1322">
        <v>1.7264280000000001</v>
      </c>
      <c r="H1792" s="1373">
        <f t="shared" si="54"/>
        <v>2.0889778799999998</v>
      </c>
      <c r="I1792" s="1373">
        <f t="shared" si="55"/>
        <v>2.924569032</v>
      </c>
    </row>
    <row r="1793" spans="1:9">
      <c r="A1793" s="1318"/>
      <c r="B1793" s="1319"/>
      <c r="C1793" s="1320" t="s">
        <v>12541</v>
      </c>
      <c r="D1793" s="1321">
        <v>50</v>
      </c>
      <c r="E1793" s="1320" t="s">
        <v>12542</v>
      </c>
      <c r="F1793" s="1322">
        <v>1.7264280000000001</v>
      </c>
      <c r="H1793" s="1373">
        <f t="shared" si="54"/>
        <v>2.0889778799999998</v>
      </c>
      <c r="I1793" s="1373">
        <f t="shared" si="55"/>
        <v>2.924569032</v>
      </c>
    </row>
    <row r="1794" spans="1:9">
      <c r="A1794" s="1318"/>
      <c r="B1794" s="1319"/>
      <c r="C1794" s="1320" t="s">
        <v>12543</v>
      </c>
      <c r="D1794" s="1321">
        <v>50</v>
      </c>
      <c r="E1794" s="1320" t="s">
        <v>12544</v>
      </c>
      <c r="F1794" s="1322">
        <v>1.7264280000000001</v>
      </c>
      <c r="H1794" s="1373">
        <f t="shared" si="54"/>
        <v>2.0889778799999998</v>
      </c>
      <c r="I1794" s="1373">
        <f t="shared" si="55"/>
        <v>2.924569032</v>
      </c>
    </row>
    <row r="1795" spans="1:9">
      <c r="A1795" s="1318"/>
      <c r="B1795" s="1319"/>
      <c r="C1795" s="1320" t="s">
        <v>12545</v>
      </c>
      <c r="D1795" s="1321">
        <v>50</v>
      </c>
      <c r="E1795" s="1320" t="s">
        <v>12546</v>
      </c>
      <c r="F1795" s="1322">
        <v>1.7264280000000001</v>
      </c>
      <c r="H1795" s="1373">
        <f t="shared" si="54"/>
        <v>2.0889778799999998</v>
      </c>
      <c r="I1795" s="1373">
        <f t="shared" si="55"/>
        <v>2.924569032</v>
      </c>
    </row>
    <row r="1796" spans="1:9">
      <c r="A1796" s="1318"/>
      <c r="B1796" s="1319"/>
      <c r="C1796" s="1320" t="s">
        <v>12547</v>
      </c>
      <c r="D1796" s="1321">
        <v>50</v>
      </c>
      <c r="E1796" s="1320" t="s">
        <v>12548</v>
      </c>
      <c r="F1796" s="1322">
        <v>1.7264280000000001</v>
      </c>
      <c r="H1796" s="1373">
        <f t="shared" si="54"/>
        <v>2.0889778799999998</v>
      </c>
      <c r="I1796" s="1373">
        <f t="shared" si="55"/>
        <v>2.924569032</v>
      </c>
    </row>
    <row r="1797" spans="1:9">
      <c r="A1797" s="1318"/>
      <c r="B1797" s="1319"/>
      <c r="C1797" s="1320" t="s">
        <v>12549</v>
      </c>
      <c r="D1797" s="1321">
        <v>50</v>
      </c>
      <c r="E1797" s="1320" t="s">
        <v>12550</v>
      </c>
      <c r="F1797" s="1322">
        <v>1.7264280000000001</v>
      </c>
      <c r="H1797" s="1373">
        <f t="shared" si="54"/>
        <v>2.0889778799999998</v>
      </c>
      <c r="I1797" s="1373">
        <f t="shared" si="55"/>
        <v>2.924569032</v>
      </c>
    </row>
    <row r="1798" spans="1:9">
      <c r="A1798" s="1318"/>
      <c r="B1798" s="1319"/>
      <c r="C1798" s="1320" t="s">
        <v>12551</v>
      </c>
      <c r="D1798" s="1321">
        <v>50</v>
      </c>
      <c r="E1798" s="1320" t="s">
        <v>12552</v>
      </c>
      <c r="F1798" s="1322">
        <v>1.7264280000000001</v>
      </c>
      <c r="H1798" s="1373">
        <f t="shared" si="54"/>
        <v>2.0889778799999998</v>
      </c>
      <c r="I1798" s="1373">
        <f t="shared" si="55"/>
        <v>2.924569032</v>
      </c>
    </row>
    <row r="1799" spans="1:9">
      <c r="A1799" s="1318"/>
      <c r="B1799" s="1319"/>
      <c r="C1799" s="1320" t="s">
        <v>12553</v>
      </c>
      <c r="D1799" s="1321">
        <v>50</v>
      </c>
      <c r="E1799" s="1320" t="s">
        <v>12554</v>
      </c>
      <c r="F1799" s="1322">
        <v>1.7264280000000001</v>
      </c>
      <c r="H1799" s="1373">
        <f t="shared" si="54"/>
        <v>2.0889778799999998</v>
      </c>
      <c r="I1799" s="1373">
        <f t="shared" si="55"/>
        <v>2.924569032</v>
      </c>
    </row>
    <row r="1800" spans="1:9">
      <c r="A1800" s="1318"/>
      <c r="B1800" s="1319"/>
      <c r="C1800" s="1320" t="s">
        <v>12555</v>
      </c>
      <c r="D1800" s="1321">
        <v>10</v>
      </c>
      <c r="E1800" s="1320" t="s">
        <v>12556</v>
      </c>
      <c r="F1800" s="1322">
        <v>27.566704000000005</v>
      </c>
      <c r="H1800" s="1373">
        <f t="shared" si="54"/>
        <v>33.355711840000005</v>
      </c>
      <c r="I1800" s="1373">
        <f t="shared" si="55"/>
        <v>46.697996576000008</v>
      </c>
    </row>
    <row r="1801" spans="1:9">
      <c r="A1801" s="1318"/>
      <c r="B1801" s="1319"/>
      <c r="C1801" s="1320" t="s">
        <v>12557</v>
      </c>
      <c r="D1801" s="1321">
        <v>10</v>
      </c>
      <c r="E1801" s="1320" t="s">
        <v>12558</v>
      </c>
      <c r="F1801" s="1322">
        <v>27.566704000000005</v>
      </c>
      <c r="H1801" s="1373">
        <f t="shared" si="54"/>
        <v>33.355711840000005</v>
      </c>
      <c r="I1801" s="1373">
        <f t="shared" si="55"/>
        <v>46.697996576000008</v>
      </c>
    </row>
    <row r="1802" spans="1:9">
      <c r="A1802" s="1318"/>
      <c r="B1802" s="1319"/>
      <c r="C1802" s="1320" t="s">
        <v>12559</v>
      </c>
      <c r="D1802" s="1321">
        <v>10</v>
      </c>
      <c r="E1802" s="1320" t="s">
        <v>12560</v>
      </c>
      <c r="F1802" s="1322">
        <v>27.566704000000005</v>
      </c>
      <c r="H1802" s="1373">
        <f t="shared" si="54"/>
        <v>33.355711840000005</v>
      </c>
      <c r="I1802" s="1373">
        <f t="shared" si="55"/>
        <v>46.697996576000008</v>
      </c>
    </row>
    <row r="1803" spans="1:9">
      <c r="A1803" s="1318"/>
      <c r="B1803" s="1319"/>
      <c r="C1803" s="1320" t="s">
        <v>12561</v>
      </c>
      <c r="D1803" s="1321">
        <v>10</v>
      </c>
      <c r="E1803" s="1320" t="s">
        <v>12562</v>
      </c>
      <c r="F1803" s="1322">
        <v>27.566704000000005</v>
      </c>
      <c r="H1803" s="1373">
        <f t="shared" si="54"/>
        <v>33.355711840000005</v>
      </c>
      <c r="I1803" s="1373">
        <f t="shared" si="55"/>
        <v>46.697996576000008</v>
      </c>
    </row>
    <row r="1804" spans="1:9">
      <c r="A1804" s="1318"/>
      <c r="B1804" s="1319"/>
      <c r="C1804" s="1320" t="s">
        <v>12563</v>
      </c>
      <c r="D1804" s="1321">
        <v>10</v>
      </c>
      <c r="E1804" s="1320" t="s">
        <v>12564</v>
      </c>
      <c r="F1804" s="1322">
        <v>27.566704000000005</v>
      </c>
      <c r="H1804" s="1373">
        <f t="shared" si="54"/>
        <v>33.355711840000005</v>
      </c>
      <c r="I1804" s="1373">
        <f t="shared" si="55"/>
        <v>46.697996576000008</v>
      </c>
    </row>
    <row r="1805" spans="1:9">
      <c r="A1805" s="1318"/>
      <c r="B1805" s="1319"/>
      <c r="C1805" s="1320" t="s">
        <v>12565</v>
      </c>
      <c r="D1805" s="1321">
        <v>10</v>
      </c>
      <c r="E1805" s="1320" t="s">
        <v>12566</v>
      </c>
      <c r="F1805" s="1322">
        <v>27.566704000000005</v>
      </c>
      <c r="H1805" s="1373">
        <f t="shared" ref="H1805:H1868" si="56">F1805+(F1805*21%)</f>
        <v>33.355711840000005</v>
      </c>
      <c r="I1805" s="1373">
        <f t="shared" ref="I1805:I1868" si="57">H1805+(H1805*40%)</f>
        <v>46.697996576000008</v>
      </c>
    </row>
    <row r="1806" spans="1:9">
      <c r="A1806" s="1318"/>
      <c r="B1806" s="1319"/>
      <c r="C1806" s="1320" t="s">
        <v>12567</v>
      </c>
      <c r="D1806" s="1321">
        <v>50</v>
      </c>
      <c r="E1806" s="1320" t="s">
        <v>12568</v>
      </c>
      <c r="F1806" s="1322">
        <v>3.8318280000000007</v>
      </c>
      <c r="H1806" s="1373">
        <f t="shared" si="56"/>
        <v>4.6365118800000005</v>
      </c>
      <c r="I1806" s="1373">
        <f t="shared" si="57"/>
        <v>6.4911166320000007</v>
      </c>
    </row>
    <row r="1807" spans="1:9">
      <c r="A1807" s="1318"/>
      <c r="B1807" s="1319"/>
      <c r="C1807" s="1320" t="s">
        <v>12569</v>
      </c>
      <c r="D1807" s="1321">
        <v>50</v>
      </c>
      <c r="E1807" s="1320" t="s">
        <v>12570</v>
      </c>
      <c r="F1807" s="1322">
        <v>3.8318280000000007</v>
      </c>
      <c r="H1807" s="1373">
        <f t="shared" si="56"/>
        <v>4.6365118800000005</v>
      </c>
      <c r="I1807" s="1373">
        <f t="shared" si="57"/>
        <v>6.4911166320000007</v>
      </c>
    </row>
    <row r="1808" spans="1:9">
      <c r="A1808" s="1318"/>
      <c r="B1808" s="1319"/>
      <c r="C1808" s="1320" t="s">
        <v>12571</v>
      </c>
      <c r="D1808" s="1321">
        <v>50</v>
      </c>
      <c r="E1808" s="1320" t="s">
        <v>12572</v>
      </c>
      <c r="F1808" s="1322">
        <v>3.8318280000000007</v>
      </c>
      <c r="H1808" s="1373">
        <f t="shared" si="56"/>
        <v>4.6365118800000005</v>
      </c>
      <c r="I1808" s="1373">
        <f t="shared" si="57"/>
        <v>6.4911166320000007</v>
      </c>
    </row>
    <row r="1809" spans="1:9">
      <c r="A1809" s="1318"/>
      <c r="B1809" s="1319"/>
      <c r="C1809" s="1320" t="s">
        <v>12573</v>
      </c>
      <c r="D1809" s="1321">
        <v>50</v>
      </c>
      <c r="E1809" s="1320" t="s">
        <v>12574</v>
      </c>
      <c r="F1809" s="1322">
        <v>3.8318280000000007</v>
      </c>
      <c r="H1809" s="1373">
        <f t="shared" si="56"/>
        <v>4.6365118800000005</v>
      </c>
      <c r="I1809" s="1373">
        <f t="shared" si="57"/>
        <v>6.4911166320000007</v>
      </c>
    </row>
    <row r="1810" spans="1:9">
      <c r="A1810" s="1318"/>
      <c r="B1810" s="1319"/>
      <c r="C1810" s="1320" t="s">
        <v>12575</v>
      </c>
      <c r="D1810" s="1321">
        <v>50</v>
      </c>
      <c r="E1810" s="1320" t="s">
        <v>12576</v>
      </c>
      <c r="F1810" s="1322">
        <v>3.8318280000000007</v>
      </c>
      <c r="H1810" s="1373">
        <f t="shared" si="56"/>
        <v>4.6365118800000005</v>
      </c>
      <c r="I1810" s="1373">
        <f t="shared" si="57"/>
        <v>6.4911166320000007</v>
      </c>
    </row>
    <row r="1811" spans="1:9">
      <c r="A1811" s="1318"/>
      <c r="B1811" s="1319"/>
      <c r="C1811" s="1320" t="s">
        <v>12577</v>
      </c>
      <c r="D1811" s="1321">
        <v>50</v>
      </c>
      <c r="E1811" s="1320" t="s">
        <v>12578</v>
      </c>
      <c r="F1811" s="1322">
        <v>3.8318280000000007</v>
      </c>
      <c r="H1811" s="1373">
        <f t="shared" si="56"/>
        <v>4.6365118800000005</v>
      </c>
      <c r="I1811" s="1373">
        <f t="shared" si="57"/>
        <v>6.4911166320000007</v>
      </c>
    </row>
    <row r="1812" spans="1:9">
      <c r="A1812" s="1318"/>
      <c r="B1812" s="1319"/>
      <c r="C1812" s="1320" t="s">
        <v>12579</v>
      </c>
      <c r="D1812" s="1321">
        <v>50</v>
      </c>
      <c r="E1812" s="1320" t="s">
        <v>12580</v>
      </c>
      <c r="F1812" s="1322">
        <v>3.8318280000000007</v>
      </c>
      <c r="H1812" s="1373">
        <f t="shared" si="56"/>
        <v>4.6365118800000005</v>
      </c>
      <c r="I1812" s="1373">
        <f t="shared" si="57"/>
        <v>6.4911166320000007</v>
      </c>
    </row>
    <row r="1813" spans="1:9">
      <c r="A1813" s="1318"/>
      <c r="B1813" s="1319"/>
      <c r="C1813" s="1320" t="s">
        <v>12581</v>
      </c>
      <c r="D1813" s="1321">
        <v>50</v>
      </c>
      <c r="E1813" s="1320" t="s">
        <v>12582</v>
      </c>
      <c r="F1813" s="1322">
        <v>3.8318280000000007</v>
      </c>
      <c r="H1813" s="1373">
        <f t="shared" si="56"/>
        <v>4.6365118800000005</v>
      </c>
      <c r="I1813" s="1373">
        <f t="shared" si="57"/>
        <v>6.4911166320000007</v>
      </c>
    </row>
    <row r="1814" spans="1:9">
      <c r="A1814" s="1318"/>
      <c r="B1814" s="1319"/>
      <c r="C1814" s="1320" t="s">
        <v>12583</v>
      </c>
      <c r="D1814" s="1321">
        <v>100</v>
      </c>
      <c r="E1814" s="1320" t="s">
        <v>12584</v>
      </c>
      <c r="F1814" s="1322">
        <v>2.4141920000000008</v>
      </c>
      <c r="H1814" s="1373">
        <f t="shared" si="56"/>
        <v>2.921172320000001</v>
      </c>
      <c r="I1814" s="1373">
        <f t="shared" si="57"/>
        <v>4.0896412480000013</v>
      </c>
    </row>
    <row r="1815" spans="1:9">
      <c r="A1815" s="1318"/>
      <c r="B1815" s="1319"/>
      <c r="C1815" s="1320" t="s">
        <v>12585</v>
      </c>
      <c r="D1815" s="1321">
        <v>100</v>
      </c>
      <c r="E1815" s="1320" t="s">
        <v>12586</v>
      </c>
      <c r="F1815" s="1322">
        <v>2.4141920000000008</v>
      </c>
      <c r="H1815" s="1373">
        <f t="shared" si="56"/>
        <v>2.921172320000001</v>
      </c>
      <c r="I1815" s="1373">
        <f t="shared" si="57"/>
        <v>4.0896412480000013</v>
      </c>
    </row>
    <row r="1816" spans="1:9">
      <c r="A1816" s="1318"/>
      <c r="B1816" s="1319"/>
      <c r="C1816" s="1320" t="s">
        <v>12587</v>
      </c>
      <c r="D1816" s="1321">
        <v>100</v>
      </c>
      <c r="E1816" s="1320" t="s">
        <v>12588</v>
      </c>
      <c r="F1816" s="1322">
        <v>2.4141920000000008</v>
      </c>
      <c r="H1816" s="1373">
        <f t="shared" si="56"/>
        <v>2.921172320000001</v>
      </c>
      <c r="I1816" s="1373">
        <f t="shared" si="57"/>
        <v>4.0896412480000013</v>
      </c>
    </row>
    <row r="1817" spans="1:9">
      <c r="A1817" s="1318"/>
      <c r="B1817" s="1319"/>
      <c r="C1817" s="1320" t="s">
        <v>12589</v>
      </c>
      <c r="D1817" s="1321">
        <v>100</v>
      </c>
      <c r="E1817" s="1320" t="s">
        <v>12590</v>
      </c>
      <c r="F1817" s="1322">
        <v>2.4141920000000008</v>
      </c>
      <c r="H1817" s="1373">
        <f t="shared" si="56"/>
        <v>2.921172320000001</v>
      </c>
      <c r="I1817" s="1373">
        <f t="shared" si="57"/>
        <v>4.0896412480000013</v>
      </c>
    </row>
    <row r="1818" spans="1:9">
      <c r="A1818" s="1318"/>
      <c r="B1818" s="1319"/>
      <c r="C1818" s="1320" t="s">
        <v>12591</v>
      </c>
      <c r="D1818" s="1321">
        <v>100</v>
      </c>
      <c r="E1818" s="1320" t="s">
        <v>12592</v>
      </c>
      <c r="F1818" s="1322">
        <v>2.4141920000000008</v>
      </c>
      <c r="H1818" s="1373">
        <f t="shared" si="56"/>
        <v>2.921172320000001</v>
      </c>
      <c r="I1818" s="1373">
        <f t="shared" si="57"/>
        <v>4.0896412480000013</v>
      </c>
    </row>
    <row r="1819" spans="1:9">
      <c r="A1819" s="1318"/>
      <c r="B1819" s="1319"/>
      <c r="C1819" s="1320" t="s">
        <v>12593</v>
      </c>
      <c r="D1819" s="1321">
        <v>100</v>
      </c>
      <c r="E1819" s="1320" t="s">
        <v>12594</v>
      </c>
      <c r="F1819" s="1322">
        <v>2.4141920000000008</v>
      </c>
      <c r="H1819" s="1373">
        <f t="shared" si="56"/>
        <v>2.921172320000001</v>
      </c>
      <c r="I1819" s="1373">
        <f t="shared" si="57"/>
        <v>4.0896412480000013</v>
      </c>
    </row>
    <row r="1820" spans="1:9">
      <c r="A1820" s="1318"/>
      <c r="B1820" s="1319"/>
      <c r="C1820" s="1320" t="s">
        <v>12595</v>
      </c>
      <c r="D1820" s="1321">
        <v>100</v>
      </c>
      <c r="E1820" s="1320" t="s">
        <v>12596</v>
      </c>
      <c r="F1820" s="1322">
        <v>2.4141920000000008</v>
      </c>
      <c r="H1820" s="1373">
        <f t="shared" si="56"/>
        <v>2.921172320000001</v>
      </c>
      <c r="I1820" s="1373">
        <f t="shared" si="57"/>
        <v>4.0896412480000013</v>
      </c>
    </row>
    <row r="1821" spans="1:9">
      <c r="A1821" s="1318"/>
      <c r="B1821" s="1319"/>
      <c r="C1821" s="1320" t="s">
        <v>12597</v>
      </c>
      <c r="D1821" s="1321">
        <v>100</v>
      </c>
      <c r="E1821" s="1320" t="s">
        <v>12598</v>
      </c>
      <c r="F1821" s="1322">
        <v>2.4141920000000008</v>
      </c>
      <c r="H1821" s="1373">
        <f t="shared" si="56"/>
        <v>2.921172320000001</v>
      </c>
      <c r="I1821" s="1373">
        <f t="shared" si="57"/>
        <v>4.0896412480000013</v>
      </c>
    </row>
    <row r="1822" spans="1:9">
      <c r="A1822" s="816"/>
      <c r="B1822" s="817"/>
      <c r="C1822" s="818"/>
      <c r="D1822" s="819"/>
      <c r="E1822" s="818"/>
      <c r="F1822" s="1162"/>
      <c r="H1822" s="1373">
        <f t="shared" si="56"/>
        <v>0</v>
      </c>
      <c r="I1822" s="1373">
        <f t="shared" si="57"/>
        <v>0</v>
      </c>
    </row>
    <row r="1823" spans="1:9">
      <c r="A1823" s="816"/>
      <c r="B1823" s="817"/>
      <c r="C1823" s="1158" t="s">
        <v>12599</v>
      </c>
      <c r="D1823" s="815"/>
      <c r="E1823" s="818"/>
      <c r="F1823" s="1162"/>
      <c r="H1823" s="1373">
        <f t="shared" si="56"/>
        <v>0</v>
      </c>
      <c r="I1823" s="1373">
        <f t="shared" si="57"/>
        <v>0</v>
      </c>
    </row>
    <row r="1824" spans="1:9">
      <c r="A1824" s="816"/>
      <c r="B1824" s="817"/>
      <c r="C1824" s="818"/>
      <c r="D1824" s="819"/>
      <c r="E1824" s="818"/>
      <c r="F1824" s="1162"/>
      <c r="H1824" s="1373">
        <f t="shared" si="56"/>
        <v>0</v>
      </c>
      <c r="I1824" s="1373">
        <f t="shared" si="57"/>
        <v>0</v>
      </c>
    </row>
    <row r="1825" spans="1:9">
      <c r="A1825" s="1318"/>
      <c r="B1825" s="1319"/>
      <c r="C1825" s="1320" t="s">
        <v>12600</v>
      </c>
      <c r="D1825" s="1321">
        <v>5</v>
      </c>
      <c r="E1825" s="1320" t="s">
        <v>12601</v>
      </c>
      <c r="F1825" s="1322">
        <v>172.11645000000001</v>
      </c>
      <c r="H1825" s="1373">
        <f t="shared" si="56"/>
        <v>208.26090450000001</v>
      </c>
      <c r="I1825" s="1373">
        <f t="shared" si="57"/>
        <v>291.56526630000002</v>
      </c>
    </row>
    <row r="1826" spans="1:9">
      <c r="A1826" s="1318"/>
      <c r="B1826" s="1319"/>
      <c r="C1826" s="1320" t="s">
        <v>12602</v>
      </c>
      <c r="D1826" s="1321">
        <v>5</v>
      </c>
      <c r="E1826" s="1320" t="s">
        <v>12603</v>
      </c>
      <c r="F1826" s="1322">
        <v>125.98713600000004</v>
      </c>
      <c r="H1826" s="1373">
        <f t="shared" si="56"/>
        <v>152.44443456000005</v>
      </c>
      <c r="I1826" s="1373">
        <f t="shared" si="57"/>
        <v>213.42220838400007</v>
      </c>
    </row>
    <row r="1827" spans="1:9">
      <c r="A1827" s="1318"/>
      <c r="B1827" s="1319"/>
      <c r="C1827" s="1320" t="s">
        <v>12604</v>
      </c>
      <c r="D1827" s="1321">
        <v>5</v>
      </c>
      <c r="E1827" s="1320" t="s">
        <v>12605</v>
      </c>
      <c r="F1827" s="1322">
        <v>160.41042600000003</v>
      </c>
      <c r="H1827" s="1373">
        <f t="shared" si="56"/>
        <v>194.09661546000004</v>
      </c>
      <c r="I1827" s="1373">
        <f t="shared" si="57"/>
        <v>271.73526164400005</v>
      </c>
    </row>
    <row r="1828" spans="1:9">
      <c r="A1828" s="1318"/>
      <c r="B1828" s="1319"/>
      <c r="C1828" s="1320" t="s">
        <v>12606</v>
      </c>
      <c r="D1828" s="1321">
        <v>5</v>
      </c>
      <c r="E1828" s="1320" t="s">
        <v>12607</v>
      </c>
      <c r="F1828" s="1322">
        <v>160.41042600000003</v>
      </c>
      <c r="H1828" s="1373">
        <f t="shared" si="56"/>
        <v>194.09661546000004</v>
      </c>
      <c r="I1828" s="1373">
        <f t="shared" si="57"/>
        <v>271.73526164400005</v>
      </c>
    </row>
    <row r="1829" spans="1:9">
      <c r="A1829" s="1318"/>
      <c r="B1829" s="1319"/>
      <c r="C1829" s="1320" t="s">
        <v>12608</v>
      </c>
      <c r="D1829" s="1321">
        <v>5</v>
      </c>
      <c r="E1829" s="1320" t="s">
        <v>12609</v>
      </c>
      <c r="F1829" s="1322">
        <v>175.55527000000004</v>
      </c>
      <c r="H1829" s="1373">
        <f t="shared" si="56"/>
        <v>212.42187670000004</v>
      </c>
      <c r="I1829" s="1373">
        <f t="shared" si="57"/>
        <v>297.39062738000007</v>
      </c>
    </row>
    <row r="1830" spans="1:9">
      <c r="A1830" s="816"/>
      <c r="B1830" s="817"/>
      <c r="C1830" s="818"/>
      <c r="D1830" s="819"/>
      <c r="E1830" s="818"/>
      <c r="F1830" s="1162"/>
      <c r="H1830" s="1373">
        <f t="shared" si="56"/>
        <v>0</v>
      </c>
      <c r="I1830" s="1373">
        <f t="shared" si="57"/>
        <v>0</v>
      </c>
    </row>
    <row r="1831" spans="1:9">
      <c r="A1831" s="816"/>
      <c r="B1831" s="817"/>
      <c r="C1831" s="1158" t="s">
        <v>12610</v>
      </c>
      <c r="D1831" s="819"/>
      <c r="E1831" s="818"/>
      <c r="F1831" s="1162"/>
      <c r="H1831" s="1373">
        <f t="shared" si="56"/>
        <v>0</v>
      </c>
      <c r="I1831" s="1373">
        <f t="shared" si="57"/>
        <v>0</v>
      </c>
    </row>
    <row r="1832" spans="1:9">
      <c r="A1832" s="816"/>
      <c r="B1832" s="817"/>
      <c r="C1832" s="818"/>
      <c r="D1832" s="819"/>
      <c r="E1832" s="818"/>
      <c r="F1832" s="1162"/>
      <c r="H1832" s="1373">
        <f t="shared" si="56"/>
        <v>0</v>
      </c>
      <c r="I1832" s="1373">
        <f t="shared" si="57"/>
        <v>0</v>
      </c>
    </row>
    <row r="1833" spans="1:9">
      <c r="A1833" s="1318"/>
      <c r="B1833" s="1319"/>
      <c r="C1833" s="1320" t="s">
        <v>12611</v>
      </c>
      <c r="D1833" s="1321">
        <v>100</v>
      </c>
      <c r="E1833" s="1320" t="s">
        <v>12612</v>
      </c>
      <c r="F1833" s="1322">
        <v>15.643122000000004</v>
      </c>
      <c r="H1833" s="1373">
        <f t="shared" si="56"/>
        <v>18.928177620000003</v>
      </c>
      <c r="I1833" s="1373">
        <f t="shared" si="57"/>
        <v>26.499448668000007</v>
      </c>
    </row>
    <row r="1834" spans="1:9">
      <c r="A1834" s="1318"/>
      <c r="B1834" s="1319"/>
      <c r="C1834" s="1320" t="s">
        <v>12613</v>
      </c>
      <c r="D1834" s="1321">
        <v>50</v>
      </c>
      <c r="E1834" s="1320" t="s">
        <v>12614</v>
      </c>
      <c r="F1834" s="1322">
        <v>42.753656000000007</v>
      </c>
      <c r="H1834" s="1373">
        <f t="shared" si="56"/>
        <v>51.731923760000008</v>
      </c>
      <c r="I1834" s="1373">
        <f t="shared" si="57"/>
        <v>72.424693264000013</v>
      </c>
    </row>
    <row r="1835" spans="1:9">
      <c r="A1835" s="1318"/>
      <c r="B1835" s="1319"/>
      <c r="C1835" s="1320" t="s">
        <v>12615</v>
      </c>
      <c r="D1835" s="1321">
        <v>50</v>
      </c>
      <c r="E1835" s="1320" t="s">
        <v>12616</v>
      </c>
      <c r="F1835" s="1322">
        <v>2.0843460000000005</v>
      </c>
      <c r="H1835" s="1373">
        <f t="shared" si="56"/>
        <v>2.5220586600000008</v>
      </c>
      <c r="I1835" s="1373">
        <f t="shared" si="57"/>
        <v>3.5308821240000015</v>
      </c>
    </row>
    <row r="1836" spans="1:9">
      <c r="A1836" s="1318"/>
      <c r="B1836" s="1319"/>
      <c r="C1836" s="1320" t="s">
        <v>12617</v>
      </c>
      <c r="D1836" s="1321">
        <v>50</v>
      </c>
      <c r="E1836" s="1320" t="s">
        <v>12618</v>
      </c>
      <c r="F1836" s="1322">
        <v>0.81408800000000003</v>
      </c>
      <c r="H1836" s="1373">
        <f t="shared" si="56"/>
        <v>0.98504648000000006</v>
      </c>
      <c r="I1836" s="1373">
        <f t="shared" si="57"/>
        <v>1.3790650720000002</v>
      </c>
    </row>
    <row r="1837" spans="1:9">
      <c r="A1837" s="1318"/>
      <c r="B1837" s="1319"/>
      <c r="C1837" s="1320" t="s">
        <v>12619</v>
      </c>
      <c r="D1837" s="1321">
        <v>50</v>
      </c>
      <c r="E1837" s="1320" t="s">
        <v>12620</v>
      </c>
      <c r="F1837" s="1322">
        <v>1.6211580000000005</v>
      </c>
      <c r="H1837" s="1373">
        <f t="shared" si="56"/>
        <v>1.9616011800000006</v>
      </c>
      <c r="I1837" s="1373">
        <f t="shared" si="57"/>
        <v>2.746241652000001</v>
      </c>
    </row>
    <row r="1838" spans="1:9">
      <c r="A1838" s="1318"/>
      <c r="B1838" s="1319"/>
      <c r="C1838" s="1320" t="s">
        <v>12621</v>
      </c>
      <c r="D1838" s="1321">
        <v>50</v>
      </c>
      <c r="E1838" s="1320" t="s">
        <v>12622</v>
      </c>
      <c r="F1838" s="1322">
        <v>20.857496000000005</v>
      </c>
      <c r="H1838" s="1373">
        <f t="shared" si="56"/>
        <v>25.237570160000004</v>
      </c>
      <c r="I1838" s="1373">
        <f t="shared" si="57"/>
        <v>35.332598224000009</v>
      </c>
    </row>
    <row r="1839" spans="1:9">
      <c r="A1839" s="1318"/>
      <c r="B1839" s="1319"/>
      <c r="C1839" s="1320" t="s">
        <v>12623</v>
      </c>
      <c r="D1839" s="1321">
        <v>10</v>
      </c>
      <c r="E1839" s="1320" t="s">
        <v>12624</v>
      </c>
      <c r="F1839" s="1322">
        <v>21.201378000000002</v>
      </c>
      <c r="H1839" s="1373">
        <f t="shared" si="56"/>
        <v>25.653667380000002</v>
      </c>
      <c r="I1839" s="1373">
        <f t="shared" si="57"/>
        <v>35.915134332000001</v>
      </c>
    </row>
    <row r="1840" spans="1:9">
      <c r="A1840" s="1318"/>
      <c r="B1840" s="1319"/>
      <c r="C1840" s="1320" t="s">
        <v>12625</v>
      </c>
      <c r="D1840" s="1321">
        <v>5</v>
      </c>
      <c r="E1840" s="1320" t="s">
        <v>12626</v>
      </c>
      <c r="F1840" s="1322">
        <v>156.410166</v>
      </c>
      <c r="H1840" s="1373">
        <f t="shared" si="56"/>
        <v>189.25630086000001</v>
      </c>
      <c r="I1840" s="1373">
        <f t="shared" si="57"/>
        <v>264.958821204</v>
      </c>
    </row>
    <row r="1841" spans="1:9">
      <c r="A1841" s="1318"/>
      <c r="B1841" s="1319"/>
      <c r="C1841" s="1320" t="s">
        <v>12627</v>
      </c>
      <c r="D1841" s="1321">
        <v>5</v>
      </c>
      <c r="E1841" s="1320" t="s">
        <v>12628</v>
      </c>
      <c r="F1841" s="1322">
        <v>62.565470000000019</v>
      </c>
      <c r="H1841" s="1373">
        <f t="shared" si="56"/>
        <v>75.704218700000027</v>
      </c>
      <c r="I1841" s="1373">
        <f t="shared" si="57"/>
        <v>105.98590618000004</v>
      </c>
    </row>
    <row r="1842" spans="1:9">
      <c r="A1842" s="1318"/>
      <c r="B1842" s="1319"/>
      <c r="C1842" s="1320" t="s">
        <v>12629</v>
      </c>
      <c r="D1842" s="1321">
        <v>5</v>
      </c>
      <c r="E1842" s="1320" t="s">
        <v>12630</v>
      </c>
      <c r="F1842" s="1322">
        <v>21.201378000000002</v>
      </c>
      <c r="H1842" s="1373">
        <f t="shared" si="56"/>
        <v>25.653667380000002</v>
      </c>
      <c r="I1842" s="1373">
        <f t="shared" si="57"/>
        <v>35.915134332000001</v>
      </c>
    </row>
    <row r="1843" spans="1:9">
      <c r="A1843" s="1318"/>
      <c r="B1843" s="1319"/>
      <c r="C1843" s="1320" t="s">
        <v>12631</v>
      </c>
      <c r="D1843" s="1321">
        <v>5</v>
      </c>
      <c r="E1843" s="1320" t="s">
        <v>12632</v>
      </c>
      <c r="F1843" s="1322">
        <v>62.565470000000019</v>
      </c>
      <c r="H1843" s="1373">
        <f t="shared" si="56"/>
        <v>75.704218700000027</v>
      </c>
      <c r="I1843" s="1373">
        <f t="shared" si="57"/>
        <v>105.98590618000004</v>
      </c>
    </row>
    <row r="1844" spans="1:9">
      <c r="A1844" s="1318"/>
      <c r="B1844" s="1319"/>
      <c r="C1844" s="1320" t="s">
        <v>12633</v>
      </c>
      <c r="D1844" s="1321">
        <v>5</v>
      </c>
      <c r="E1844" s="1320" t="s">
        <v>12634</v>
      </c>
      <c r="F1844" s="1322">
        <v>62.565470000000019</v>
      </c>
      <c r="H1844" s="1373">
        <f t="shared" si="56"/>
        <v>75.704218700000027</v>
      </c>
      <c r="I1844" s="1373">
        <f t="shared" si="57"/>
        <v>105.98590618000004</v>
      </c>
    </row>
    <row r="1845" spans="1:9">
      <c r="A1845" s="1318"/>
      <c r="B1845" s="1319"/>
      <c r="C1845" s="1320" t="s">
        <v>12635</v>
      </c>
      <c r="D1845" s="1321">
        <v>5</v>
      </c>
      <c r="E1845" s="1320" t="s">
        <v>12636</v>
      </c>
      <c r="F1845" s="1322">
        <v>34.409254000000004</v>
      </c>
      <c r="H1845" s="1373">
        <f t="shared" si="56"/>
        <v>41.635197340000005</v>
      </c>
      <c r="I1845" s="1373">
        <f t="shared" si="57"/>
        <v>58.28927627600001</v>
      </c>
    </row>
    <row r="1846" spans="1:9">
      <c r="A1846" s="1318"/>
      <c r="B1846" s="1319"/>
      <c r="C1846" s="1320" t="s">
        <v>12637</v>
      </c>
      <c r="D1846" s="1321">
        <v>20</v>
      </c>
      <c r="E1846" s="1320" t="s">
        <v>12638</v>
      </c>
      <c r="F1846" s="1322">
        <v>103.92254400000002</v>
      </c>
      <c r="H1846" s="1373">
        <f t="shared" si="56"/>
        <v>125.74627824000002</v>
      </c>
      <c r="I1846" s="1373">
        <f t="shared" si="57"/>
        <v>176.04478953600005</v>
      </c>
    </row>
    <row r="1847" spans="1:9">
      <c r="A1847" s="1318"/>
      <c r="B1847" s="1319"/>
      <c r="C1847" s="1320" t="s">
        <v>12639</v>
      </c>
      <c r="D1847" s="1321">
        <v>5</v>
      </c>
      <c r="E1847" s="1320" t="s">
        <v>12640</v>
      </c>
      <c r="F1847" s="1322">
        <v>62.565470000000019</v>
      </c>
      <c r="H1847" s="1373">
        <f t="shared" si="56"/>
        <v>75.704218700000027</v>
      </c>
      <c r="I1847" s="1373">
        <f t="shared" si="57"/>
        <v>105.98590618000004</v>
      </c>
    </row>
    <row r="1848" spans="1:9">
      <c r="A1848" s="1318"/>
      <c r="B1848" s="1319"/>
      <c r="C1848" s="1320" t="s">
        <v>12641</v>
      </c>
      <c r="D1848" s="1321">
        <v>5</v>
      </c>
      <c r="E1848" s="1320" t="s">
        <v>12642</v>
      </c>
      <c r="F1848" s="1322">
        <v>62.565470000000019</v>
      </c>
      <c r="H1848" s="1373">
        <f t="shared" si="56"/>
        <v>75.704218700000027</v>
      </c>
      <c r="I1848" s="1373">
        <f t="shared" si="57"/>
        <v>105.98590618000004</v>
      </c>
    </row>
    <row r="1849" spans="1:9">
      <c r="A1849" s="1318"/>
      <c r="B1849" s="1319"/>
      <c r="C1849" s="1320" t="s">
        <v>12643</v>
      </c>
      <c r="D1849" s="1321">
        <v>1</v>
      </c>
      <c r="E1849" s="1320" t="s">
        <v>12644</v>
      </c>
      <c r="F1849" s="1322">
        <v>24.331406000000005</v>
      </c>
      <c r="H1849" s="1373">
        <f t="shared" si="56"/>
        <v>29.441001260000007</v>
      </c>
      <c r="I1849" s="1373">
        <f t="shared" si="57"/>
        <v>41.217401764000009</v>
      </c>
    </row>
    <row r="1850" spans="1:9">
      <c r="A1850" s="1318"/>
      <c r="B1850" s="1319"/>
      <c r="C1850" s="1320" t="s">
        <v>12645</v>
      </c>
      <c r="D1850" s="1321">
        <v>20</v>
      </c>
      <c r="E1850" s="1320" t="s">
        <v>12646</v>
      </c>
      <c r="F1850" s="1322">
        <v>13.902658000000001</v>
      </c>
      <c r="H1850" s="1373">
        <f t="shared" si="56"/>
        <v>16.822216180000002</v>
      </c>
      <c r="I1850" s="1373">
        <f t="shared" si="57"/>
        <v>23.551102652000004</v>
      </c>
    </row>
    <row r="1851" spans="1:9">
      <c r="A1851" s="1318"/>
      <c r="B1851" s="1319"/>
      <c r="C1851" s="1320" t="s">
        <v>12647</v>
      </c>
      <c r="D1851" s="1321">
        <v>1</v>
      </c>
      <c r="E1851" s="1320" t="s">
        <v>12648</v>
      </c>
      <c r="F1851" s="1322">
        <v>184.21548200000004</v>
      </c>
      <c r="H1851" s="1373">
        <f t="shared" si="56"/>
        <v>222.90073322000003</v>
      </c>
      <c r="I1851" s="1373">
        <f t="shared" si="57"/>
        <v>312.06102650800005</v>
      </c>
    </row>
    <row r="1852" spans="1:9">
      <c r="A1852" s="816"/>
      <c r="B1852" s="817"/>
      <c r="C1852" s="818"/>
      <c r="D1852" s="819"/>
      <c r="E1852" s="818"/>
      <c r="F1852" s="1162"/>
      <c r="H1852" s="1373">
        <f t="shared" si="56"/>
        <v>0</v>
      </c>
      <c r="I1852" s="1373">
        <f t="shared" si="57"/>
        <v>0</v>
      </c>
    </row>
    <row r="1853" spans="1:9">
      <c r="A1853" s="816"/>
      <c r="B1853" s="817"/>
      <c r="C1853" s="1158" t="s">
        <v>12649</v>
      </c>
      <c r="D1853" s="815"/>
      <c r="E1853" s="818"/>
      <c r="F1853" s="1162"/>
      <c r="H1853" s="1373">
        <f t="shared" si="56"/>
        <v>0</v>
      </c>
      <c r="I1853" s="1373">
        <f t="shared" si="57"/>
        <v>0</v>
      </c>
    </row>
    <row r="1854" spans="1:9">
      <c r="A1854" s="816"/>
      <c r="B1854" s="817"/>
      <c r="C1854" s="818"/>
      <c r="D1854" s="819"/>
      <c r="E1854" s="818"/>
      <c r="F1854" s="1162"/>
      <c r="H1854" s="1373">
        <f t="shared" si="56"/>
        <v>0</v>
      </c>
      <c r="I1854" s="1373">
        <f t="shared" si="57"/>
        <v>0</v>
      </c>
    </row>
    <row r="1855" spans="1:9">
      <c r="A1855" s="1318"/>
      <c r="B1855" s="1319"/>
      <c r="C1855" s="1320" t="s">
        <v>12650</v>
      </c>
      <c r="D1855" s="1321">
        <v>12</v>
      </c>
      <c r="E1855" s="1320" t="s">
        <v>12651</v>
      </c>
      <c r="F1855" s="1322">
        <v>156.410166</v>
      </c>
      <c r="H1855" s="1373">
        <f t="shared" si="56"/>
        <v>189.25630086000001</v>
      </c>
      <c r="I1855" s="1373">
        <f t="shared" si="57"/>
        <v>264.958821204</v>
      </c>
    </row>
    <row r="1856" spans="1:9">
      <c r="A1856" s="1318"/>
      <c r="B1856" s="1319"/>
      <c r="C1856" s="1320" t="s">
        <v>12652</v>
      </c>
      <c r="D1856" s="1321">
        <v>12</v>
      </c>
      <c r="E1856" s="1320" t="s">
        <v>12653</v>
      </c>
      <c r="F1856" s="1322">
        <v>156.410166</v>
      </c>
      <c r="H1856" s="1373">
        <f t="shared" si="56"/>
        <v>189.25630086000001</v>
      </c>
      <c r="I1856" s="1373">
        <f t="shared" si="57"/>
        <v>264.958821204</v>
      </c>
    </row>
    <row r="1857" spans="1:9">
      <c r="A1857" s="1318"/>
      <c r="B1857" s="1319"/>
      <c r="C1857" s="1320" t="s">
        <v>12654</v>
      </c>
      <c r="D1857" s="1321">
        <v>1</v>
      </c>
      <c r="E1857" s="1320" t="s">
        <v>12655</v>
      </c>
      <c r="F1857" s="1322">
        <v>434.47034400000007</v>
      </c>
      <c r="H1857" s="1373">
        <f t="shared" si="56"/>
        <v>525.70911624000007</v>
      </c>
      <c r="I1857" s="1373">
        <f t="shared" si="57"/>
        <v>735.99276273600015</v>
      </c>
    </row>
    <row r="1858" spans="1:9">
      <c r="A1858" s="816"/>
      <c r="B1858" s="817"/>
      <c r="C1858" s="818"/>
      <c r="D1858" s="819"/>
      <c r="E1858" s="818"/>
      <c r="F1858" s="1162"/>
      <c r="H1858" s="1373">
        <f t="shared" si="56"/>
        <v>0</v>
      </c>
      <c r="I1858" s="1373">
        <f t="shared" si="57"/>
        <v>0</v>
      </c>
    </row>
    <row r="1859" spans="1:9">
      <c r="A1859" s="816"/>
      <c r="B1859" s="817"/>
      <c r="C1859" s="1158" t="s">
        <v>12656</v>
      </c>
      <c r="D1859" s="815"/>
      <c r="E1859" s="828"/>
      <c r="F1859" s="1162"/>
      <c r="H1859" s="1373">
        <f t="shared" si="56"/>
        <v>0</v>
      </c>
      <c r="I1859" s="1373">
        <f t="shared" si="57"/>
        <v>0</v>
      </c>
    </row>
    <row r="1860" spans="1:9">
      <c r="A1860" s="816"/>
      <c r="B1860" s="817"/>
      <c r="C1860" s="818"/>
      <c r="D1860" s="819"/>
      <c r="E1860" s="818"/>
      <c r="F1860" s="1162"/>
      <c r="H1860" s="1373">
        <f t="shared" si="56"/>
        <v>0</v>
      </c>
      <c r="I1860" s="1373">
        <f t="shared" si="57"/>
        <v>0</v>
      </c>
    </row>
    <row r="1861" spans="1:9">
      <c r="A1861" s="1318"/>
      <c r="B1861" s="1319"/>
      <c r="C1861" s="1320" t="s">
        <v>12657</v>
      </c>
      <c r="D1861" s="1321">
        <v>10</v>
      </c>
      <c r="E1861" s="1320" t="s">
        <v>12658</v>
      </c>
      <c r="F1861" s="1322">
        <v>4.168692000000001</v>
      </c>
      <c r="H1861" s="1373">
        <f t="shared" si="56"/>
        <v>5.0441173200000016</v>
      </c>
      <c r="I1861" s="1373">
        <f t="shared" si="57"/>
        <v>7.0617642480000029</v>
      </c>
    </row>
    <row r="1862" spans="1:9">
      <c r="A1862" s="1318"/>
      <c r="B1862" s="1319"/>
      <c r="C1862" s="1320" t="s">
        <v>12659</v>
      </c>
      <c r="D1862" s="1321">
        <v>20</v>
      </c>
      <c r="E1862" s="1320" t="s">
        <v>12660</v>
      </c>
      <c r="F1862" s="1322">
        <v>3.4739100000000005</v>
      </c>
      <c r="H1862" s="1373">
        <f t="shared" si="56"/>
        <v>4.2034311000000004</v>
      </c>
      <c r="I1862" s="1373">
        <f t="shared" si="57"/>
        <v>5.8848035400000009</v>
      </c>
    </row>
    <row r="1863" spans="1:9">
      <c r="A1863" s="1318"/>
      <c r="B1863" s="1319"/>
      <c r="C1863" s="1320" t="s">
        <v>12661</v>
      </c>
      <c r="D1863" s="1321">
        <v>20</v>
      </c>
      <c r="E1863" s="1320" t="s">
        <v>12662</v>
      </c>
      <c r="F1863" s="1322">
        <v>3.4739100000000005</v>
      </c>
      <c r="H1863" s="1373">
        <f t="shared" si="56"/>
        <v>4.2034311000000004</v>
      </c>
      <c r="I1863" s="1373">
        <f t="shared" si="57"/>
        <v>5.8848035400000009</v>
      </c>
    </row>
    <row r="1864" spans="1:9">
      <c r="A1864" s="1318"/>
      <c r="B1864" s="1319"/>
      <c r="C1864" s="1320" t="s">
        <v>12663</v>
      </c>
      <c r="D1864" s="1321">
        <v>10</v>
      </c>
      <c r="E1864" s="1320" t="s">
        <v>12664</v>
      </c>
      <c r="F1864" s="1322">
        <v>3.4739100000000005</v>
      </c>
      <c r="H1864" s="1373">
        <f t="shared" si="56"/>
        <v>4.2034311000000004</v>
      </c>
      <c r="I1864" s="1373">
        <f t="shared" si="57"/>
        <v>5.8848035400000009</v>
      </c>
    </row>
    <row r="1865" spans="1:9">
      <c r="A1865" s="1318"/>
      <c r="B1865" s="1319"/>
      <c r="C1865" s="1320" t="s">
        <v>12665</v>
      </c>
      <c r="D1865" s="1321">
        <v>20</v>
      </c>
      <c r="E1865" s="1320" t="s">
        <v>12666</v>
      </c>
      <c r="F1865" s="1322">
        <v>3.4739100000000005</v>
      </c>
      <c r="H1865" s="1373">
        <f t="shared" si="56"/>
        <v>4.2034311000000004</v>
      </c>
      <c r="I1865" s="1373">
        <f t="shared" si="57"/>
        <v>5.8848035400000009</v>
      </c>
    </row>
    <row r="1866" spans="1:9">
      <c r="A1866" s="816"/>
      <c r="B1866" s="817"/>
      <c r="C1866" s="818"/>
      <c r="D1866" s="819"/>
      <c r="E1866" s="818"/>
      <c r="F1866" s="1162"/>
      <c r="H1866" s="1373">
        <f t="shared" si="56"/>
        <v>0</v>
      </c>
      <c r="I1866" s="1373">
        <f t="shared" si="57"/>
        <v>0</v>
      </c>
    </row>
    <row r="1867" spans="1:9">
      <c r="A1867" s="816"/>
      <c r="B1867" s="817"/>
      <c r="C1867" s="1158" t="s">
        <v>12667</v>
      </c>
      <c r="D1867" s="815"/>
      <c r="E1867" s="828"/>
      <c r="F1867" s="1162"/>
      <c r="H1867" s="1373">
        <f t="shared" si="56"/>
        <v>0</v>
      </c>
      <c r="I1867" s="1373">
        <f t="shared" si="57"/>
        <v>0</v>
      </c>
    </row>
    <row r="1868" spans="1:9">
      <c r="A1868" s="816"/>
      <c r="B1868" s="817"/>
      <c r="C1868" s="818"/>
      <c r="D1868" s="819"/>
      <c r="E1868" s="818"/>
      <c r="F1868" s="1162"/>
      <c r="H1868" s="1373">
        <f t="shared" si="56"/>
        <v>0</v>
      </c>
      <c r="I1868" s="1373">
        <f t="shared" si="57"/>
        <v>0</v>
      </c>
    </row>
    <row r="1869" spans="1:9">
      <c r="A1869" s="1318"/>
      <c r="B1869" s="1319"/>
      <c r="C1869" s="1320" t="s">
        <v>12668</v>
      </c>
      <c r="D1869" s="1321">
        <v>96</v>
      </c>
      <c r="E1869" s="1320" t="s">
        <v>12669</v>
      </c>
      <c r="F1869" s="1322">
        <v>17.376568000000002</v>
      </c>
      <c r="H1869" s="1373">
        <f t="shared" ref="H1869:H1932" si="58">F1869+(F1869*21%)</f>
        <v>21.025647280000001</v>
      </c>
      <c r="I1869" s="1373">
        <f t="shared" ref="I1869:I1932" si="59">H1869+(H1869*40%)</f>
        <v>29.435906192000004</v>
      </c>
    </row>
    <row r="1870" spans="1:9">
      <c r="A1870" s="1318"/>
      <c r="B1870" s="1319"/>
      <c r="C1870" s="1320" t="s">
        <v>12670</v>
      </c>
      <c r="D1870" s="1321">
        <v>10</v>
      </c>
      <c r="E1870" s="1320" t="s">
        <v>12671</v>
      </c>
      <c r="F1870" s="1322">
        <v>20.857496000000005</v>
      </c>
      <c r="H1870" s="1373">
        <f t="shared" si="58"/>
        <v>25.237570160000004</v>
      </c>
      <c r="I1870" s="1373">
        <f t="shared" si="59"/>
        <v>35.332598224000009</v>
      </c>
    </row>
    <row r="1871" spans="1:9">
      <c r="A1871" s="1318"/>
      <c r="B1871" s="1319"/>
      <c r="C1871" s="1320" t="s">
        <v>12672</v>
      </c>
      <c r="D1871" s="1321">
        <v>10</v>
      </c>
      <c r="E1871" s="1320" t="s">
        <v>12673</v>
      </c>
      <c r="F1871" s="1322">
        <v>20.857496000000005</v>
      </c>
      <c r="H1871" s="1373">
        <f t="shared" si="58"/>
        <v>25.237570160000004</v>
      </c>
      <c r="I1871" s="1373">
        <f t="shared" si="59"/>
        <v>35.332598224000009</v>
      </c>
    </row>
    <row r="1872" spans="1:9">
      <c r="A1872" s="1318"/>
      <c r="B1872" s="1319"/>
      <c r="C1872" s="1320" t="s">
        <v>12674</v>
      </c>
      <c r="D1872" s="1321">
        <v>10</v>
      </c>
      <c r="E1872" s="1320" t="s">
        <v>12675</v>
      </c>
      <c r="F1872" s="1322">
        <v>20.857496000000005</v>
      </c>
      <c r="H1872" s="1373">
        <f t="shared" si="58"/>
        <v>25.237570160000004</v>
      </c>
      <c r="I1872" s="1373">
        <f t="shared" si="59"/>
        <v>35.332598224000009</v>
      </c>
    </row>
    <row r="1873" spans="1:9">
      <c r="A1873" s="1318"/>
      <c r="B1873" s="1319"/>
      <c r="C1873" s="1320" t="s">
        <v>12676</v>
      </c>
      <c r="D1873" s="1321">
        <v>20</v>
      </c>
      <c r="E1873" s="1320" t="s">
        <v>12677</v>
      </c>
      <c r="F1873" s="1322">
        <v>10.428748000000002</v>
      </c>
      <c r="H1873" s="1373">
        <f t="shared" si="58"/>
        <v>12.618785080000002</v>
      </c>
      <c r="I1873" s="1373">
        <f t="shared" si="59"/>
        <v>17.666299112000004</v>
      </c>
    </row>
    <row r="1874" spans="1:9">
      <c r="A1874" s="1318"/>
      <c r="B1874" s="1319"/>
      <c r="C1874" s="1320" t="s">
        <v>12678</v>
      </c>
      <c r="D1874" s="1321">
        <v>20</v>
      </c>
      <c r="E1874" s="1320" t="s">
        <v>12679</v>
      </c>
      <c r="F1874" s="1322">
        <v>10.428748000000002</v>
      </c>
      <c r="H1874" s="1373">
        <f t="shared" si="58"/>
        <v>12.618785080000002</v>
      </c>
      <c r="I1874" s="1373">
        <f t="shared" si="59"/>
        <v>17.666299112000004</v>
      </c>
    </row>
    <row r="1875" spans="1:9">
      <c r="A1875" s="1318"/>
      <c r="B1875" s="1319"/>
      <c r="C1875" s="1320" t="s">
        <v>12680</v>
      </c>
      <c r="D1875" s="1321">
        <v>20</v>
      </c>
      <c r="E1875" s="1320" t="s">
        <v>12681</v>
      </c>
      <c r="F1875" s="1322">
        <v>10.428748000000002</v>
      </c>
      <c r="H1875" s="1373">
        <f t="shared" si="58"/>
        <v>12.618785080000002</v>
      </c>
      <c r="I1875" s="1373">
        <f t="shared" si="59"/>
        <v>17.666299112000004</v>
      </c>
    </row>
    <row r="1876" spans="1:9">
      <c r="A1876" s="816"/>
      <c r="B1876" s="817"/>
      <c r="C1876" s="818"/>
      <c r="D1876" s="819"/>
      <c r="E1876" s="818"/>
      <c r="F1876" s="1162"/>
      <c r="H1876" s="1373">
        <f t="shared" si="58"/>
        <v>0</v>
      </c>
      <c r="I1876" s="1373">
        <f t="shared" si="59"/>
        <v>0</v>
      </c>
    </row>
    <row r="1877" spans="1:9">
      <c r="A1877" s="816"/>
      <c r="B1877" s="817"/>
      <c r="C1877" s="1158" t="s">
        <v>12682</v>
      </c>
      <c r="D1877" s="815"/>
      <c r="E1877" s="828"/>
      <c r="F1877" s="1162"/>
      <c r="H1877" s="1373">
        <f t="shared" si="58"/>
        <v>0</v>
      </c>
      <c r="I1877" s="1373">
        <f t="shared" si="59"/>
        <v>0</v>
      </c>
    </row>
    <row r="1878" spans="1:9">
      <c r="A1878" s="816"/>
      <c r="B1878" s="817"/>
      <c r="C1878" s="818"/>
      <c r="D1878" s="819"/>
      <c r="E1878" s="818"/>
      <c r="F1878" s="1162"/>
      <c r="H1878" s="1373">
        <f t="shared" si="58"/>
        <v>0</v>
      </c>
      <c r="I1878" s="1373">
        <f t="shared" si="59"/>
        <v>0</v>
      </c>
    </row>
    <row r="1879" spans="1:9">
      <c r="A1879" s="1318"/>
      <c r="B1879" s="1319"/>
      <c r="C1879" s="1320" t="s">
        <v>12683</v>
      </c>
      <c r="D1879" s="1321">
        <v>15</v>
      </c>
      <c r="E1879" s="1320" t="s">
        <v>12684</v>
      </c>
      <c r="F1879" s="1322">
        <v>90.714668000000017</v>
      </c>
      <c r="H1879" s="1373">
        <f t="shared" si="58"/>
        <v>109.76474828000002</v>
      </c>
      <c r="I1879" s="1373">
        <f t="shared" si="59"/>
        <v>153.67064759200002</v>
      </c>
    </row>
    <row r="1880" spans="1:9">
      <c r="A1880" s="1318"/>
      <c r="B1880" s="1319"/>
      <c r="C1880" s="1320" t="s">
        <v>12685</v>
      </c>
      <c r="D1880" s="1321">
        <v>15</v>
      </c>
      <c r="E1880" s="1320" t="s">
        <v>12686</v>
      </c>
      <c r="F1880" s="1322">
        <v>107.74735400000002</v>
      </c>
      <c r="H1880" s="1373">
        <f t="shared" si="58"/>
        <v>130.37429834000002</v>
      </c>
      <c r="I1880" s="1373">
        <f t="shared" si="59"/>
        <v>182.52401767600003</v>
      </c>
    </row>
    <row r="1881" spans="1:9">
      <c r="A1881" s="1318"/>
      <c r="B1881" s="1319"/>
      <c r="C1881" s="1320" t="s">
        <v>12687</v>
      </c>
      <c r="D1881" s="1321">
        <v>15</v>
      </c>
      <c r="E1881" s="1320" t="s">
        <v>12688</v>
      </c>
      <c r="F1881" s="1322">
        <v>100.79953400000002</v>
      </c>
      <c r="H1881" s="1373">
        <f t="shared" si="58"/>
        <v>121.96743614000002</v>
      </c>
      <c r="I1881" s="1373">
        <f t="shared" si="59"/>
        <v>170.75441059600001</v>
      </c>
    </row>
    <row r="1882" spans="1:9">
      <c r="A1882" s="1318"/>
      <c r="B1882" s="1319"/>
      <c r="C1882" s="1320" t="s">
        <v>12689</v>
      </c>
      <c r="D1882" s="1321">
        <v>15</v>
      </c>
      <c r="E1882" s="1320" t="s">
        <v>12690</v>
      </c>
      <c r="F1882" s="1322">
        <v>86.896876000000006</v>
      </c>
      <c r="H1882" s="1373">
        <f t="shared" si="58"/>
        <v>105.14521996000001</v>
      </c>
      <c r="I1882" s="1373">
        <f t="shared" si="59"/>
        <v>147.20330794400002</v>
      </c>
    </row>
    <row r="1883" spans="1:9">
      <c r="A1883" s="1318"/>
      <c r="B1883" s="1319"/>
      <c r="C1883" s="1320" t="s">
        <v>12691</v>
      </c>
      <c r="D1883" s="1321">
        <v>20</v>
      </c>
      <c r="E1883" s="1320" t="s">
        <v>12692</v>
      </c>
      <c r="F1883" s="1322">
        <v>2.0843460000000005</v>
      </c>
      <c r="H1883" s="1373">
        <f t="shared" si="58"/>
        <v>2.5220586600000008</v>
      </c>
      <c r="I1883" s="1373">
        <f t="shared" si="59"/>
        <v>3.5308821240000015</v>
      </c>
    </row>
    <row r="1884" spans="1:9">
      <c r="A1884" s="816"/>
      <c r="B1884" s="817"/>
      <c r="C1884" s="818"/>
      <c r="D1884" s="819"/>
      <c r="E1884" s="818"/>
      <c r="F1884" s="1162"/>
      <c r="H1884" s="1373">
        <f t="shared" si="58"/>
        <v>0</v>
      </c>
      <c r="I1884" s="1373">
        <f t="shared" si="59"/>
        <v>0</v>
      </c>
    </row>
    <row r="1885" spans="1:9">
      <c r="A1885" s="816"/>
      <c r="B1885" s="817"/>
      <c r="C1885" s="1158" t="s">
        <v>12693</v>
      </c>
      <c r="D1885" s="815"/>
      <c r="E1885" s="828"/>
      <c r="F1885" s="1162"/>
      <c r="H1885" s="1373">
        <f t="shared" si="58"/>
        <v>0</v>
      </c>
      <c r="I1885" s="1373">
        <f t="shared" si="59"/>
        <v>0</v>
      </c>
    </row>
    <row r="1886" spans="1:9">
      <c r="A1886" s="816"/>
      <c r="B1886" s="817"/>
      <c r="C1886" s="818"/>
      <c r="D1886" s="819"/>
      <c r="E1886" s="818"/>
      <c r="F1886" s="1162"/>
      <c r="H1886" s="1373">
        <f t="shared" si="58"/>
        <v>0</v>
      </c>
      <c r="I1886" s="1373">
        <f t="shared" si="59"/>
        <v>0</v>
      </c>
    </row>
    <row r="1887" spans="1:9">
      <c r="A1887" s="1318"/>
      <c r="B1887" s="1319"/>
      <c r="C1887" s="1320" t="s">
        <v>12694</v>
      </c>
      <c r="D1887" s="1321">
        <v>10</v>
      </c>
      <c r="E1887" s="1320" t="s">
        <v>12695</v>
      </c>
      <c r="F1887" s="1322">
        <v>41.707974000000007</v>
      </c>
      <c r="H1887" s="1373">
        <f t="shared" si="58"/>
        <v>50.466648540000008</v>
      </c>
      <c r="I1887" s="1373">
        <f t="shared" si="59"/>
        <v>70.65330795600002</v>
      </c>
    </row>
    <row r="1888" spans="1:9">
      <c r="A1888" s="1318"/>
      <c r="B1888" s="1319"/>
      <c r="C1888" s="1320" t="s">
        <v>12696</v>
      </c>
      <c r="D1888" s="1321">
        <v>10</v>
      </c>
      <c r="E1888" s="1320" t="s">
        <v>12697</v>
      </c>
      <c r="F1888" s="1322">
        <v>41.707974000000007</v>
      </c>
      <c r="H1888" s="1373">
        <f t="shared" si="58"/>
        <v>50.466648540000008</v>
      </c>
      <c r="I1888" s="1373">
        <f t="shared" si="59"/>
        <v>70.65330795600002</v>
      </c>
    </row>
    <row r="1889" spans="1:9">
      <c r="A1889" s="1318"/>
      <c r="B1889" s="1319"/>
      <c r="C1889" s="1320" t="s">
        <v>12698</v>
      </c>
      <c r="D1889" s="1321">
        <v>50</v>
      </c>
      <c r="E1889" s="1320" t="s">
        <v>12699</v>
      </c>
      <c r="F1889" s="1322">
        <v>2.0843460000000005</v>
      </c>
      <c r="H1889" s="1373">
        <f t="shared" si="58"/>
        <v>2.5220586600000008</v>
      </c>
      <c r="I1889" s="1373">
        <f t="shared" si="59"/>
        <v>3.5308821240000015</v>
      </c>
    </row>
    <row r="1890" spans="1:9">
      <c r="A1890" s="1318"/>
      <c r="B1890" s="1319"/>
      <c r="C1890" s="1320" t="s">
        <v>12700</v>
      </c>
      <c r="D1890" s="1321">
        <v>50</v>
      </c>
      <c r="E1890" s="1320" t="s">
        <v>12701</v>
      </c>
      <c r="F1890" s="1322">
        <v>2.779128</v>
      </c>
      <c r="H1890" s="1373">
        <f t="shared" si="58"/>
        <v>3.3627448800000002</v>
      </c>
      <c r="I1890" s="1373">
        <f t="shared" si="59"/>
        <v>4.7078428320000008</v>
      </c>
    </row>
    <row r="1891" spans="1:9">
      <c r="A1891" s="816"/>
      <c r="B1891" s="817"/>
      <c r="C1891" s="818"/>
      <c r="D1891" s="819"/>
      <c r="E1891" s="818"/>
      <c r="F1891" s="1162"/>
      <c r="H1891" s="1373">
        <f t="shared" si="58"/>
        <v>0</v>
      </c>
      <c r="I1891" s="1373">
        <f t="shared" si="59"/>
        <v>0</v>
      </c>
    </row>
    <row r="1892" spans="1:9">
      <c r="A1892" s="816"/>
      <c r="B1892" s="817"/>
      <c r="C1892" s="1158" t="s">
        <v>12702</v>
      </c>
      <c r="D1892" s="815"/>
      <c r="E1892" s="828"/>
      <c r="F1892" s="1162"/>
      <c r="H1892" s="1373">
        <f t="shared" si="58"/>
        <v>0</v>
      </c>
      <c r="I1892" s="1373">
        <f t="shared" si="59"/>
        <v>0</v>
      </c>
    </row>
    <row r="1893" spans="1:9">
      <c r="A1893" s="816"/>
      <c r="B1893" s="817"/>
      <c r="C1893" s="818"/>
      <c r="D1893" s="819"/>
      <c r="E1893" s="818"/>
      <c r="F1893" s="1162"/>
      <c r="H1893" s="1373">
        <f t="shared" si="58"/>
        <v>0</v>
      </c>
      <c r="I1893" s="1373">
        <f t="shared" si="59"/>
        <v>0</v>
      </c>
    </row>
    <row r="1894" spans="1:9">
      <c r="A1894" s="1318" t="s">
        <v>2723</v>
      </c>
      <c r="B1894" s="1319">
        <v>130</v>
      </c>
      <c r="C1894" s="1320" t="s">
        <v>3019</v>
      </c>
      <c r="D1894" s="1321">
        <v>50</v>
      </c>
      <c r="E1894" s="1320" t="s">
        <v>12703</v>
      </c>
      <c r="F1894" s="1322">
        <v>8.3444020000000023</v>
      </c>
      <c r="H1894" s="1373">
        <f t="shared" si="58"/>
        <v>10.096726420000003</v>
      </c>
      <c r="I1894" s="1373">
        <f t="shared" si="59"/>
        <v>14.135416988000005</v>
      </c>
    </row>
    <row r="1895" spans="1:9">
      <c r="A1895" s="1318" t="s">
        <v>2723</v>
      </c>
      <c r="B1895" s="1319">
        <v>125</v>
      </c>
      <c r="C1895" s="1320" t="s">
        <v>3020</v>
      </c>
      <c r="D1895" s="1321">
        <v>60</v>
      </c>
      <c r="E1895" s="1320" t="s">
        <v>3021</v>
      </c>
      <c r="F1895" s="1322">
        <v>14.253558000000004</v>
      </c>
      <c r="H1895" s="1373">
        <f t="shared" si="58"/>
        <v>17.246805180000003</v>
      </c>
      <c r="I1895" s="1373">
        <f t="shared" si="59"/>
        <v>24.145527252000004</v>
      </c>
    </row>
    <row r="1896" spans="1:9">
      <c r="A1896" s="1318"/>
      <c r="B1896" s="1319"/>
      <c r="C1896" s="1320" t="s">
        <v>12704</v>
      </c>
      <c r="D1896" s="1321">
        <v>60</v>
      </c>
      <c r="E1896" s="1320" t="s">
        <v>12705</v>
      </c>
      <c r="F1896" s="1322">
        <v>17.376568000000002</v>
      </c>
      <c r="H1896" s="1373">
        <f t="shared" si="58"/>
        <v>21.025647280000001</v>
      </c>
      <c r="I1896" s="1373">
        <f t="shared" si="59"/>
        <v>29.435906192000004</v>
      </c>
    </row>
    <row r="1897" spans="1:9">
      <c r="A1897" s="1318" t="s">
        <v>2723</v>
      </c>
      <c r="B1897" s="1319">
        <v>127</v>
      </c>
      <c r="C1897" s="1320" t="s">
        <v>3022</v>
      </c>
      <c r="D1897" s="1321">
        <v>50</v>
      </c>
      <c r="E1897" s="1320" t="s">
        <v>3023</v>
      </c>
      <c r="F1897" s="1322">
        <v>5.5582560000000001</v>
      </c>
      <c r="H1897" s="1373">
        <f t="shared" si="58"/>
        <v>6.7254897600000003</v>
      </c>
      <c r="I1897" s="1373">
        <f t="shared" si="59"/>
        <v>9.4156856640000015</v>
      </c>
    </row>
    <row r="1898" spans="1:9">
      <c r="A1898" s="1318"/>
      <c r="B1898" s="1319"/>
      <c r="C1898" s="1320" t="s">
        <v>12706</v>
      </c>
      <c r="D1898" s="1321">
        <v>20</v>
      </c>
      <c r="E1898" s="1320" t="s">
        <v>12707</v>
      </c>
      <c r="F1898" s="1322">
        <v>6.2530380000000001</v>
      </c>
      <c r="H1898" s="1373">
        <f t="shared" si="58"/>
        <v>7.5661759800000006</v>
      </c>
      <c r="I1898" s="1373">
        <f t="shared" si="59"/>
        <v>10.592646372000001</v>
      </c>
    </row>
    <row r="1899" spans="1:9">
      <c r="A1899" s="1318"/>
      <c r="B1899" s="1319"/>
      <c r="C1899" s="1320" t="s">
        <v>12708</v>
      </c>
      <c r="D1899" s="1321">
        <v>20</v>
      </c>
      <c r="E1899" s="1320" t="s">
        <v>12709</v>
      </c>
      <c r="F1899" s="1322">
        <v>10.428748000000002</v>
      </c>
      <c r="H1899" s="1373">
        <f t="shared" si="58"/>
        <v>12.618785080000002</v>
      </c>
      <c r="I1899" s="1373">
        <f t="shared" si="59"/>
        <v>17.666299112000004</v>
      </c>
    </row>
    <row r="1900" spans="1:9">
      <c r="A1900" s="1318"/>
      <c r="B1900" s="1319"/>
      <c r="C1900" s="1320" t="s">
        <v>12710</v>
      </c>
      <c r="D1900" s="1321">
        <v>84</v>
      </c>
      <c r="E1900" s="1320" t="s">
        <v>12711</v>
      </c>
      <c r="F1900" s="1322">
        <v>15.292222000000002</v>
      </c>
      <c r="H1900" s="1373">
        <f t="shared" si="58"/>
        <v>18.503588620000002</v>
      </c>
      <c r="I1900" s="1373">
        <f t="shared" si="59"/>
        <v>25.905024068000003</v>
      </c>
    </row>
    <row r="1901" spans="1:9">
      <c r="A1901" s="1318"/>
      <c r="B1901" s="1319"/>
      <c r="C1901" s="1320" t="s">
        <v>12712</v>
      </c>
      <c r="D1901" s="1321">
        <v>30</v>
      </c>
      <c r="E1901" s="1320" t="s">
        <v>12713</v>
      </c>
      <c r="F1901" s="1322">
        <v>7.9935020000000021</v>
      </c>
      <c r="H1901" s="1373">
        <f t="shared" si="58"/>
        <v>9.6721374200000021</v>
      </c>
      <c r="I1901" s="1373">
        <f t="shared" si="59"/>
        <v>13.540992388000003</v>
      </c>
    </row>
    <row r="1902" spans="1:9">
      <c r="A1902" s="1318" t="s">
        <v>2723</v>
      </c>
      <c r="B1902" s="1319">
        <v>126</v>
      </c>
      <c r="C1902" s="1320" t="s">
        <v>3024</v>
      </c>
      <c r="D1902" s="1321">
        <v>30</v>
      </c>
      <c r="E1902" s="1320" t="s">
        <v>1312</v>
      </c>
      <c r="F1902" s="1322">
        <v>6.9548380000000014</v>
      </c>
      <c r="H1902" s="1373">
        <f t="shared" si="58"/>
        <v>8.4153539800000026</v>
      </c>
      <c r="I1902" s="1373">
        <f t="shared" si="59"/>
        <v>11.781495572000004</v>
      </c>
    </row>
    <row r="1903" spans="1:9">
      <c r="A1903" s="816"/>
      <c r="B1903" s="817"/>
      <c r="C1903" s="818"/>
      <c r="D1903" s="819"/>
      <c r="E1903" s="818"/>
      <c r="F1903" s="1162"/>
      <c r="H1903" s="1373">
        <f t="shared" si="58"/>
        <v>0</v>
      </c>
      <c r="I1903" s="1373">
        <f t="shared" si="59"/>
        <v>0</v>
      </c>
    </row>
    <row r="1904" spans="1:9">
      <c r="A1904" s="816"/>
      <c r="B1904" s="817"/>
      <c r="C1904" s="1158" t="s">
        <v>12714</v>
      </c>
      <c r="D1904" s="819"/>
      <c r="E1904" s="818"/>
      <c r="F1904" s="1162"/>
      <c r="H1904" s="1373">
        <f t="shared" si="58"/>
        <v>0</v>
      </c>
      <c r="I1904" s="1373">
        <f t="shared" si="59"/>
        <v>0</v>
      </c>
    </row>
    <row r="1905" spans="1:9">
      <c r="A1905" s="816"/>
      <c r="B1905" s="817"/>
      <c r="C1905" s="818"/>
      <c r="D1905" s="819"/>
      <c r="E1905" s="818"/>
      <c r="F1905" s="1162"/>
      <c r="H1905" s="1373">
        <f t="shared" si="58"/>
        <v>0</v>
      </c>
      <c r="I1905" s="1373">
        <f t="shared" si="59"/>
        <v>0</v>
      </c>
    </row>
    <row r="1906" spans="1:9">
      <c r="A1906" s="1318"/>
      <c r="B1906" s="1319"/>
      <c r="C1906" s="1320" t="s">
        <v>12715</v>
      </c>
      <c r="D1906" s="1321">
        <v>48</v>
      </c>
      <c r="E1906" s="1320" t="s">
        <v>12716</v>
      </c>
      <c r="F1906" s="1322">
        <v>27.805316000000001</v>
      </c>
      <c r="H1906" s="1373">
        <f t="shared" si="58"/>
        <v>33.644432360000003</v>
      </c>
      <c r="I1906" s="1373">
        <f t="shared" si="59"/>
        <v>47.102205304000009</v>
      </c>
    </row>
    <row r="1907" spans="1:9">
      <c r="A1907" s="1318"/>
      <c r="B1907" s="1319"/>
      <c r="C1907" s="1320" t="s">
        <v>12717</v>
      </c>
      <c r="D1907" s="1321">
        <v>30</v>
      </c>
      <c r="E1907" s="1320" t="s">
        <v>12718</v>
      </c>
      <c r="F1907" s="1322">
        <v>31.279226000000005</v>
      </c>
      <c r="H1907" s="1373">
        <f t="shared" si="58"/>
        <v>37.847863460000006</v>
      </c>
      <c r="I1907" s="1373">
        <f t="shared" si="59"/>
        <v>52.987008844000009</v>
      </c>
    </row>
    <row r="1908" spans="1:9">
      <c r="A1908" s="1318"/>
      <c r="B1908" s="1319"/>
      <c r="C1908" s="1320" t="s">
        <v>12719</v>
      </c>
      <c r="D1908" s="1321">
        <v>108</v>
      </c>
      <c r="E1908" s="1320" t="s">
        <v>12720</v>
      </c>
      <c r="F1908" s="1322">
        <v>7.9935020000000021</v>
      </c>
      <c r="H1908" s="1373">
        <f t="shared" si="58"/>
        <v>9.6721374200000021</v>
      </c>
      <c r="I1908" s="1373">
        <f t="shared" si="59"/>
        <v>13.540992388000003</v>
      </c>
    </row>
    <row r="1909" spans="1:9">
      <c r="A1909" s="1318"/>
      <c r="B1909" s="1319"/>
      <c r="C1909" s="1320" t="s">
        <v>12721</v>
      </c>
      <c r="D1909" s="1321">
        <v>48</v>
      </c>
      <c r="E1909" s="1320" t="s">
        <v>12722</v>
      </c>
      <c r="F1909" s="1322">
        <v>10.428748000000002</v>
      </c>
      <c r="H1909" s="1373">
        <f t="shared" si="58"/>
        <v>12.618785080000002</v>
      </c>
      <c r="I1909" s="1373">
        <f t="shared" si="59"/>
        <v>17.666299112000004</v>
      </c>
    </row>
    <row r="1910" spans="1:9">
      <c r="A1910" s="1318"/>
      <c r="B1910" s="1319"/>
      <c r="C1910" s="1320" t="s">
        <v>12723</v>
      </c>
      <c r="D1910" s="1321">
        <v>60</v>
      </c>
      <c r="E1910" s="1320" t="s">
        <v>12724</v>
      </c>
      <c r="F1910" s="1322">
        <v>19.117032000000005</v>
      </c>
      <c r="H1910" s="1373">
        <f t="shared" si="58"/>
        <v>23.131608720000006</v>
      </c>
      <c r="I1910" s="1373">
        <f t="shared" si="59"/>
        <v>32.384252208000007</v>
      </c>
    </row>
    <row r="1911" spans="1:9">
      <c r="A1911" s="816"/>
      <c r="B1911" s="817"/>
      <c r="C1911" s="818"/>
      <c r="D1911" s="819"/>
      <c r="E1911" s="818"/>
      <c r="F1911" s="1162"/>
      <c r="H1911" s="1373">
        <f t="shared" si="58"/>
        <v>0</v>
      </c>
      <c r="I1911" s="1373">
        <f t="shared" si="59"/>
        <v>0</v>
      </c>
    </row>
    <row r="1912" spans="1:9">
      <c r="A1912" s="816"/>
      <c r="B1912" s="817"/>
      <c r="C1912" s="1158" t="s">
        <v>12725</v>
      </c>
      <c r="D1912" s="815"/>
      <c r="E1912" s="828"/>
      <c r="F1912" s="1162"/>
      <c r="H1912" s="1373">
        <f t="shared" si="58"/>
        <v>0</v>
      </c>
      <c r="I1912" s="1373">
        <f t="shared" si="59"/>
        <v>0</v>
      </c>
    </row>
    <row r="1913" spans="1:9">
      <c r="A1913" s="816"/>
      <c r="B1913" s="817"/>
      <c r="C1913" s="818"/>
      <c r="D1913" s="819"/>
      <c r="E1913" s="818"/>
      <c r="F1913" s="1162"/>
      <c r="H1913" s="1373">
        <f t="shared" si="58"/>
        <v>0</v>
      </c>
      <c r="I1913" s="1373">
        <f t="shared" si="59"/>
        <v>0</v>
      </c>
    </row>
    <row r="1914" spans="1:9">
      <c r="A1914" s="1318"/>
      <c r="B1914" s="1319"/>
      <c r="C1914" s="1320" t="s">
        <v>12726</v>
      </c>
      <c r="D1914" s="1321">
        <v>50</v>
      </c>
      <c r="E1914" s="1320" t="s">
        <v>12727</v>
      </c>
      <c r="F1914" s="1322">
        <v>10.428748000000002</v>
      </c>
      <c r="H1914" s="1373">
        <f t="shared" si="58"/>
        <v>12.618785080000002</v>
      </c>
      <c r="I1914" s="1373">
        <f t="shared" si="59"/>
        <v>17.666299112000004</v>
      </c>
    </row>
    <row r="1915" spans="1:9">
      <c r="A1915" s="1318"/>
      <c r="B1915" s="1319"/>
      <c r="C1915" s="1320" t="s">
        <v>12728</v>
      </c>
      <c r="D1915" s="1321">
        <v>50</v>
      </c>
      <c r="E1915" s="1320" t="s">
        <v>12729</v>
      </c>
      <c r="F1915" s="1322">
        <v>20.857496000000005</v>
      </c>
      <c r="H1915" s="1373">
        <f t="shared" si="58"/>
        <v>25.237570160000004</v>
      </c>
      <c r="I1915" s="1373">
        <f t="shared" si="59"/>
        <v>35.332598224000009</v>
      </c>
    </row>
    <row r="1916" spans="1:9">
      <c r="A1916" s="1318"/>
      <c r="B1916" s="1319"/>
      <c r="C1916" s="1320" t="s">
        <v>12730</v>
      </c>
      <c r="D1916" s="1321">
        <v>100</v>
      </c>
      <c r="E1916" s="1320" t="s">
        <v>12731</v>
      </c>
      <c r="F1916" s="1322">
        <v>27.805316000000001</v>
      </c>
      <c r="H1916" s="1373">
        <f t="shared" si="58"/>
        <v>33.644432360000003</v>
      </c>
      <c r="I1916" s="1373">
        <f t="shared" si="59"/>
        <v>47.102205304000009</v>
      </c>
    </row>
    <row r="1917" spans="1:9">
      <c r="A1917" s="816"/>
      <c r="B1917" s="817"/>
      <c r="C1917" s="818"/>
      <c r="D1917" s="819"/>
      <c r="E1917" s="818"/>
      <c r="F1917" s="1162"/>
      <c r="H1917" s="1373">
        <f t="shared" si="58"/>
        <v>0</v>
      </c>
      <c r="I1917" s="1373">
        <f t="shared" si="59"/>
        <v>0</v>
      </c>
    </row>
    <row r="1918" spans="1:9">
      <c r="A1918" s="816"/>
      <c r="B1918" s="817"/>
      <c r="C1918" s="1158" t="s">
        <v>12732</v>
      </c>
      <c r="D1918" s="815"/>
      <c r="E1918" s="828"/>
      <c r="F1918" s="1162"/>
      <c r="H1918" s="1373">
        <f t="shared" si="58"/>
        <v>0</v>
      </c>
      <c r="I1918" s="1373">
        <f t="shared" si="59"/>
        <v>0</v>
      </c>
    </row>
    <row r="1919" spans="1:9">
      <c r="A1919" s="816"/>
      <c r="B1919" s="817"/>
      <c r="C1919" s="818" t="s">
        <v>1447</v>
      </c>
      <c r="D1919" s="819"/>
      <c r="E1919" s="818"/>
      <c r="F1919" s="1162"/>
      <c r="H1919" s="1373">
        <f t="shared" si="58"/>
        <v>0</v>
      </c>
      <c r="I1919" s="1373">
        <f t="shared" si="59"/>
        <v>0</v>
      </c>
    </row>
    <row r="1920" spans="1:9">
      <c r="A1920" s="1318"/>
      <c r="B1920" s="1319"/>
      <c r="C1920" s="1320" t="s">
        <v>12733</v>
      </c>
      <c r="D1920" s="1321">
        <v>60</v>
      </c>
      <c r="E1920" s="1320" t="s">
        <v>12734</v>
      </c>
      <c r="F1920" s="1322">
        <v>7.9935020000000021</v>
      </c>
      <c r="H1920" s="1373">
        <f t="shared" si="58"/>
        <v>9.6721374200000021</v>
      </c>
      <c r="I1920" s="1373">
        <f t="shared" si="59"/>
        <v>13.540992388000003</v>
      </c>
    </row>
    <row r="1921" spans="1:9">
      <c r="A1921" s="1318"/>
      <c r="B1921" s="1319"/>
      <c r="C1921" s="1320" t="s">
        <v>12735</v>
      </c>
      <c r="D1921" s="1321">
        <v>20</v>
      </c>
      <c r="E1921" s="1320" t="s">
        <v>12736</v>
      </c>
      <c r="F1921" s="1322">
        <v>24.331406000000005</v>
      </c>
      <c r="H1921" s="1373">
        <f t="shared" si="58"/>
        <v>29.441001260000007</v>
      </c>
      <c r="I1921" s="1373">
        <f t="shared" si="59"/>
        <v>41.217401764000009</v>
      </c>
    </row>
    <row r="1922" spans="1:9">
      <c r="A1922" s="1318"/>
      <c r="B1922" s="1319"/>
      <c r="C1922" s="1320" t="s">
        <v>12737</v>
      </c>
      <c r="D1922" s="1321">
        <v>10</v>
      </c>
      <c r="E1922" s="1320" t="s">
        <v>12738</v>
      </c>
      <c r="F1922" s="1322">
        <v>52.136722000000013</v>
      </c>
      <c r="H1922" s="1373">
        <f t="shared" si="58"/>
        <v>63.085433620000018</v>
      </c>
      <c r="I1922" s="1373">
        <f t="shared" si="59"/>
        <v>88.319607068000025</v>
      </c>
    </row>
    <row r="1923" spans="1:9">
      <c r="A1923" s="1318"/>
      <c r="B1923" s="1319"/>
      <c r="C1923" s="1320" t="s">
        <v>12739</v>
      </c>
      <c r="D1923" s="1321">
        <v>20</v>
      </c>
      <c r="E1923" s="1320" t="s">
        <v>12740</v>
      </c>
      <c r="F1923" s="1322">
        <v>27.805316000000001</v>
      </c>
      <c r="H1923" s="1373">
        <f t="shared" si="58"/>
        <v>33.644432360000003</v>
      </c>
      <c r="I1923" s="1373">
        <f t="shared" si="59"/>
        <v>47.102205304000009</v>
      </c>
    </row>
    <row r="1924" spans="1:9">
      <c r="A1924" s="816"/>
      <c r="B1924" s="817"/>
      <c r="C1924" s="818"/>
      <c r="D1924" s="819"/>
      <c r="E1924" s="818"/>
      <c r="F1924" s="1162"/>
      <c r="H1924" s="1373">
        <f t="shared" si="58"/>
        <v>0</v>
      </c>
      <c r="I1924" s="1373">
        <f t="shared" si="59"/>
        <v>0</v>
      </c>
    </row>
    <row r="1925" spans="1:9">
      <c r="A1925" s="816"/>
      <c r="B1925" s="817"/>
      <c r="C1925" s="1158" t="s">
        <v>12741</v>
      </c>
      <c r="D1925" s="819"/>
      <c r="E1925" s="818"/>
      <c r="F1925" s="1162"/>
      <c r="H1925" s="1373">
        <f t="shared" si="58"/>
        <v>0</v>
      </c>
      <c r="I1925" s="1373">
        <f t="shared" si="59"/>
        <v>0</v>
      </c>
    </row>
    <row r="1926" spans="1:9">
      <c r="A1926" s="816"/>
      <c r="B1926" s="817"/>
      <c r="C1926" s="818"/>
      <c r="D1926" s="819"/>
      <c r="E1926" s="818"/>
      <c r="F1926" s="1162"/>
      <c r="H1926" s="1373">
        <f t="shared" si="58"/>
        <v>0</v>
      </c>
      <c r="I1926" s="1373">
        <f t="shared" si="59"/>
        <v>0</v>
      </c>
    </row>
    <row r="1927" spans="1:9">
      <c r="A1927" s="1318"/>
      <c r="B1927" s="1319"/>
      <c r="C1927" s="1320" t="s">
        <v>12742</v>
      </c>
      <c r="D1927" s="1321">
        <v>20</v>
      </c>
      <c r="E1927" s="1320" t="s">
        <v>12743</v>
      </c>
      <c r="F1927" s="1322">
        <v>7.0530900000000019</v>
      </c>
      <c r="H1927" s="1373">
        <f t="shared" si="58"/>
        <v>8.5342389000000018</v>
      </c>
      <c r="I1927" s="1373">
        <f t="shared" si="59"/>
        <v>11.947934460000003</v>
      </c>
    </row>
    <row r="1928" spans="1:9">
      <c r="A1928" s="1318"/>
      <c r="B1928" s="1319"/>
      <c r="C1928" s="1320" t="s">
        <v>12744</v>
      </c>
      <c r="D1928" s="1321">
        <v>20</v>
      </c>
      <c r="E1928" s="1320" t="s">
        <v>12745</v>
      </c>
      <c r="F1928" s="1322">
        <v>7.0530900000000019</v>
      </c>
      <c r="H1928" s="1373">
        <f t="shared" si="58"/>
        <v>8.5342389000000018</v>
      </c>
      <c r="I1928" s="1373">
        <f t="shared" si="59"/>
        <v>11.947934460000003</v>
      </c>
    </row>
    <row r="1929" spans="1:9">
      <c r="A1929" s="816"/>
      <c r="B1929" s="817"/>
      <c r="C1929" s="818"/>
      <c r="D1929" s="819"/>
      <c r="E1929" s="818"/>
      <c r="F1929" s="1162"/>
      <c r="H1929" s="1373">
        <f t="shared" si="58"/>
        <v>0</v>
      </c>
      <c r="I1929" s="1373">
        <f t="shared" si="59"/>
        <v>0</v>
      </c>
    </row>
    <row r="1930" spans="1:9">
      <c r="A1930" s="816"/>
      <c r="B1930" s="817"/>
      <c r="C1930" s="1160" t="s">
        <v>12746</v>
      </c>
      <c r="D1930" s="813"/>
      <c r="E1930" s="813"/>
      <c r="F1930" s="1162"/>
      <c r="H1930" s="1373">
        <f t="shared" si="58"/>
        <v>0</v>
      </c>
      <c r="I1930" s="1373">
        <f t="shared" si="59"/>
        <v>0</v>
      </c>
    </row>
    <row r="1931" spans="1:9">
      <c r="A1931" s="816"/>
      <c r="B1931" s="817"/>
      <c r="C1931" s="1158" t="s">
        <v>12747</v>
      </c>
      <c r="D1931" s="814"/>
      <c r="E1931" s="814"/>
      <c r="F1931" s="1162"/>
      <c r="H1931" s="1373">
        <f t="shared" si="58"/>
        <v>0</v>
      </c>
      <c r="I1931" s="1373">
        <f t="shared" si="59"/>
        <v>0</v>
      </c>
    </row>
    <row r="1932" spans="1:9">
      <c r="A1932" s="816"/>
      <c r="B1932" s="817"/>
      <c r="C1932" s="818"/>
      <c r="D1932" s="815"/>
      <c r="E1932" s="818"/>
      <c r="F1932" s="1162"/>
      <c r="H1932" s="1373">
        <f t="shared" si="58"/>
        <v>0</v>
      </c>
      <c r="I1932" s="1373">
        <f t="shared" si="59"/>
        <v>0</v>
      </c>
    </row>
    <row r="1933" spans="1:9">
      <c r="A1933" s="816"/>
      <c r="B1933" s="817"/>
      <c r="C1933" s="1158" t="s">
        <v>12748</v>
      </c>
      <c r="D1933" s="819"/>
      <c r="E1933" s="818"/>
      <c r="F1933" s="1162"/>
      <c r="H1933" s="1373">
        <f t="shared" ref="H1933:H1996" si="60">F1933+(F1933*21%)</f>
        <v>0</v>
      </c>
      <c r="I1933" s="1373">
        <f t="shared" ref="I1933:I1996" si="61">H1933+(H1933*40%)</f>
        <v>0</v>
      </c>
    </row>
    <row r="1934" spans="1:9">
      <c r="A1934" s="816"/>
      <c r="B1934" s="817"/>
      <c r="C1934" s="818"/>
      <c r="D1934" s="819"/>
      <c r="E1934" s="818"/>
      <c r="F1934" s="1162"/>
      <c r="H1934" s="1373">
        <f t="shared" si="60"/>
        <v>0</v>
      </c>
      <c r="I1934" s="1373">
        <f t="shared" si="61"/>
        <v>0</v>
      </c>
    </row>
    <row r="1935" spans="1:9">
      <c r="A1935" s="1318" t="s">
        <v>2440</v>
      </c>
      <c r="B1935" s="1319">
        <v>298</v>
      </c>
      <c r="C1935" s="1320" t="s">
        <v>12749</v>
      </c>
      <c r="D1935" s="1321">
        <v>1</v>
      </c>
      <c r="E1935" s="1320" t="s">
        <v>12750</v>
      </c>
      <c r="F1935" s="1322">
        <v>97.683542000000017</v>
      </c>
      <c r="H1935" s="1373">
        <f t="shared" si="60"/>
        <v>118.19708582000001</v>
      </c>
      <c r="I1935" s="1373">
        <f t="shared" si="61"/>
        <v>165.47592014800003</v>
      </c>
    </row>
    <row r="1936" spans="1:9">
      <c r="A1936" s="1318" t="s">
        <v>2440</v>
      </c>
      <c r="B1936" s="1319">
        <v>71</v>
      </c>
      <c r="C1936" s="1320" t="s">
        <v>2370</v>
      </c>
      <c r="D1936" s="1321">
        <v>1</v>
      </c>
      <c r="E1936" s="1320" t="s">
        <v>9331</v>
      </c>
      <c r="F1936" s="1322">
        <v>79.022680000000008</v>
      </c>
      <c r="H1936" s="1373">
        <f t="shared" si="60"/>
        <v>95.617442800000006</v>
      </c>
      <c r="I1936" s="1373">
        <f t="shared" si="61"/>
        <v>133.86441992000002</v>
      </c>
    </row>
    <row r="1937" spans="1:9">
      <c r="A1937" s="1318" t="s">
        <v>2440</v>
      </c>
      <c r="B1937" s="1319">
        <v>191</v>
      </c>
      <c r="C1937" s="1320" t="s">
        <v>3053</v>
      </c>
      <c r="D1937" s="1321">
        <v>1</v>
      </c>
      <c r="E1937" s="1320" t="s">
        <v>3054</v>
      </c>
      <c r="F1937" s="1322">
        <v>70.41861200000001</v>
      </c>
      <c r="H1937" s="1373">
        <f t="shared" si="60"/>
        <v>85.206520520000012</v>
      </c>
      <c r="I1937" s="1373">
        <f t="shared" si="61"/>
        <v>119.28912872800001</v>
      </c>
    </row>
    <row r="1938" spans="1:9">
      <c r="A1938" s="1318" t="s">
        <v>2440</v>
      </c>
      <c r="B1938" s="1319">
        <v>293</v>
      </c>
      <c r="C1938" s="1320" t="s">
        <v>12751</v>
      </c>
      <c r="D1938" s="1321">
        <v>1</v>
      </c>
      <c r="E1938" s="1320" t="s">
        <v>12752</v>
      </c>
      <c r="F1938" s="1322">
        <v>246.15635000000003</v>
      </c>
      <c r="H1938" s="1373">
        <f t="shared" si="60"/>
        <v>297.84918350000004</v>
      </c>
      <c r="I1938" s="1373">
        <f t="shared" si="61"/>
        <v>416.98885690000009</v>
      </c>
    </row>
    <row r="1939" spans="1:9">
      <c r="A1939" s="1318" t="s">
        <v>2440</v>
      </c>
      <c r="B1939" s="1319">
        <v>241</v>
      </c>
      <c r="C1939" s="1320" t="s">
        <v>13785</v>
      </c>
      <c r="D1939" s="1321">
        <v>1</v>
      </c>
      <c r="E1939" s="1320" t="s">
        <v>13786</v>
      </c>
      <c r="F1939" s="1322">
        <v>63.716422000000009</v>
      </c>
      <c r="H1939" s="1373">
        <f t="shared" si="60"/>
        <v>77.096870620000004</v>
      </c>
      <c r="I1939" s="1373">
        <f t="shared" si="61"/>
        <v>107.93561886800001</v>
      </c>
    </row>
    <row r="1940" spans="1:9">
      <c r="A1940" s="1318"/>
      <c r="B1940" s="1319"/>
      <c r="C1940" s="1320" t="s">
        <v>12753</v>
      </c>
      <c r="D1940" s="1321">
        <v>1</v>
      </c>
      <c r="E1940" s="1320" t="s">
        <v>12754</v>
      </c>
      <c r="F1940" s="1322">
        <v>97.213336000000012</v>
      </c>
      <c r="H1940" s="1373">
        <f t="shared" si="60"/>
        <v>117.62813656000002</v>
      </c>
      <c r="I1940" s="1373">
        <f t="shared" si="61"/>
        <v>164.67939118400002</v>
      </c>
    </row>
    <row r="1941" spans="1:9">
      <c r="A1941" s="1318"/>
      <c r="B1941" s="1319"/>
      <c r="C1941" s="1320" t="s">
        <v>12755</v>
      </c>
      <c r="D1941" s="1321">
        <v>1</v>
      </c>
      <c r="E1941" s="1320" t="s">
        <v>12756</v>
      </c>
      <c r="F1941" s="1322">
        <v>66.285010000000014</v>
      </c>
      <c r="H1941" s="1373">
        <f t="shared" si="60"/>
        <v>80.204862100000014</v>
      </c>
      <c r="I1941" s="1373">
        <f t="shared" si="61"/>
        <v>112.28680694000002</v>
      </c>
    </row>
    <row r="1942" spans="1:9">
      <c r="A1942" s="1318"/>
      <c r="B1942" s="1319"/>
      <c r="C1942" s="1320" t="s">
        <v>12757</v>
      </c>
      <c r="D1942" s="1321">
        <v>1</v>
      </c>
      <c r="E1942" s="1320" t="s">
        <v>12758</v>
      </c>
      <c r="F1942" s="1322">
        <v>178.60810000000004</v>
      </c>
      <c r="H1942" s="1373">
        <f t="shared" si="60"/>
        <v>216.11580100000003</v>
      </c>
      <c r="I1942" s="1373">
        <f t="shared" si="61"/>
        <v>302.56212140000002</v>
      </c>
    </row>
    <row r="1943" spans="1:9">
      <c r="A1943" s="1318" t="s">
        <v>2440</v>
      </c>
      <c r="B1943" s="1319">
        <v>97</v>
      </c>
      <c r="C1943" s="1320" t="s">
        <v>1631</v>
      </c>
      <c r="D1943" s="1321">
        <v>1</v>
      </c>
      <c r="E1943" s="1320" t="s">
        <v>1632</v>
      </c>
      <c r="F1943" s="1322">
        <v>189.32458600000004</v>
      </c>
      <c r="H1943" s="1373">
        <f t="shared" si="60"/>
        <v>229.08274906000005</v>
      </c>
      <c r="I1943" s="1373">
        <f t="shared" si="61"/>
        <v>320.71584868400009</v>
      </c>
    </row>
    <row r="1944" spans="1:9">
      <c r="A1944" s="1318" t="s">
        <v>2440</v>
      </c>
      <c r="B1944" s="1319">
        <v>221</v>
      </c>
      <c r="C1944" s="1320" t="s">
        <v>12759</v>
      </c>
      <c r="D1944" s="1321">
        <v>1</v>
      </c>
      <c r="E1944" s="1320" t="s">
        <v>12760</v>
      </c>
      <c r="F1944" s="1322">
        <v>83.373840000000015</v>
      </c>
      <c r="H1944" s="1373">
        <f t="shared" si="60"/>
        <v>100.88234640000002</v>
      </c>
      <c r="I1944" s="1373">
        <f t="shared" si="61"/>
        <v>141.23528496000003</v>
      </c>
    </row>
    <row r="1945" spans="1:9">
      <c r="A1945" s="1318"/>
      <c r="B1945" s="1319"/>
      <c r="C1945" s="1320" t="s">
        <v>12761</v>
      </c>
      <c r="D1945" s="1321">
        <v>12</v>
      </c>
      <c r="E1945" s="1320" t="s">
        <v>12762</v>
      </c>
      <c r="F1945" s="1322">
        <v>61.281176000000009</v>
      </c>
      <c r="H1945" s="1373">
        <f t="shared" si="60"/>
        <v>74.150222960000008</v>
      </c>
      <c r="I1945" s="1373">
        <f t="shared" si="61"/>
        <v>103.81031214400001</v>
      </c>
    </row>
    <row r="1946" spans="1:9">
      <c r="A1946" s="1318"/>
      <c r="B1946" s="1319"/>
      <c r="C1946" s="1320" t="s">
        <v>12763</v>
      </c>
      <c r="D1946" s="1321">
        <v>1</v>
      </c>
      <c r="E1946" s="1320" t="s">
        <v>12764</v>
      </c>
      <c r="F1946" s="1322">
        <v>197.55670000000003</v>
      </c>
      <c r="H1946" s="1373">
        <f t="shared" si="60"/>
        <v>239.04360700000004</v>
      </c>
      <c r="I1946" s="1373">
        <f t="shared" si="61"/>
        <v>334.66104980000006</v>
      </c>
    </row>
    <row r="1947" spans="1:9">
      <c r="A1947" s="1318" t="s">
        <v>2440</v>
      </c>
      <c r="B1947" s="1319">
        <v>186</v>
      </c>
      <c r="C1947" s="1320" t="s">
        <v>8716</v>
      </c>
      <c r="D1947" s="1321">
        <v>1</v>
      </c>
      <c r="E1947" s="1320" t="s">
        <v>1633</v>
      </c>
      <c r="F1947" s="1322">
        <v>197.55670000000003</v>
      </c>
      <c r="H1947" s="1373">
        <f t="shared" si="60"/>
        <v>239.04360700000004</v>
      </c>
      <c r="I1947" s="1373">
        <f t="shared" si="61"/>
        <v>334.66104980000006</v>
      </c>
    </row>
    <row r="1948" spans="1:9">
      <c r="A1948" s="1318" t="s">
        <v>2440</v>
      </c>
      <c r="B1948" s="1319">
        <v>72</v>
      </c>
      <c r="C1948" s="1320" t="s">
        <v>9332</v>
      </c>
      <c r="D1948" s="1321">
        <v>1</v>
      </c>
      <c r="E1948" s="1320" t="s">
        <v>9333</v>
      </c>
      <c r="F1948" s="1322">
        <v>139.65118200000003</v>
      </c>
      <c r="H1948" s="1373">
        <f t="shared" si="60"/>
        <v>168.97793022000005</v>
      </c>
      <c r="I1948" s="1373">
        <f t="shared" si="61"/>
        <v>236.56910230800008</v>
      </c>
    </row>
    <row r="1949" spans="1:9">
      <c r="A1949" s="1318" t="s">
        <v>2440</v>
      </c>
      <c r="B1949" s="1319">
        <v>237</v>
      </c>
      <c r="C1949" s="1320" t="s">
        <v>12765</v>
      </c>
      <c r="D1949" s="1321">
        <v>1</v>
      </c>
      <c r="E1949" s="1320" t="s">
        <v>12766</v>
      </c>
      <c r="F1949" s="1322">
        <v>125.06076000000002</v>
      </c>
      <c r="H1949" s="1373">
        <f t="shared" si="60"/>
        <v>151.32351960000003</v>
      </c>
      <c r="I1949" s="1373">
        <f t="shared" si="61"/>
        <v>211.85292744000003</v>
      </c>
    </row>
    <row r="1950" spans="1:9">
      <c r="A1950" s="1318"/>
      <c r="B1950" s="1319"/>
      <c r="C1950" s="1320" t="s">
        <v>12767</v>
      </c>
      <c r="D1950" s="1321">
        <v>1</v>
      </c>
      <c r="E1950" s="1320" t="s">
        <v>12768</v>
      </c>
      <c r="F1950" s="1322">
        <v>205.78881400000006</v>
      </c>
      <c r="H1950" s="1373">
        <f t="shared" si="60"/>
        <v>249.00446494000008</v>
      </c>
      <c r="I1950" s="1373">
        <f t="shared" si="61"/>
        <v>348.60625091600014</v>
      </c>
    </row>
    <row r="1951" spans="1:9">
      <c r="A1951" s="1318" t="s">
        <v>2440</v>
      </c>
      <c r="B1951" s="1319">
        <v>248</v>
      </c>
      <c r="C1951" s="1320" t="s">
        <v>12769</v>
      </c>
      <c r="D1951" s="1321">
        <v>1</v>
      </c>
      <c r="E1951" s="1320" t="s">
        <v>12770</v>
      </c>
      <c r="F1951" s="1322">
        <v>58.916110000000018</v>
      </c>
      <c r="H1951" s="1373">
        <f t="shared" si="60"/>
        <v>71.288493100000025</v>
      </c>
      <c r="I1951" s="1373">
        <f t="shared" si="61"/>
        <v>99.803890340000038</v>
      </c>
    </row>
    <row r="1952" spans="1:9">
      <c r="A1952" s="1318"/>
      <c r="B1952" s="1319"/>
      <c r="C1952" s="1320" t="s">
        <v>12771</v>
      </c>
      <c r="D1952" s="1321">
        <v>1</v>
      </c>
      <c r="E1952" s="1320" t="s">
        <v>12772</v>
      </c>
      <c r="F1952" s="1322">
        <v>260.92222200000003</v>
      </c>
      <c r="H1952" s="1373">
        <f t="shared" si="60"/>
        <v>315.71588862000004</v>
      </c>
      <c r="I1952" s="1373">
        <f t="shared" si="61"/>
        <v>442.0022440680001</v>
      </c>
    </row>
    <row r="1953" spans="1:9">
      <c r="A1953" s="1318"/>
      <c r="B1953" s="1319"/>
      <c r="C1953" s="1320" t="s">
        <v>12773</v>
      </c>
      <c r="D1953" s="1321">
        <v>1</v>
      </c>
      <c r="E1953" s="1320" t="s">
        <v>12774</v>
      </c>
      <c r="F1953" s="1322">
        <v>225.64273600000004</v>
      </c>
      <c r="H1953" s="1373">
        <f t="shared" si="60"/>
        <v>273.02771056000006</v>
      </c>
      <c r="I1953" s="1373">
        <f t="shared" si="61"/>
        <v>382.23879478400011</v>
      </c>
    </row>
    <row r="1954" spans="1:9">
      <c r="A1954" s="1318"/>
      <c r="B1954" s="1319"/>
      <c r="C1954" s="1320" t="s">
        <v>12775</v>
      </c>
      <c r="D1954" s="1321">
        <v>1</v>
      </c>
      <c r="E1954" s="1320" t="s">
        <v>12776</v>
      </c>
      <c r="F1954" s="1322">
        <v>154.22055000000003</v>
      </c>
      <c r="H1954" s="1373">
        <f t="shared" si="60"/>
        <v>186.60686550000003</v>
      </c>
      <c r="I1954" s="1373">
        <f t="shared" si="61"/>
        <v>261.24961170000006</v>
      </c>
    </row>
    <row r="1955" spans="1:9">
      <c r="A1955" s="1318" t="s">
        <v>2440</v>
      </c>
      <c r="B1955" s="1319">
        <v>222</v>
      </c>
      <c r="C1955" s="1320" t="s">
        <v>12777</v>
      </c>
      <c r="D1955" s="1321">
        <v>1</v>
      </c>
      <c r="E1955" s="1320" t="s">
        <v>12778</v>
      </c>
      <c r="F1955" s="1322">
        <v>69.478200000000015</v>
      </c>
      <c r="H1955" s="1373">
        <f t="shared" si="60"/>
        <v>84.068622000000019</v>
      </c>
      <c r="I1955" s="1373">
        <f t="shared" si="61"/>
        <v>117.69607080000003</v>
      </c>
    </row>
    <row r="1956" spans="1:9">
      <c r="A1956" s="1318" t="s">
        <v>2440</v>
      </c>
      <c r="B1956" s="1319">
        <v>328</v>
      </c>
      <c r="C1956" s="1320" t="s">
        <v>16414</v>
      </c>
      <c r="D1956" s="1321">
        <v>1</v>
      </c>
      <c r="E1956" s="1320" t="s">
        <v>16415</v>
      </c>
      <c r="F1956" s="1322">
        <v>49.266360000000013</v>
      </c>
      <c r="H1956" s="1373">
        <f t="shared" si="60"/>
        <v>59.612295600000017</v>
      </c>
      <c r="I1956" s="1373">
        <f t="shared" si="61"/>
        <v>83.457213840000023</v>
      </c>
    </row>
    <row r="1957" spans="1:9">
      <c r="A1957" s="1318" t="s">
        <v>2440</v>
      </c>
      <c r="B1957" s="1319">
        <v>98</v>
      </c>
      <c r="C1957" s="1320" t="s">
        <v>1165</v>
      </c>
      <c r="D1957" s="1321">
        <v>1</v>
      </c>
      <c r="E1957" s="1320" t="s">
        <v>9334</v>
      </c>
      <c r="F1957" s="1322">
        <v>172.404188</v>
      </c>
      <c r="H1957" s="1373">
        <f t="shared" si="60"/>
        <v>208.60906748000002</v>
      </c>
      <c r="I1957" s="1373">
        <f t="shared" si="61"/>
        <v>292.05269447200004</v>
      </c>
    </row>
    <row r="1958" spans="1:9">
      <c r="A1958" s="1318"/>
      <c r="B1958" s="1319"/>
      <c r="C1958" s="1320" t="s">
        <v>12779</v>
      </c>
      <c r="D1958" s="1321">
        <v>1</v>
      </c>
      <c r="E1958" s="1320" t="s">
        <v>12780</v>
      </c>
      <c r="F1958" s="1322">
        <v>181.09247200000004</v>
      </c>
      <c r="H1958" s="1373">
        <f t="shared" si="60"/>
        <v>219.12189112000004</v>
      </c>
      <c r="I1958" s="1373">
        <f t="shared" si="61"/>
        <v>306.77064756800007</v>
      </c>
    </row>
    <row r="1959" spans="1:9">
      <c r="A1959" s="1318" t="s">
        <v>2440</v>
      </c>
      <c r="B1959" s="1319">
        <v>99</v>
      </c>
      <c r="C1959" s="1320" t="s">
        <v>1166</v>
      </c>
      <c r="D1959" s="1321">
        <v>1</v>
      </c>
      <c r="E1959" s="1320" t="s">
        <v>1167</v>
      </c>
      <c r="F1959" s="1322">
        <v>116.484764</v>
      </c>
      <c r="H1959" s="1373">
        <f t="shared" si="60"/>
        <v>140.94656444</v>
      </c>
      <c r="I1959" s="1373">
        <f t="shared" si="61"/>
        <v>197.32519021600001</v>
      </c>
    </row>
    <row r="1960" spans="1:9">
      <c r="A1960" s="1318" t="s">
        <v>2440</v>
      </c>
      <c r="B1960" s="1319">
        <v>73</v>
      </c>
      <c r="C1960" s="1320" t="s">
        <v>9335</v>
      </c>
      <c r="D1960" s="1321">
        <v>1</v>
      </c>
      <c r="E1960" s="1320" t="s">
        <v>9336</v>
      </c>
      <c r="F1960" s="1322">
        <v>117.83222000000004</v>
      </c>
      <c r="H1960" s="1373">
        <f t="shared" si="60"/>
        <v>142.57698620000005</v>
      </c>
      <c r="I1960" s="1373">
        <f t="shared" si="61"/>
        <v>199.60778068000008</v>
      </c>
    </row>
    <row r="1961" spans="1:9">
      <c r="A1961" s="1318" t="s">
        <v>2440</v>
      </c>
      <c r="B1961" s="1319">
        <v>249</v>
      </c>
      <c r="C1961" s="1320" t="s">
        <v>12781</v>
      </c>
      <c r="D1961" s="1321">
        <v>1</v>
      </c>
      <c r="E1961" s="1320" t="s">
        <v>12782</v>
      </c>
      <c r="F1961" s="1322">
        <v>92.974464000000012</v>
      </c>
      <c r="H1961" s="1373">
        <f t="shared" si="60"/>
        <v>112.49910144000002</v>
      </c>
      <c r="I1961" s="1373">
        <f t="shared" si="61"/>
        <v>157.49874201600002</v>
      </c>
    </row>
    <row r="1962" spans="1:9">
      <c r="A1962" s="1318" t="s">
        <v>2440</v>
      </c>
      <c r="B1962" s="1319">
        <v>95</v>
      </c>
      <c r="C1962" s="1320" t="s">
        <v>9337</v>
      </c>
      <c r="D1962" s="1321">
        <v>1</v>
      </c>
      <c r="E1962" s="1320" t="s">
        <v>9338</v>
      </c>
      <c r="F1962" s="1322">
        <v>178.60810000000004</v>
      </c>
      <c r="H1962" s="1373">
        <f t="shared" si="60"/>
        <v>216.11580100000003</v>
      </c>
      <c r="I1962" s="1373">
        <f t="shared" si="61"/>
        <v>302.56212140000002</v>
      </c>
    </row>
    <row r="1963" spans="1:9">
      <c r="A1963" s="1318" t="s">
        <v>2440</v>
      </c>
      <c r="B1963" s="1319">
        <v>300</v>
      </c>
      <c r="C1963" s="1320" t="s">
        <v>12783</v>
      </c>
      <c r="D1963" s="1321">
        <v>1</v>
      </c>
      <c r="E1963" s="1320" t="s">
        <v>12784</v>
      </c>
      <c r="F1963" s="1322">
        <v>156.40314800000002</v>
      </c>
      <c r="H1963" s="1373">
        <f t="shared" si="60"/>
        <v>189.24780908000002</v>
      </c>
      <c r="I1963" s="1373">
        <f t="shared" si="61"/>
        <v>264.94693271200003</v>
      </c>
    </row>
    <row r="1964" spans="1:9">
      <c r="A1964" s="1318"/>
      <c r="B1964" s="1319"/>
      <c r="C1964" s="1320" t="s">
        <v>12785</v>
      </c>
      <c r="D1964" s="1321">
        <v>1</v>
      </c>
      <c r="E1964" s="1320" t="s">
        <v>12786</v>
      </c>
      <c r="F1964" s="1322">
        <v>232.969528</v>
      </c>
      <c r="H1964" s="1373">
        <f t="shared" si="60"/>
        <v>281.89312888000001</v>
      </c>
      <c r="I1964" s="1373">
        <f t="shared" si="61"/>
        <v>394.65038043200002</v>
      </c>
    </row>
    <row r="1965" spans="1:9">
      <c r="A1965" s="1318"/>
      <c r="B1965" s="1319"/>
      <c r="C1965" s="1320" t="s">
        <v>12787</v>
      </c>
      <c r="D1965" s="1321">
        <v>1</v>
      </c>
      <c r="E1965" s="1320" t="s">
        <v>12788</v>
      </c>
      <c r="F1965" s="1322">
        <v>97.269480000000001</v>
      </c>
      <c r="H1965" s="1373">
        <f t="shared" si="60"/>
        <v>117.6960708</v>
      </c>
      <c r="I1965" s="1373">
        <f t="shared" si="61"/>
        <v>164.77449912</v>
      </c>
    </row>
    <row r="1966" spans="1:9">
      <c r="A1966" s="1318" t="s">
        <v>2440</v>
      </c>
      <c r="B1966" s="1319">
        <v>105</v>
      </c>
      <c r="C1966" s="1320" t="s">
        <v>1168</v>
      </c>
      <c r="D1966" s="1321">
        <v>1</v>
      </c>
      <c r="E1966" s="1320" t="s">
        <v>9339</v>
      </c>
      <c r="F1966" s="1322">
        <v>97.269480000000001</v>
      </c>
      <c r="H1966" s="1373">
        <f t="shared" si="60"/>
        <v>117.6960708</v>
      </c>
      <c r="I1966" s="1373">
        <f t="shared" si="61"/>
        <v>164.77449912</v>
      </c>
    </row>
    <row r="1967" spans="1:9">
      <c r="A1967" s="1318" t="s">
        <v>2440</v>
      </c>
      <c r="B1967" s="1319">
        <v>268</v>
      </c>
      <c r="C1967" s="1320" t="s">
        <v>12789</v>
      </c>
      <c r="D1967" s="1321">
        <v>1</v>
      </c>
      <c r="E1967" s="1320" t="s">
        <v>12790</v>
      </c>
      <c r="F1967" s="1322">
        <v>86.019626000000017</v>
      </c>
      <c r="H1967" s="1373">
        <f t="shared" si="60"/>
        <v>104.08374746000001</v>
      </c>
      <c r="I1967" s="1373">
        <f t="shared" si="61"/>
        <v>145.71724644400001</v>
      </c>
    </row>
    <row r="1968" spans="1:9">
      <c r="A1968" s="1318" t="s">
        <v>2440</v>
      </c>
      <c r="B1968" s="1319">
        <v>74</v>
      </c>
      <c r="C1968" s="1320" t="s">
        <v>634</v>
      </c>
      <c r="D1968" s="1321">
        <v>1</v>
      </c>
      <c r="E1968" s="1320" t="s">
        <v>9340</v>
      </c>
      <c r="F1968" s="1322">
        <v>97.213336000000012</v>
      </c>
      <c r="H1968" s="1373">
        <f t="shared" si="60"/>
        <v>117.62813656000002</v>
      </c>
      <c r="I1968" s="1373">
        <f t="shared" si="61"/>
        <v>164.67939118400002</v>
      </c>
    </row>
    <row r="1969" spans="1:9">
      <c r="A1969" s="1318"/>
      <c r="B1969" s="1319"/>
      <c r="C1969" s="1320" t="s">
        <v>12791</v>
      </c>
      <c r="D1969" s="1321">
        <v>1</v>
      </c>
      <c r="E1969" s="1320" t="s">
        <v>12792</v>
      </c>
      <c r="F1969" s="1322">
        <v>129.50315399999999</v>
      </c>
      <c r="H1969" s="1373">
        <f t="shared" si="60"/>
        <v>156.69881634000001</v>
      </c>
      <c r="I1969" s="1373">
        <f t="shared" si="61"/>
        <v>219.378342876</v>
      </c>
    </row>
    <row r="1970" spans="1:9">
      <c r="A1970" s="1318" t="s">
        <v>2440</v>
      </c>
      <c r="B1970" s="1319">
        <v>189</v>
      </c>
      <c r="C1970" s="1320" t="s">
        <v>635</v>
      </c>
      <c r="D1970" s="1321">
        <v>1</v>
      </c>
      <c r="E1970" s="1320" t="s">
        <v>636</v>
      </c>
      <c r="F1970" s="1322">
        <v>83.373840000000015</v>
      </c>
      <c r="H1970" s="1373">
        <f t="shared" si="60"/>
        <v>100.88234640000002</v>
      </c>
      <c r="I1970" s="1373">
        <f t="shared" si="61"/>
        <v>141.23528496000003</v>
      </c>
    </row>
    <row r="1971" spans="1:9">
      <c r="A1971" s="1318" t="s">
        <v>2440</v>
      </c>
      <c r="B1971" s="1319">
        <v>250</v>
      </c>
      <c r="C1971" s="1320" t="s">
        <v>12793</v>
      </c>
      <c r="D1971" s="1321"/>
      <c r="E1971" s="1320" t="s">
        <v>12794</v>
      </c>
      <c r="F1971" s="1322">
        <v>114.68815600000001</v>
      </c>
      <c r="H1971" s="1373">
        <f t="shared" si="60"/>
        <v>138.77266876000002</v>
      </c>
      <c r="I1971" s="1373">
        <f t="shared" si="61"/>
        <v>194.28173626400002</v>
      </c>
    </row>
    <row r="1972" spans="1:9">
      <c r="A1972" s="1318" t="s">
        <v>2440</v>
      </c>
      <c r="B1972" s="1319">
        <v>269</v>
      </c>
      <c r="C1972" s="1320" t="s">
        <v>12795</v>
      </c>
      <c r="D1972" s="1321">
        <v>1</v>
      </c>
      <c r="E1972" s="1320" t="s">
        <v>12796</v>
      </c>
      <c r="F1972" s="1322">
        <v>190.65800600000003</v>
      </c>
      <c r="H1972" s="1373">
        <f t="shared" si="60"/>
        <v>230.69618726000004</v>
      </c>
      <c r="I1972" s="1373">
        <f t="shared" si="61"/>
        <v>322.97466216400005</v>
      </c>
    </row>
    <row r="1973" spans="1:9">
      <c r="A1973" s="1318" t="s">
        <v>2440</v>
      </c>
      <c r="B1973" s="1319">
        <v>261</v>
      </c>
      <c r="C1973" s="1320" t="s">
        <v>12797</v>
      </c>
      <c r="D1973" s="1321">
        <v>20</v>
      </c>
      <c r="E1973" s="1320" t="s">
        <v>12798</v>
      </c>
      <c r="F1973" s="1322">
        <v>95.578142000000014</v>
      </c>
      <c r="H1973" s="1373">
        <f t="shared" si="60"/>
        <v>115.64955182000001</v>
      </c>
      <c r="I1973" s="1373">
        <f t="shared" si="61"/>
        <v>161.90937254800002</v>
      </c>
    </row>
    <row r="1974" spans="1:9">
      <c r="A1974" s="1318" t="s">
        <v>2440</v>
      </c>
      <c r="B1974" s="1319">
        <v>210</v>
      </c>
      <c r="C1974" s="1320" t="s">
        <v>8217</v>
      </c>
      <c r="D1974" s="1321">
        <v>1</v>
      </c>
      <c r="E1974" s="1320" t="s">
        <v>8218</v>
      </c>
      <c r="F1974" s="1322">
        <v>116.21808</v>
      </c>
      <c r="H1974" s="1373">
        <f t="shared" si="60"/>
        <v>140.62387680000001</v>
      </c>
      <c r="I1974" s="1373">
        <f t="shared" si="61"/>
        <v>196.87342752000001</v>
      </c>
    </row>
    <row r="1975" spans="1:9">
      <c r="A1975" s="1318" t="s">
        <v>2440</v>
      </c>
      <c r="B1975" s="1319">
        <v>207</v>
      </c>
      <c r="C1975" s="1320" t="s">
        <v>8219</v>
      </c>
      <c r="D1975" s="1321">
        <v>1</v>
      </c>
      <c r="E1975" s="1320" t="s">
        <v>8220</v>
      </c>
      <c r="F1975" s="1322">
        <v>105.13665800000003</v>
      </c>
      <c r="H1975" s="1373">
        <f t="shared" si="60"/>
        <v>127.21535618000003</v>
      </c>
      <c r="I1975" s="1373">
        <f t="shared" si="61"/>
        <v>178.10149865200003</v>
      </c>
    </row>
    <row r="1976" spans="1:9">
      <c r="A1976" s="1318"/>
      <c r="B1976" s="1319"/>
      <c r="C1976" s="1320" t="s">
        <v>12799</v>
      </c>
      <c r="D1976" s="1321">
        <v>1</v>
      </c>
      <c r="E1976" s="1320" t="s">
        <v>12800</v>
      </c>
      <c r="F1976" s="1322">
        <v>114.68815600000001</v>
      </c>
      <c r="H1976" s="1373">
        <f t="shared" si="60"/>
        <v>138.77266876000002</v>
      </c>
      <c r="I1976" s="1373">
        <f t="shared" si="61"/>
        <v>194.28173626400002</v>
      </c>
    </row>
    <row r="1977" spans="1:9">
      <c r="A1977" s="1318" t="s">
        <v>2440</v>
      </c>
      <c r="B1977" s="1319">
        <v>196</v>
      </c>
      <c r="C1977" s="1320" t="s">
        <v>7048</v>
      </c>
      <c r="D1977" s="1321">
        <v>1</v>
      </c>
      <c r="E1977" s="1320" t="s">
        <v>9341</v>
      </c>
      <c r="F1977" s="1322">
        <v>83.373840000000015</v>
      </c>
      <c r="H1977" s="1373">
        <f t="shared" si="60"/>
        <v>100.88234640000002</v>
      </c>
      <c r="I1977" s="1373">
        <f t="shared" si="61"/>
        <v>141.23528496000003</v>
      </c>
    </row>
    <row r="1978" spans="1:9">
      <c r="A1978" s="1318" t="s">
        <v>2440</v>
      </c>
      <c r="B1978" s="1319">
        <v>194</v>
      </c>
      <c r="C1978" s="1320" t="s">
        <v>6707</v>
      </c>
      <c r="D1978" s="1321">
        <v>1</v>
      </c>
      <c r="E1978" s="1320" t="s">
        <v>6708</v>
      </c>
      <c r="F1978" s="1322">
        <v>83.373840000000015</v>
      </c>
      <c r="H1978" s="1373">
        <f t="shared" si="60"/>
        <v>100.88234640000002</v>
      </c>
      <c r="I1978" s="1373">
        <f t="shared" si="61"/>
        <v>141.23528496000003</v>
      </c>
    </row>
    <row r="1979" spans="1:9">
      <c r="A1979" s="1318" t="s">
        <v>2440</v>
      </c>
      <c r="B1979" s="1319">
        <v>183</v>
      </c>
      <c r="C1979" s="1320" t="s">
        <v>637</v>
      </c>
      <c r="D1979" s="1321">
        <v>1</v>
      </c>
      <c r="E1979" s="1320" t="s">
        <v>9342</v>
      </c>
      <c r="F1979" s="1322">
        <v>97.213336000000012</v>
      </c>
      <c r="H1979" s="1373">
        <f t="shared" si="60"/>
        <v>117.62813656000002</v>
      </c>
      <c r="I1979" s="1373">
        <f t="shared" si="61"/>
        <v>164.67939118400002</v>
      </c>
    </row>
    <row r="1980" spans="1:9">
      <c r="A1980" s="1318" t="s">
        <v>2440</v>
      </c>
      <c r="B1980" s="1319">
        <v>201</v>
      </c>
      <c r="C1980" s="1320" t="s">
        <v>8150</v>
      </c>
      <c r="D1980" s="1321">
        <v>1</v>
      </c>
      <c r="E1980" s="1320" t="s">
        <v>8151</v>
      </c>
      <c r="F1980" s="1322">
        <v>83.373840000000015</v>
      </c>
      <c r="H1980" s="1373">
        <f t="shared" si="60"/>
        <v>100.88234640000002</v>
      </c>
      <c r="I1980" s="1373">
        <f t="shared" si="61"/>
        <v>141.23528496000003</v>
      </c>
    </row>
    <row r="1981" spans="1:9">
      <c r="A1981" s="1318"/>
      <c r="B1981" s="1319"/>
      <c r="C1981" s="1320" t="s">
        <v>12801</v>
      </c>
      <c r="D1981" s="1321">
        <v>20</v>
      </c>
      <c r="E1981" s="1320" t="s">
        <v>12802</v>
      </c>
      <c r="F1981" s="1322">
        <v>70.25018</v>
      </c>
      <c r="H1981" s="1373">
        <f t="shared" si="60"/>
        <v>85.002717799999999</v>
      </c>
      <c r="I1981" s="1373">
        <f t="shared" si="61"/>
        <v>119.00380491999999</v>
      </c>
    </row>
    <row r="1982" spans="1:9">
      <c r="A1982" s="1318"/>
      <c r="B1982" s="1319"/>
      <c r="C1982" s="1320" t="s">
        <v>12803</v>
      </c>
      <c r="D1982" s="1321">
        <v>1</v>
      </c>
      <c r="E1982" s="1320" t="s">
        <v>12804</v>
      </c>
      <c r="F1982" s="1322">
        <v>205.78881400000006</v>
      </c>
      <c r="H1982" s="1373">
        <f t="shared" si="60"/>
        <v>249.00446494000008</v>
      </c>
      <c r="I1982" s="1373">
        <f t="shared" si="61"/>
        <v>348.60625091600014</v>
      </c>
    </row>
    <row r="1983" spans="1:9">
      <c r="A1983" s="1318" t="s">
        <v>2440</v>
      </c>
      <c r="B1983" s="1319">
        <v>184</v>
      </c>
      <c r="C1983" s="1320" t="s">
        <v>9343</v>
      </c>
      <c r="D1983" s="1321">
        <v>1</v>
      </c>
      <c r="E1983" s="1320" t="s">
        <v>9344</v>
      </c>
      <c r="F1983" s="1322">
        <v>152.627464</v>
      </c>
      <c r="H1983" s="1373">
        <f t="shared" si="60"/>
        <v>184.67923144</v>
      </c>
      <c r="I1983" s="1373">
        <f t="shared" si="61"/>
        <v>258.55092401600001</v>
      </c>
    </row>
    <row r="1984" spans="1:9">
      <c r="A1984" s="1318" t="s">
        <v>2440</v>
      </c>
      <c r="B1984" s="1319">
        <v>107</v>
      </c>
      <c r="C1984" s="1320" t="s">
        <v>638</v>
      </c>
      <c r="D1984" s="1321">
        <v>1</v>
      </c>
      <c r="E1984" s="1320" t="s">
        <v>639</v>
      </c>
      <c r="F1984" s="1322">
        <v>137.47560200000001</v>
      </c>
      <c r="H1984" s="1373">
        <f t="shared" si="60"/>
        <v>166.34547842000001</v>
      </c>
      <c r="I1984" s="1373">
        <f t="shared" si="61"/>
        <v>232.88366978800002</v>
      </c>
    </row>
    <row r="1985" spans="1:9">
      <c r="A1985" s="1318"/>
      <c r="B1985" s="1319"/>
      <c r="C1985" s="1320" t="s">
        <v>12805</v>
      </c>
      <c r="D1985" s="1321">
        <v>3</v>
      </c>
      <c r="E1985" s="1320" t="s">
        <v>12806</v>
      </c>
      <c r="F1985" s="1322">
        <v>122.71674800000004</v>
      </c>
      <c r="H1985" s="1373">
        <f t="shared" si="60"/>
        <v>148.48726508000004</v>
      </c>
      <c r="I1985" s="1373">
        <f t="shared" si="61"/>
        <v>207.88217111200007</v>
      </c>
    </row>
    <row r="1986" spans="1:9">
      <c r="A1986" s="1318" t="s">
        <v>2440</v>
      </c>
      <c r="B1986" s="1319">
        <v>190</v>
      </c>
      <c r="C1986" s="1320" t="s">
        <v>640</v>
      </c>
      <c r="D1986" s="1321">
        <v>1</v>
      </c>
      <c r="E1986" s="1320" t="s">
        <v>9345</v>
      </c>
      <c r="F1986" s="1322">
        <v>127.43284400000002</v>
      </c>
      <c r="H1986" s="1373">
        <f t="shared" si="60"/>
        <v>154.19374124000001</v>
      </c>
      <c r="I1986" s="1373">
        <f t="shared" si="61"/>
        <v>215.87123773600001</v>
      </c>
    </row>
    <row r="1987" spans="1:9">
      <c r="A1987" s="1318"/>
      <c r="B1987" s="1319"/>
      <c r="C1987" s="1320" t="s">
        <v>12807</v>
      </c>
      <c r="D1987" s="1321">
        <v>1</v>
      </c>
      <c r="E1987" s="1320" t="s">
        <v>12808</v>
      </c>
      <c r="F1987" s="1322">
        <v>143.65144200000003</v>
      </c>
      <c r="H1987" s="1373">
        <f t="shared" si="60"/>
        <v>173.81824482000005</v>
      </c>
      <c r="I1987" s="1373">
        <f t="shared" si="61"/>
        <v>243.34554274800007</v>
      </c>
    </row>
    <row r="1988" spans="1:9">
      <c r="A1988" s="1318"/>
      <c r="B1988" s="1319"/>
      <c r="C1988" s="1320" t="s">
        <v>12809</v>
      </c>
      <c r="D1988" s="1321">
        <v>1</v>
      </c>
      <c r="E1988" s="1320" t="s">
        <v>12810</v>
      </c>
      <c r="F1988" s="1322">
        <v>172.37611600000002</v>
      </c>
      <c r="H1988" s="1373">
        <f t="shared" si="60"/>
        <v>208.57510036000002</v>
      </c>
      <c r="I1988" s="1373">
        <f t="shared" si="61"/>
        <v>292.00514050400005</v>
      </c>
    </row>
    <row r="1989" spans="1:9">
      <c r="A1989" s="1318" t="s">
        <v>2440</v>
      </c>
      <c r="B1989" s="1319">
        <v>100</v>
      </c>
      <c r="C1989" s="1320" t="s">
        <v>641</v>
      </c>
      <c r="D1989" s="1321">
        <v>1</v>
      </c>
      <c r="E1989" s="1320" t="s">
        <v>642</v>
      </c>
      <c r="F1989" s="1322">
        <v>131.30678</v>
      </c>
      <c r="H1989" s="1373">
        <f t="shared" si="60"/>
        <v>158.88120380000001</v>
      </c>
      <c r="I1989" s="1373">
        <f t="shared" si="61"/>
        <v>222.43368532000002</v>
      </c>
    </row>
    <row r="1990" spans="1:9">
      <c r="A1990" s="1318" t="s">
        <v>2440</v>
      </c>
      <c r="B1990" s="1319">
        <v>223</v>
      </c>
      <c r="C1990" s="1320" t="s">
        <v>12811</v>
      </c>
      <c r="D1990" s="1321">
        <v>1</v>
      </c>
      <c r="E1990" s="1320" t="s">
        <v>12812</v>
      </c>
      <c r="F1990" s="1322">
        <v>105.37527000000001</v>
      </c>
      <c r="H1990" s="1373">
        <f t="shared" si="60"/>
        <v>127.50407670000001</v>
      </c>
      <c r="I1990" s="1373">
        <f t="shared" si="61"/>
        <v>178.50570738000002</v>
      </c>
    </row>
    <row r="1991" spans="1:9">
      <c r="A1991" s="1318"/>
      <c r="B1991" s="1319"/>
      <c r="C1991" s="1320" t="s">
        <v>12813</v>
      </c>
      <c r="D1991" s="1321">
        <v>1</v>
      </c>
      <c r="E1991" s="1320" t="s">
        <v>12814</v>
      </c>
      <c r="F1991" s="1322">
        <v>155.31535800000003</v>
      </c>
      <c r="H1991" s="1373">
        <f t="shared" si="60"/>
        <v>187.93158318000005</v>
      </c>
      <c r="I1991" s="1373">
        <f t="shared" si="61"/>
        <v>263.10421645200006</v>
      </c>
    </row>
    <row r="1992" spans="1:9">
      <c r="A1992" s="1318" t="s">
        <v>2440</v>
      </c>
      <c r="B1992" s="1319">
        <v>216</v>
      </c>
      <c r="C1992" s="1320" t="s">
        <v>8717</v>
      </c>
      <c r="D1992" s="1321">
        <v>1</v>
      </c>
      <c r="E1992" s="1320" t="s">
        <v>8718</v>
      </c>
      <c r="F1992" s="1322">
        <v>146.52180400000003</v>
      </c>
      <c r="H1992" s="1373">
        <f t="shared" si="60"/>
        <v>177.29138284000004</v>
      </c>
      <c r="I1992" s="1373">
        <f t="shared" si="61"/>
        <v>248.20793597600004</v>
      </c>
    </row>
    <row r="1993" spans="1:9">
      <c r="A1993" s="1318"/>
      <c r="B1993" s="1319"/>
      <c r="C1993" s="1320" t="s">
        <v>12815</v>
      </c>
      <c r="D1993" s="1321">
        <v>1</v>
      </c>
      <c r="E1993" s="1320" t="s">
        <v>12816</v>
      </c>
      <c r="F1993" s="1322">
        <v>131.30678</v>
      </c>
      <c r="H1993" s="1373">
        <f t="shared" si="60"/>
        <v>158.88120380000001</v>
      </c>
      <c r="I1993" s="1373">
        <f t="shared" si="61"/>
        <v>222.43368532000002</v>
      </c>
    </row>
    <row r="1994" spans="1:9">
      <c r="A1994" s="1318"/>
      <c r="B1994" s="1319"/>
      <c r="C1994" s="1320" t="s">
        <v>12817</v>
      </c>
      <c r="D1994" s="1321">
        <v>1</v>
      </c>
      <c r="E1994" s="1320" t="s">
        <v>12818</v>
      </c>
      <c r="F1994" s="1322">
        <v>140.50036</v>
      </c>
      <c r="H1994" s="1373">
        <f t="shared" si="60"/>
        <v>170.0054356</v>
      </c>
      <c r="I1994" s="1373">
        <f t="shared" si="61"/>
        <v>238.00760983999999</v>
      </c>
    </row>
    <row r="1995" spans="1:9">
      <c r="A1995" s="1318" t="s">
        <v>2440</v>
      </c>
      <c r="B1995" s="1319">
        <v>89</v>
      </c>
      <c r="C1995" s="1320" t="s">
        <v>9346</v>
      </c>
      <c r="D1995" s="1321">
        <v>1</v>
      </c>
      <c r="E1995" s="1320" t="s">
        <v>643</v>
      </c>
      <c r="F1995" s="1322">
        <v>214.02092800000003</v>
      </c>
      <c r="H1995" s="1373">
        <f t="shared" si="60"/>
        <v>258.96532288000003</v>
      </c>
      <c r="I1995" s="1373">
        <f t="shared" si="61"/>
        <v>362.55145203200004</v>
      </c>
    </row>
    <row r="1996" spans="1:9">
      <c r="A1996" s="1318"/>
      <c r="B1996" s="1319"/>
      <c r="C1996" s="1320" t="s">
        <v>12819</v>
      </c>
      <c r="D1996" s="1321">
        <v>1</v>
      </c>
      <c r="E1996" s="1320" t="s">
        <v>12820</v>
      </c>
      <c r="F1996" s="1322">
        <v>131.70680600000003</v>
      </c>
      <c r="H1996" s="1373">
        <f t="shared" si="60"/>
        <v>159.36523526000002</v>
      </c>
      <c r="I1996" s="1373">
        <f t="shared" si="61"/>
        <v>223.11132936400003</v>
      </c>
    </row>
    <row r="1997" spans="1:9">
      <c r="A1997" s="1318"/>
      <c r="B1997" s="1319"/>
      <c r="C1997" s="1320" t="s">
        <v>12821</v>
      </c>
      <c r="D1997" s="1321">
        <v>1</v>
      </c>
      <c r="E1997" s="1320" t="s">
        <v>12822</v>
      </c>
      <c r="F1997" s="1322">
        <v>132.01559800000004</v>
      </c>
      <c r="H1997" s="1373">
        <f t="shared" ref="H1997:H2060" si="62">F1997+(F1997*21%)</f>
        <v>159.73887358000005</v>
      </c>
      <c r="I1997" s="1373">
        <f t="shared" ref="I1997:I2060" si="63">H1997+(H1997*40%)</f>
        <v>223.63442301200007</v>
      </c>
    </row>
    <row r="1998" spans="1:9">
      <c r="A1998" s="1318"/>
      <c r="B1998" s="1319"/>
      <c r="C1998" s="1320" t="s">
        <v>12823</v>
      </c>
      <c r="D1998" s="1321">
        <v>1</v>
      </c>
      <c r="E1998" s="1320" t="s">
        <v>12824</v>
      </c>
      <c r="F1998" s="1322">
        <v>155.31535800000003</v>
      </c>
      <c r="H1998" s="1373">
        <f t="shared" si="62"/>
        <v>187.93158318000005</v>
      </c>
      <c r="I1998" s="1373">
        <f t="shared" si="63"/>
        <v>263.10421645200006</v>
      </c>
    </row>
    <row r="1999" spans="1:9">
      <c r="A1999" s="1318"/>
      <c r="B1999" s="1319"/>
      <c r="C1999" s="1320" t="s">
        <v>12825</v>
      </c>
      <c r="D1999" s="1321">
        <v>1</v>
      </c>
      <c r="E1999" s="1320" t="s">
        <v>12826</v>
      </c>
      <c r="F1999" s="1322">
        <v>123.47469200000002</v>
      </c>
      <c r="H1999" s="1373">
        <f t="shared" si="62"/>
        <v>149.40437732000004</v>
      </c>
      <c r="I1999" s="1373">
        <f t="shared" si="63"/>
        <v>209.16612824800006</v>
      </c>
    </row>
    <row r="2000" spans="1:9">
      <c r="A2000" s="1318"/>
      <c r="B2000" s="1319"/>
      <c r="C2000" s="1320" t="s">
        <v>12827</v>
      </c>
      <c r="D2000" s="1321">
        <v>1</v>
      </c>
      <c r="E2000" s="1320" t="s">
        <v>12828</v>
      </c>
      <c r="F2000" s="1322">
        <v>109.42465600000001</v>
      </c>
      <c r="H2000" s="1373">
        <f t="shared" si="62"/>
        <v>132.40383376000003</v>
      </c>
      <c r="I2000" s="1373">
        <f t="shared" si="63"/>
        <v>185.36536726400004</v>
      </c>
    </row>
    <row r="2001" spans="1:9">
      <c r="A2001" s="1318"/>
      <c r="B2001" s="1319"/>
      <c r="C2001" s="1320" t="s">
        <v>12829</v>
      </c>
      <c r="D2001" s="1321">
        <v>1</v>
      </c>
      <c r="E2001" s="1320" t="s">
        <v>12830</v>
      </c>
      <c r="F2001" s="1322">
        <v>105.37527000000001</v>
      </c>
      <c r="H2001" s="1373">
        <f t="shared" si="62"/>
        <v>127.50407670000001</v>
      </c>
      <c r="I2001" s="1373">
        <f t="shared" si="63"/>
        <v>178.50570738000002</v>
      </c>
    </row>
    <row r="2002" spans="1:9">
      <c r="A2002" s="1318"/>
      <c r="B2002" s="1319"/>
      <c r="C2002" s="1320" t="s">
        <v>12831</v>
      </c>
      <c r="D2002" s="1321">
        <v>1</v>
      </c>
      <c r="E2002" s="1320" t="s">
        <v>12832</v>
      </c>
      <c r="F2002" s="1322">
        <v>81.008774000000017</v>
      </c>
      <c r="H2002" s="1373">
        <f t="shared" si="62"/>
        <v>98.02061654000002</v>
      </c>
      <c r="I2002" s="1373">
        <f t="shared" si="63"/>
        <v>137.22886315600005</v>
      </c>
    </row>
    <row r="2003" spans="1:9">
      <c r="A2003" s="1318"/>
      <c r="B2003" s="1319"/>
      <c r="C2003" s="1320" t="s">
        <v>12833</v>
      </c>
      <c r="D2003" s="1321">
        <v>1</v>
      </c>
      <c r="E2003" s="1320" t="s">
        <v>12834</v>
      </c>
      <c r="F2003" s="1322">
        <v>97.269480000000001</v>
      </c>
      <c r="H2003" s="1373">
        <f t="shared" si="62"/>
        <v>117.6960708</v>
      </c>
      <c r="I2003" s="1373">
        <f t="shared" si="63"/>
        <v>164.77449912</v>
      </c>
    </row>
    <row r="2004" spans="1:9">
      <c r="A2004" s="1318"/>
      <c r="B2004" s="1319"/>
      <c r="C2004" s="1320" t="s">
        <v>12835</v>
      </c>
      <c r="D2004" s="1321">
        <v>1</v>
      </c>
      <c r="E2004" s="1320" t="s">
        <v>12836</v>
      </c>
      <c r="F2004" s="1322">
        <v>230.48515600000005</v>
      </c>
      <c r="H2004" s="1373">
        <f t="shared" si="62"/>
        <v>278.88703876000005</v>
      </c>
      <c r="I2004" s="1373">
        <f t="shared" si="63"/>
        <v>390.44185426400009</v>
      </c>
    </row>
    <row r="2005" spans="1:9">
      <c r="A2005" s="1318"/>
      <c r="B2005" s="1319"/>
      <c r="C2005" s="1320" t="s">
        <v>12837</v>
      </c>
      <c r="D2005" s="1321">
        <v>1</v>
      </c>
      <c r="E2005" s="1320" t="s">
        <v>12838</v>
      </c>
      <c r="F2005" s="1322">
        <v>162.64916800000003</v>
      </c>
      <c r="H2005" s="1373">
        <f t="shared" si="62"/>
        <v>196.80549328000004</v>
      </c>
      <c r="I2005" s="1373">
        <f t="shared" si="63"/>
        <v>275.52769059200006</v>
      </c>
    </row>
    <row r="2006" spans="1:9">
      <c r="A2006" s="1318" t="s">
        <v>2440</v>
      </c>
      <c r="B2006" s="1319">
        <v>109</v>
      </c>
      <c r="C2006" s="1320" t="s">
        <v>2697</v>
      </c>
      <c r="D2006" s="1321">
        <v>1</v>
      </c>
      <c r="E2006" s="1320" t="s">
        <v>2698</v>
      </c>
      <c r="F2006" s="1322">
        <v>85.872248000000013</v>
      </c>
      <c r="H2006" s="1373">
        <f t="shared" si="62"/>
        <v>103.90542008000001</v>
      </c>
      <c r="I2006" s="1373">
        <f t="shared" si="63"/>
        <v>145.46758811200002</v>
      </c>
    </row>
    <row r="2007" spans="1:9">
      <c r="A2007" s="1318"/>
      <c r="B2007" s="1319"/>
      <c r="C2007" s="1320" t="s">
        <v>12839</v>
      </c>
      <c r="D2007" s="1321">
        <v>1</v>
      </c>
      <c r="E2007" s="1320" t="s">
        <v>12840</v>
      </c>
      <c r="F2007" s="1322">
        <v>72.910002000000006</v>
      </c>
      <c r="H2007" s="1373">
        <f t="shared" si="62"/>
        <v>88.221102420000008</v>
      </c>
      <c r="I2007" s="1373">
        <f t="shared" si="63"/>
        <v>123.50954338800001</v>
      </c>
    </row>
    <row r="2008" spans="1:9">
      <c r="A2008" s="1318"/>
      <c r="B2008" s="1319"/>
      <c r="C2008" s="1320" t="s">
        <v>12841</v>
      </c>
      <c r="D2008" s="1321">
        <v>1</v>
      </c>
      <c r="E2008" s="1320" t="s">
        <v>12842</v>
      </c>
      <c r="F2008" s="1322">
        <v>86.019626000000017</v>
      </c>
      <c r="H2008" s="1373">
        <f t="shared" si="62"/>
        <v>104.08374746000001</v>
      </c>
      <c r="I2008" s="1373">
        <f t="shared" si="63"/>
        <v>145.71724644400001</v>
      </c>
    </row>
    <row r="2009" spans="1:9">
      <c r="A2009" s="1318" t="s">
        <v>2440</v>
      </c>
      <c r="B2009" s="1319">
        <v>75</v>
      </c>
      <c r="C2009" s="1320" t="s">
        <v>2699</v>
      </c>
      <c r="D2009" s="1321">
        <v>1</v>
      </c>
      <c r="E2009" s="1320" t="s">
        <v>9347</v>
      </c>
      <c r="F2009" s="1322">
        <v>103.10845599999999</v>
      </c>
      <c r="H2009" s="1373">
        <f t="shared" si="62"/>
        <v>124.76123175999999</v>
      </c>
      <c r="I2009" s="1373">
        <f t="shared" si="63"/>
        <v>174.66572446399999</v>
      </c>
    </row>
    <row r="2010" spans="1:9">
      <c r="A2010" s="1318" t="s">
        <v>2440</v>
      </c>
      <c r="B2010" s="1319">
        <v>182</v>
      </c>
      <c r="C2010" s="1320" t="s">
        <v>2700</v>
      </c>
      <c r="D2010" s="1321">
        <v>1</v>
      </c>
      <c r="E2010" s="1320" t="s">
        <v>2701</v>
      </c>
      <c r="F2010" s="1322">
        <v>103.04529400000004</v>
      </c>
      <c r="H2010" s="1373">
        <f t="shared" si="62"/>
        <v>124.68480574000004</v>
      </c>
      <c r="I2010" s="1373">
        <f t="shared" si="63"/>
        <v>174.55872803600005</v>
      </c>
    </row>
    <row r="2011" spans="1:9">
      <c r="A2011" s="1318" t="s">
        <v>2440</v>
      </c>
      <c r="B2011" s="1319">
        <v>104</v>
      </c>
      <c r="C2011" s="1320" t="s">
        <v>2702</v>
      </c>
      <c r="D2011" s="1321">
        <v>1</v>
      </c>
      <c r="E2011" s="1320" t="s">
        <v>9348</v>
      </c>
      <c r="F2011" s="1322">
        <v>135.538634</v>
      </c>
      <c r="H2011" s="1373">
        <f t="shared" si="62"/>
        <v>164.00174713999999</v>
      </c>
      <c r="I2011" s="1373">
        <f t="shared" si="63"/>
        <v>229.60244599599997</v>
      </c>
    </row>
    <row r="2012" spans="1:9">
      <c r="A2012" s="1318"/>
      <c r="B2012" s="1319"/>
      <c r="C2012" s="1320" t="s">
        <v>12843</v>
      </c>
      <c r="D2012" s="1321">
        <v>1</v>
      </c>
      <c r="E2012" s="1320" t="s">
        <v>12844</v>
      </c>
      <c r="F2012" s="1322">
        <v>73.646892000000022</v>
      </c>
      <c r="H2012" s="1373">
        <f t="shared" si="62"/>
        <v>89.112739320000031</v>
      </c>
      <c r="I2012" s="1373">
        <f t="shared" si="63"/>
        <v>124.75783504800005</v>
      </c>
    </row>
    <row r="2013" spans="1:9">
      <c r="A2013" s="1318" t="s">
        <v>2440</v>
      </c>
      <c r="B2013" s="1319">
        <v>289</v>
      </c>
      <c r="C2013" s="1320" t="s">
        <v>12845</v>
      </c>
      <c r="D2013" s="1321">
        <v>1</v>
      </c>
      <c r="E2013" s="1320" t="s">
        <v>12846</v>
      </c>
      <c r="F2013" s="1322">
        <v>181.09247200000004</v>
      </c>
      <c r="H2013" s="1373">
        <f t="shared" si="62"/>
        <v>219.12189112000004</v>
      </c>
      <c r="I2013" s="1373">
        <f t="shared" si="63"/>
        <v>306.77064756800007</v>
      </c>
    </row>
    <row r="2014" spans="1:9">
      <c r="A2014" s="1318"/>
      <c r="B2014" s="1319"/>
      <c r="C2014" s="1320" t="s">
        <v>12847</v>
      </c>
      <c r="D2014" s="1321">
        <v>1</v>
      </c>
      <c r="E2014" s="1320" t="s">
        <v>12848</v>
      </c>
      <c r="F2014" s="1322">
        <v>102.60316</v>
      </c>
      <c r="H2014" s="1373">
        <f t="shared" si="62"/>
        <v>124.1498236</v>
      </c>
      <c r="I2014" s="1373">
        <f t="shared" si="63"/>
        <v>173.80975304</v>
      </c>
    </row>
    <row r="2015" spans="1:9">
      <c r="A2015" s="1318"/>
      <c r="B2015" s="1319"/>
      <c r="C2015" s="1320" t="s">
        <v>12849</v>
      </c>
      <c r="D2015" s="1321">
        <v>1</v>
      </c>
      <c r="E2015" s="1320" t="s">
        <v>12850</v>
      </c>
      <c r="F2015" s="1322">
        <v>102.60316</v>
      </c>
      <c r="H2015" s="1373">
        <f t="shared" si="62"/>
        <v>124.1498236</v>
      </c>
      <c r="I2015" s="1373">
        <f t="shared" si="63"/>
        <v>173.80975304</v>
      </c>
    </row>
    <row r="2016" spans="1:9">
      <c r="A2016" s="1318"/>
      <c r="B2016" s="1319"/>
      <c r="C2016" s="1320" t="s">
        <v>12851</v>
      </c>
      <c r="D2016" s="1321">
        <v>1</v>
      </c>
      <c r="E2016" s="1320" t="s">
        <v>12852</v>
      </c>
      <c r="F2016" s="1322">
        <v>73.646892000000022</v>
      </c>
      <c r="H2016" s="1373">
        <f t="shared" si="62"/>
        <v>89.112739320000031</v>
      </c>
      <c r="I2016" s="1373">
        <f t="shared" si="63"/>
        <v>124.75783504800005</v>
      </c>
    </row>
    <row r="2017" spans="1:9">
      <c r="A2017" s="1318"/>
      <c r="B2017" s="1319"/>
      <c r="C2017" s="1320" t="s">
        <v>12853</v>
      </c>
      <c r="D2017" s="1321">
        <v>1</v>
      </c>
      <c r="E2017" s="1320" t="s">
        <v>12854</v>
      </c>
      <c r="F2017" s="1322">
        <v>58.544156000000015</v>
      </c>
      <c r="H2017" s="1373">
        <f t="shared" si="62"/>
        <v>70.838428760000014</v>
      </c>
      <c r="I2017" s="1373">
        <f t="shared" si="63"/>
        <v>99.173800264000022</v>
      </c>
    </row>
    <row r="2018" spans="1:9">
      <c r="A2018" s="1318"/>
      <c r="B2018" s="1319"/>
      <c r="C2018" s="1320" t="s">
        <v>12855</v>
      </c>
      <c r="D2018" s="1321">
        <v>1</v>
      </c>
      <c r="E2018" s="1320" t="s">
        <v>12856</v>
      </c>
      <c r="F2018" s="1322">
        <v>73.646892000000022</v>
      </c>
      <c r="H2018" s="1373">
        <f t="shared" si="62"/>
        <v>89.112739320000031</v>
      </c>
      <c r="I2018" s="1373">
        <f t="shared" si="63"/>
        <v>124.75783504800005</v>
      </c>
    </row>
    <row r="2019" spans="1:9">
      <c r="A2019" s="1318" t="s">
        <v>2440</v>
      </c>
      <c r="B2019" s="1319">
        <v>187</v>
      </c>
      <c r="C2019" s="1320" t="s">
        <v>2703</v>
      </c>
      <c r="D2019" s="1321">
        <v>1</v>
      </c>
      <c r="E2019" s="1320" t="s">
        <v>2704</v>
      </c>
      <c r="F2019" s="1322">
        <v>87.542532000000008</v>
      </c>
      <c r="H2019" s="1373">
        <f t="shared" si="62"/>
        <v>105.92646372000002</v>
      </c>
      <c r="I2019" s="1373">
        <f t="shared" si="63"/>
        <v>148.29704920800003</v>
      </c>
    </row>
    <row r="2020" spans="1:9">
      <c r="A2020" s="1318"/>
      <c r="B2020" s="1319"/>
      <c r="C2020" s="1320" t="s">
        <v>12857</v>
      </c>
      <c r="D2020" s="1321">
        <v>1</v>
      </c>
      <c r="E2020" s="1320" t="s">
        <v>12858</v>
      </c>
      <c r="F2020" s="1322">
        <v>199.23400200000003</v>
      </c>
      <c r="H2020" s="1373">
        <f t="shared" si="62"/>
        <v>241.07314242000004</v>
      </c>
      <c r="I2020" s="1373">
        <f t="shared" si="63"/>
        <v>337.50239938800007</v>
      </c>
    </row>
    <row r="2021" spans="1:9">
      <c r="A2021" s="1318"/>
      <c r="B2021" s="1319"/>
      <c r="C2021" s="1320" t="s">
        <v>12859</v>
      </c>
      <c r="D2021" s="1321">
        <v>1</v>
      </c>
      <c r="E2021" s="1320" t="s">
        <v>12860</v>
      </c>
      <c r="F2021" s="1322">
        <v>81.008774000000017</v>
      </c>
      <c r="H2021" s="1373">
        <f t="shared" si="62"/>
        <v>98.02061654000002</v>
      </c>
      <c r="I2021" s="1373">
        <f t="shared" si="63"/>
        <v>137.22886315600005</v>
      </c>
    </row>
    <row r="2022" spans="1:9">
      <c r="A2022" s="1318" t="s">
        <v>2440</v>
      </c>
      <c r="B2022" s="1319">
        <v>301</v>
      </c>
      <c r="C2022" s="1320" t="s">
        <v>12861</v>
      </c>
      <c r="D2022" s="1321">
        <v>1</v>
      </c>
      <c r="E2022" s="1320" t="s">
        <v>12862</v>
      </c>
      <c r="F2022" s="1322">
        <v>81.815844000000013</v>
      </c>
      <c r="H2022" s="1373">
        <f t="shared" si="62"/>
        <v>98.997171240000014</v>
      </c>
      <c r="I2022" s="1373">
        <f t="shared" si="63"/>
        <v>138.59603973600002</v>
      </c>
    </row>
    <row r="2023" spans="1:9">
      <c r="A2023" s="1318" t="s">
        <v>2440</v>
      </c>
      <c r="B2023" s="1319">
        <v>238</v>
      </c>
      <c r="C2023" s="1320" t="s">
        <v>12863</v>
      </c>
      <c r="D2023" s="1321">
        <v>1</v>
      </c>
      <c r="E2023" s="1320" t="s">
        <v>12864</v>
      </c>
      <c r="F2023" s="1322">
        <v>81.815844000000013</v>
      </c>
      <c r="H2023" s="1373">
        <f t="shared" si="62"/>
        <v>98.997171240000014</v>
      </c>
      <c r="I2023" s="1373">
        <f t="shared" si="63"/>
        <v>138.59603973600002</v>
      </c>
    </row>
    <row r="2024" spans="1:9">
      <c r="A2024" s="1318" t="s">
        <v>2440</v>
      </c>
      <c r="B2024" s="1319">
        <v>302</v>
      </c>
      <c r="C2024" s="1320" t="s">
        <v>12865</v>
      </c>
      <c r="D2024" s="1321">
        <v>1</v>
      </c>
      <c r="E2024" s="1320" t="s">
        <v>12866</v>
      </c>
      <c r="F2024" s="1322">
        <v>81.815844000000013</v>
      </c>
      <c r="H2024" s="1373">
        <f t="shared" si="62"/>
        <v>98.997171240000014</v>
      </c>
      <c r="I2024" s="1373">
        <f t="shared" si="63"/>
        <v>138.59603973600002</v>
      </c>
    </row>
    <row r="2025" spans="1:9">
      <c r="A2025" s="1318" t="s">
        <v>2440</v>
      </c>
      <c r="B2025" s="1319">
        <v>219</v>
      </c>
      <c r="C2025" s="1320" t="s">
        <v>9349</v>
      </c>
      <c r="D2025" s="1321">
        <v>1</v>
      </c>
      <c r="E2025" s="1320" t="s">
        <v>9350</v>
      </c>
      <c r="F2025" s="1322">
        <v>81.815844000000013</v>
      </c>
      <c r="H2025" s="1373">
        <f t="shared" si="62"/>
        <v>98.997171240000014</v>
      </c>
      <c r="I2025" s="1373">
        <f t="shared" si="63"/>
        <v>138.59603973600002</v>
      </c>
    </row>
    <row r="2026" spans="1:9">
      <c r="A2026" s="1318" t="s">
        <v>2440</v>
      </c>
      <c r="B2026" s="1319">
        <v>274</v>
      </c>
      <c r="C2026" s="1320" t="s">
        <v>12867</v>
      </c>
      <c r="D2026" s="1321">
        <v>1</v>
      </c>
      <c r="E2026" s="1320" t="s">
        <v>12868</v>
      </c>
      <c r="F2026" s="1322">
        <v>117.83222000000004</v>
      </c>
      <c r="H2026" s="1373">
        <f t="shared" si="62"/>
        <v>142.57698620000005</v>
      </c>
      <c r="I2026" s="1373">
        <f t="shared" si="63"/>
        <v>199.60778068000008</v>
      </c>
    </row>
    <row r="2027" spans="1:9">
      <c r="A2027" s="1318" t="s">
        <v>2440</v>
      </c>
      <c r="B2027" s="1319">
        <v>275</v>
      </c>
      <c r="C2027" s="1320" t="s">
        <v>12869</v>
      </c>
      <c r="D2027" s="1321">
        <v>1</v>
      </c>
      <c r="E2027" s="1320" t="s">
        <v>12870</v>
      </c>
      <c r="F2027" s="1322">
        <v>153.90474000000003</v>
      </c>
      <c r="H2027" s="1373">
        <f t="shared" si="62"/>
        <v>186.22473540000004</v>
      </c>
      <c r="I2027" s="1373">
        <f t="shared" si="63"/>
        <v>260.71462956000005</v>
      </c>
    </row>
    <row r="2028" spans="1:9">
      <c r="A2028" s="1318" t="s">
        <v>2440</v>
      </c>
      <c r="B2028" s="1319">
        <v>247</v>
      </c>
      <c r="C2028" s="1320" t="s">
        <v>12871</v>
      </c>
      <c r="D2028" s="1321">
        <v>1</v>
      </c>
      <c r="E2028" s="1320" t="s">
        <v>12872</v>
      </c>
      <c r="F2028" s="1322">
        <v>117.83222000000004</v>
      </c>
      <c r="H2028" s="1373">
        <f t="shared" si="62"/>
        <v>142.57698620000005</v>
      </c>
      <c r="I2028" s="1373">
        <f t="shared" si="63"/>
        <v>199.60778068000008</v>
      </c>
    </row>
    <row r="2029" spans="1:9">
      <c r="A2029" s="1318" t="s">
        <v>2440</v>
      </c>
      <c r="B2029" s="1319">
        <v>270</v>
      </c>
      <c r="C2029" s="1320" t="s">
        <v>12873</v>
      </c>
      <c r="D2029" s="1321">
        <v>1</v>
      </c>
      <c r="E2029" s="1320" t="s">
        <v>12874</v>
      </c>
      <c r="F2029" s="1322">
        <v>132.82266800000002</v>
      </c>
      <c r="H2029" s="1373">
        <f t="shared" si="62"/>
        <v>160.71542828000003</v>
      </c>
      <c r="I2029" s="1373">
        <f t="shared" si="63"/>
        <v>225.00159959200005</v>
      </c>
    </row>
    <row r="2030" spans="1:9">
      <c r="A2030" s="1318" t="s">
        <v>2440</v>
      </c>
      <c r="B2030" s="1319">
        <v>276</v>
      </c>
      <c r="C2030" s="1320" t="s">
        <v>12875</v>
      </c>
      <c r="D2030" s="1321">
        <v>1</v>
      </c>
      <c r="E2030" s="1320" t="s">
        <v>12876</v>
      </c>
      <c r="F2030" s="1322">
        <v>132.82266800000002</v>
      </c>
      <c r="H2030" s="1373">
        <f t="shared" si="62"/>
        <v>160.71542828000003</v>
      </c>
      <c r="I2030" s="1373">
        <f t="shared" si="63"/>
        <v>225.00159959200005</v>
      </c>
    </row>
    <row r="2031" spans="1:9">
      <c r="A2031" s="1318"/>
      <c r="B2031" s="1319"/>
      <c r="C2031" s="1320" t="s">
        <v>12877</v>
      </c>
      <c r="D2031" s="1321">
        <v>1</v>
      </c>
      <c r="E2031" s="1320" t="s">
        <v>12878</v>
      </c>
      <c r="F2031" s="1322">
        <v>121.98687600000001</v>
      </c>
      <c r="H2031" s="1373">
        <f t="shared" si="62"/>
        <v>147.60411996000002</v>
      </c>
      <c r="I2031" s="1373">
        <f t="shared" si="63"/>
        <v>206.64576794400003</v>
      </c>
    </row>
    <row r="2032" spans="1:9">
      <c r="A2032" s="1318"/>
      <c r="B2032" s="1319"/>
      <c r="C2032" s="1320" t="s">
        <v>12879</v>
      </c>
      <c r="D2032" s="1321">
        <v>1</v>
      </c>
      <c r="E2032" s="1320" t="s">
        <v>12880</v>
      </c>
      <c r="F2032" s="1322">
        <v>121.98687600000001</v>
      </c>
      <c r="H2032" s="1373">
        <f t="shared" si="62"/>
        <v>147.60411996000002</v>
      </c>
      <c r="I2032" s="1373">
        <f t="shared" si="63"/>
        <v>206.64576794400003</v>
      </c>
    </row>
    <row r="2033" spans="1:9">
      <c r="A2033" s="1318" t="s">
        <v>2440</v>
      </c>
      <c r="B2033" s="1319">
        <v>224</v>
      </c>
      <c r="C2033" s="1320" t="s">
        <v>12881</v>
      </c>
      <c r="D2033" s="1321">
        <v>1</v>
      </c>
      <c r="E2033" s="1320" t="s">
        <v>12882</v>
      </c>
      <c r="F2033" s="1322">
        <v>74.713628000000014</v>
      </c>
      <c r="H2033" s="1373">
        <f t="shared" si="62"/>
        <v>90.403489880000024</v>
      </c>
      <c r="I2033" s="1373">
        <f t="shared" si="63"/>
        <v>126.56488583200004</v>
      </c>
    </row>
    <row r="2034" spans="1:9">
      <c r="A2034" s="1318" t="s">
        <v>2440</v>
      </c>
      <c r="B2034" s="1319">
        <v>235</v>
      </c>
      <c r="C2034" s="1320" t="s">
        <v>12883</v>
      </c>
      <c r="D2034" s="1321">
        <v>20</v>
      </c>
      <c r="E2034" s="1320" t="s">
        <v>12884</v>
      </c>
      <c r="F2034" s="1322">
        <v>98.483594000000039</v>
      </c>
      <c r="H2034" s="1373">
        <f t="shared" si="62"/>
        <v>119.16514874000005</v>
      </c>
      <c r="I2034" s="1373">
        <f t="shared" si="63"/>
        <v>166.83120823600007</v>
      </c>
    </row>
    <row r="2035" spans="1:9">
      <c r="A2035" s="1318"/>
      <c r="B2035" s="1319"/>
      <c r="C2035" s="1320" t="s">
        <v>12885</v>
      </c>
      <c r="D2035" s="1321">
        <v>1</v>
      </c>
      <c r="E2035" s="1320" t="s">
        <v>12886</v>
      </c>
      <c r="F2035" s="1322">
        <v>114.316202</v>
      </c>
      <c r="H2035" s="1373">
        <f t="shared" si="62"/>
        <v>138.32260442</v>
      </c>
      <c r="I2035" s="1373">
        <f t="shared" si="63"/>
        <v>193.651646188</v>
      </c>
    </row>
    <row r="2036" spans="1:9">
      <c r="A2036" s="1318"/>
      <c r="B2036" s="1319"/>
      <c r="C2036" s="1320" t="s">
        <v>12887</v>
      </c>
      <c r="D2036" s="1321">
        <v>1</v>
      </c>
      <c r="E2036" s="1320" t="s">
        <v>12888</v>
      </c>
      <c r="F2036" s="1322">
        <v>114.316202</v>
      </c>
      <c r="H2036" s="1373">
        <f t="shared" si="62"/>
        <v>138.32260442</v>
      </c>
      <c r="I2036" s="1373">
        <f t="shared" si="63"/>
        <v>193.651646188</v>
      </c>
    </row>
    <row r="2037" spans="1:9">
      <c r="A2037" s="1318" t="s">
        <v>2440</v>
      </c>
      <c r="B2037" s="1319">
        <v>251</v>
      </c>
      <c r="C2037" s="1320" t="s">
        <v>12889</v>
      </c>
      <c r="D2037" s="1321">
        <v>1</v>
      </c>
      <c r="E2037" s="1320" t="s">
        <v>12890</v>
      </c>
      <c r="F2037" s="1322">
        <v>92.041070000000019</v>
      </c>
      <c r="H2037" s="1373">
        <f t="shared" si="62"/>
        <v>111.36969470000003</v>
      </c>
      <c r="I2037" s="1373">
        <f t="shared" si="63"/>
        <v>155.91757258000004</v>
      </c>
    </row>
    <row r="2038" spans="1:9">
      <c r="A2038" s="1318"/>
      <c r="B2038" s="1319"/>
      <c r="C2038" s="1320" t="s">
        <v>12891</v>
      </c>
      <c r="D2038" s="1321">
        <v>1</v>
      </c>
      <c r="E2038" s="1320" t="s">
        <v>12892</v>
      </c>
      <c r="F2038" s="1322">
        <v>92.041070000000019</v>
      </c>
      <c r="H2038" s="1373">
        <f t="shared" si="62"/>
        <v>111.36969470000003</v>
      </c>
      <c r="I2038" s="1373">
        <f t="shared" si="63"/>
        <v>155.91757258000004</v>
      </c>
    </row>
    <row r="2039" spans="1:9">
      <c r="A2039" s="1318"/>
      <c r="B2039" s="1319"/>
      <c r="C2039" s="1320" t="s">
        <v>12893</v>
      </c>
      <c r="D2039" s="1321">
        <v>1</v>
      </c>
      <c r="E2039" s="1320" t="s">
        <v>12894</v>
      </c>
      <c r="F2039" s="1322">
        <v>88.377674000000027</v>
      </c>
      <c r="H2039" s="1373">
        <f t="shared" si="62"/>
        <v>106.93698554000004</v>
      </c>
      <c r="I2039" s="1373">
        <f t="shared" si="63"/>
        <v>149.71177975600006</v>
      </c>
    </row>
    <row r="2040" spans="1:9">
      <c r="A2040" s="1318"/>
      <c r="B2040" s="1319"/>
      <c r="C2040" s="1320" t="s">
        <v>12895</v>
      </c>
      <c r="D2040" s="1321">
        <v>1</v>
      </c>
      <c r="E2040" s="1320" t="s">
        <v>12896</v>
      </c>
      <c r="F2040" s="1322">
        <v>145.27260000000001</v>
      </c>
      <c r="H2040" s="1373">
        <f t="shared" si="62"/>
        <v>175.77984600000002</v>
      </c>
      <c r="I2040" s="1373">
        <f t="shared" si="63"/>
        <v>246.09178440000005</v>
      </c>
    </row>
    <row r="2041" spans="1:9">
      <c r="A2041" s="1318"/>
      <c r="B2041" s="1319"/>
      <c r="C2041" s="1320" t="s">
        <v>12897</v>
      </c>
      <c r="D2041" s="1321">
        <v>1</v>
      </c>
      <c r="E2041" s="1320" t="s">
        <v>12898</v>
      </c>
      <c r="F2041" s="1322">
        <v>81.008774000000017</v>
      </c>
      <c r="H2041" s="1373">
        <f t="shared" si="62"/>
        <v>98.02061654000002</v>
      </c>
      <c r="I2041" s="1373">
        <f t="shared" si="63"/>
        <v>137.22886315600005</v>
      </c>
    </row>
    <row r="2042" spans="1:9">
      <c r="A2042" s="1318" t="s">
        <v>2440</v>
      </c>
      <c r="B2042" s="1319">
        <v>76</v>
      </c>
      <c r="C2042" s="1320" t="s">
        <v>9351</v>
      </c>
      <c r="D2042" s="1321">
        <v>1</v>
      </c>
      <c r="E2042" s="1320" t="s">
        <v>9352</v>
      </c>
      <c r="F2042" s="1322">
        <v>63.162000000000013</v>
      </c>
      <c r="H2042" s="1373">
        <f t="shared" si="62"/>
        <v>76.426020000000022</v>
      </c>
      <c r="I2042" s="1373">
        <f t="shared" si="63"/>
        <v>106.99642800000004</v>
      </c>
    </row>
    <row r="2043" spans="1:9">
      <c r="A2043" s="1318" t="s">
        <v>2440</v>
      </c>
      <c r="B2043" s="1319">
        <v>195</v>
      </c>
      <c r="C2043" s="1320" t="s">
        <v>7049</v>
      </c>
      <c r="D2043" s="1321">
        <v>1</v>
      </c>
      <c r="E2043" s="1320" t="s">
        <v>7050</v>
      </c>
      <c r="F2043" s="1322">
        <v>152.85204000000004</v>
      </c>
      <c r="H2043" s="1373">
        <f t="shared" si="62"/>
        <v>184.95096840000005</v>
      </c>
      <c r="I2043" s="1373">
        <f t="shared" si="63"/>
        <v>258.93135576000009</v>
      </c>
    </row>
    <row r="2044" spans="1:9">
      <c r="A2044" s="1318" t="s">
        <v>2440</v>
      </c>
      <c r="B2044" s="1319">
        <v>101</v>
      </c>
      <c r="C2044" s="1320" t="s">
        <v>9353</v>
      </c>
      <c r="D2044" s="1321">
        <v>1</v>
      </c>
      <c r="E2044" s="1320" t="s">
        <v>2705</v>
      </c>
      <c r="F2044" s="1322">
        <v>197.55670000000003</v>
      </c>
      <c r="H2044" s="1373">
        <f t="shared" si="62"/>
        <v>239.04360700000004</v>
      </c>
      <c r="I2044" s="1373">
        <f t="shared" si="63"/>
        <v>334.66104980000006</v>
      </c>
    </row>
    <row r="2045" spans="1:9">
      <c r="A2045" s="1318" t="s">
        <v>2440</v>
      </c>
      <c r="B2045" s="1319">
        <v>246</v>
      </c>
      <c r="C2045" s="1320" t="s">
        <v>12899</v>
      </c>
      <c r="D2045" s="1321">
        <v>6</v>
      </c>
      <c r="E2045" s="1320" t="s">
        <v>12900</v>
      </c>
      <c r="F2045" s="1322">
        <v>149.42725600000003</v>
      </c>
      <c r="H2045" s="1373">
        <f t="shared" si="62"/>
        <v>180.80697976000005</v>
      </c>
      <c r="I2045" s="1373">
        <f t="shared" si="63"/>
        <v>253.12977166400009</v>
      </c>
    </row>
    <row r="2046" spans="1:9">
      <c r="A2046" s="1318"/>
      <c r="B2046" s="1319"/>
      <c r="C2046" s="1320" t="s">
        <v>12901</v>
      </c>
      <c r="D2046" s="1321">
        <v>1</v>
      </c>
      <c r="E2046" s="1320" t="s">
        <v>12902</v>
      </c>
      <c r="F2046" s="1322">
        <v>76.461110000000019</v>
      </c>
      <c r="H2046" s="1373">
        <f t="shared" si="62"/>
        <v>92.517943100000025</v>
      </c>
      <c r="I2046" s="1373">
        <f t="shared" si="63"/>
        <v>129.52512034000003</v>
      </c>
    </row>
    <row r="2047" spans="1:9">
      <c r="A2047" s="1318"/>
      <c r="B2047" s="1319"/>
      <c r="C2047" s="1320" t="s">
        <v>12903</v>
      </c>
      <c r="D2047" s="1321">
        <v>1</v>
      </c>
      <c r="E2047" s="1320" t="s">
        <v>12904</v>
      </c>
      <c r="F2047" s="1322">
        <v>149.09741000000002</v>
      </c>
      <c r="H2047" s="1373">
        <f t="shared" si="62"/>
        <v>180.40786610000004</v>
      </c>
      <c r="I2047" s="1373">
        <f t="shared" si="63"/>
        <v>252.57101254000005</v>
      </c>
    </row>
    <row r="2048" spans="1:9">
      <c r="A2048" s="1318" t="s">
        <v>2440</v>
      </c>
      <c r="B2048" s="1319">
        <v>77</v>
      </c>
      <c r="C2048" s="1320" t="s">
        <v>9354</v>
      </c>
      <c r="D2048" s="1321">
        <v>1</v>
      </c>
      <c r="E2048" s="1320" t="s">
        <v>9355</v>
      </c>
      <c r="F2048" s="1322">
        <v>116.21808</v>
      </c>
      <c r="H2048" s="1373">
        <f t="shared" si="62"/>
        <v>140.62387680000001</v>
      </c>
      <c r="I2048" s="1373">
        <f t="shared" si="63"/>
        <v>196.87342752000001</v>
      </c>
    </row>
    <row r="2049" spans="1:9">
      <c r="A2049" s="1318"/>
      <c r="B2049" s="1319"/>
      <c r="C2049" s="1320" t="s">
        <v>12905</v>
      </c>
      <c r="D2049" s="1321">
        <v>1</v>
      </c>
      <c r="E2049" s="1320" t="s">
        <v>12906</v>
      </c>
      <c r="F2049" s="1322">
        <v>122.71674800000004</v>
      </c>
      <c r="H2049" s="1373">
        <f t="shared" si="62"/>
        <v>148.48726508000004</v>
      </c>
      <c r="I2049" s="1373">
        <f t="shared" si="63"/>
        <v>207.88217111200007</v>
      </c>
    </row>
    <row r="2050" spans="1:9">
      <c r="A2050" s="1318"/>
      <c r="B2050" s="1319"/>
      <c r="C2050" s="1320" t="s">
        <v>12907</v>
      </c>
      <c r="D2050" s="1321">
        <v>20</v>
      </c>
      <c r="E2050" s="1320" t="s">
        <v>12908</v>
      </c>
      <c r="F2050" s="1322">
        <v>41.932550000000006</v>
      </c>
      <c r="H2050" s="1373">
        <f t="shared" si="62"/>
        <v>50.738385500000007</v>
      </c>
      <c r="I2050" s="1373">
        <f t="shared" si="63"/>
        <v>71.033739700000012</v>
      </c>
    </row>
    <row r="2051" spans="1:9">
      <c r="A2051" s="1318" t="s">
        <v>2440</v>
      </c>
      <c r="B2051" s="1319">
        <v>78</v>
      </c>
      <c r="C2051" s="1320" t="s">
        <v>9356</v>
      </c>
      <c r="D2051" s="1321">
        <v>1</v>
      </c>
      <c r="E2051" s="1320" t="s">
        <v>9357</v>
      </c>
      <c r="F2051" s="1322">
        <v>92.041070000000019</v>
      </c>
      <c r="H2051" s="1373">
        <f t="shared" si="62"/>
        <v>111.36969470000003</v>
      </c>
      <c r="I2051" s="1373">
        <f t="shared" si="63"/>
        <v>155.91757258000004</v>
      </c>
    </row>
    <row r="2052" spans="1:9">
      <c r="A2052" s="1318"/>
      <c r="B2052" s="1319"/>
      <c r="C2052" s="1320" t="s">
        <v>12909</v>
      </c>
      <c r="D2052" s="1321">
        <v>1</v>
      </c>
      <c r="E2052" s="1320" t="s">
        <v>12910</v>
      </c>
      <c r="F2052" s="1322">
        <v>263.41361200000006</v>
      </c>
      <c r="H2052" s="1373">
        <f t="shared" si="62"/>
        <v>318.73047052000004</v>
      </c>
      <c r="I2052" s="1373">
        <f t="shared" si="63"/>
        <v>446.22265872800006</v>
      </c>
    </row>
    <row r="2053" spans="1:9">
      <c r="A2053" s="1318"/>
      <c r="B2053" s="1319"/>
      <c r="C2053" s="1320" t="s">
        <v>12911</v>
      </c>
      <c r="D2053" s="1321">
        <v>1</v>
      </c>
      <c r="E2053" s="1320" t="s">
        <v>12912</v>
      </c>
      <c r="F2053" s="1322">
        <v>207.43804400000005</v>
      </c>
      <c r="H2053" s="1373">
        <f t="shared" si="62"/>
        <v>251.00003324000005</v>
      </c>
      <c r="I2053" s="1373">
        <f t="shared" si="63"/>
        <v>351.4000465360001</v>
      </c>
    </row>
    <row r="2054" spans="1:9">
      <c r="A2054" s="1318" t="s">
        <v>2440</v>
      </c>
      <c r="B2054" s="1319">
        <v>198</v>
      </c>
      <c r="C2054" s="1320" t="s">
        <v>7002</v>
      </c>
      <c r="D2054" s="1321">
        <v>1</v>
      </c>
      <c r="E2054" s="1320" t="s">
        <v>7003</v>
      </c>
      <c r="F2054" s="1322">
        <v>162.64916800000003</v>
      </c>
      <c r="H2054" s="1373">
        <f t="shared" si="62"/>
        <v>196.80549328000004</v>
      </c>
      <c r="I2054" s="1373">
        <f t="shared" si="63"/>
        <v>275.52769059200006</v>
      </c>
    </row>
    <row r="2055" spans="1:9">
      <c r="A2055" s="1318"/>
      <c r="B2055" s="1319"/>
      <c r="C2055" s="1320" t="s">
        <v>12913</v>
      </c>
      <c r="D2055" s="1321">
        <v>1</v>
      </c>
      <c r="E2055" s="1320" t="s">
        <v>12914</v>
      </c>
      <c r="F2055" s="1322">
        <v>143.64442400000004</v>
      </c>
      <c r="H2055" s="1373">
        <f t="shared" si="62"/>
        <v>173.80975304000006</v>
      </c>
      <c r="I2055" s="1373">
        <f t="shared" si="63"/>
        <v>243.3336542560001</v>
      </c>
    </row>
    <row r="2056" spans="1:9" ht="25.5">
      <c r="A2056" s="1318"/>
      <c r="B2056" s="1319"/>
      <c r="C2056" s="1320" t="s">
        <v>12915</v>
      </c>
      <c r="D2056" s="1321">
        <v>1</v>
      </c>
      <c r="E2056" s="1320" t="s">
        <v>12916</v>
      </c>
      <c r="F2056" s="1322">
        <v>172.404188</v>
      </c>
      <c r="H2056" s="1373">
        <f t="shared" si="62"/>
        <v>208.60906748000002</v>
      </c>
      <c r="I2056" s="1373">
        <f t="shared" si="63"/>
        <v>292.05269447200004</v>
      </c>
    </row>
    <row r="2057" spans="1:9">
      <c r="A2057" s="1318" t="s">
        <v>2440</v>
      </c>
      <c r="B2057" s="1319">
        <v>277</v>
      </c>
      <c r="C2057" s="1320" t="s">
        <v>12917</v>
      </c>
      <c r="D2057" s="1321">
        <v>1</v>
      </c>
      <c r="E2057" s="1320" t="s">
        <v>12918</v>
      </c>
      <c r="F2057" s="1322">
        <v>159.79986</v>
      </c>
      <c r="H2057" s="1373">
        <f t="shared" si="62"/>
        <v>193.3578306</v>
      </c>
      <c r="I2057" s="1373">
        <f t="shared" si="63"/>
        <v>270.70096283999999</v>
      </c>
    </row>
    <row r="2058" spans="1:9">
      <c r="A2058" s="1318"/>
      <c r="B2058" s="1319"/>
      <c r="C2058" s="1320" t="s">
        <v>12919</v>
      </c>
      <c r="D2058" s="1321">
        <v>1</v>
      </c>
      <c r="E2058" s="1320" t="s">
        <v>12920</v>
      </c>
      <c r="F2058" s="1322">
        <v>230.48515600000005</v>
      </c>
      <c r="H2058" s="1373">
        <f t="shared" si="62"/>
        <v>278.88703876000005</v>
      </c>
      <c r="I2058" s="1373">
        <f t="shared" si="63"/>
        <v>390.44185426400009</v>
      </c>
    </row>
    <row r="2059" spans="1:9">
      <c r="A2059" s="1318"/>
      <c r="B2059" s="1319"/>
      <c r="C2059" s="1320" t="s">
        <v>12921</v>
      </c>
      <c r="D2059" s="1321">
        <v>1</v>
      </c>
      <c r="E2059" s="1320" t="s">
        <v>12922</v>
      </c>
      <c r="F2059" s="1322">
        <v>197.55670000000003</v>
      </c>
      <c r="H2059" s="1373">
        <f t="shared" si="62"/>
        <v>239.04360700000004</v>
      </c>
      <c r="I2059" s="1373">
        <f t="shared" si="63"/>
        <v>334.66104980000006</v>
      </c>
    </row>
    <row r="2060" spans="1:9">
      <c r="A2060" s="1318" t="s">
        <v>2440</v>
      </c>
      <c r="B2060" s="1319">
        <v>322</v>
      </c>
      <c r="C2060" s="1320" t="s">
        <v>12923</v>
      </c>
      <c r="D2060" s="1321">
        <v>1</v>
      </c>
      <c r="E2060" s="1320" t="s">
        <v>12924</v>
      </c>
      <c r="F2060" s="1322">
        <v>92.904284000000004</v>
      </c>
      <c r="H2060" s="1373">
        <f t="shared" si="62"/>
        <v>112.41418364</v>
      </c>
      <c r="I2060" s="1373">
        <f t="shared" si="63"/>
        <v>157.37985709600002</v>
      </c>
    </row>
    <row r="2061" spans="1:9">
      <c r="A2061" s="1318"/>
      <c r="B2061" s="1319"/>
      <c r="C2061" s="1320" t="s">
        <v>12925</v>
      </c>
      <c r="D2061" s="1321">
        <v>1</v>
      </c>
      <c r="E2061" s="1320" t="s">
        <v>12926</v>
      </c>
      <c r="F2061" s="1322">
        <v>132.82266800000002</v>
      </c>
      <c r="H2061" s="1373">
        <f t="shared" ref="H2061:H2124" si="64">F2061+(F2061*21%)</f>
        <v>160.71542828000003</v>
      </c>
      <c r="I2061" s="1373">
        <f t="shared" ref="I2061:I2124" si="65">H2061+(H2061*40%)</f>
        <v>225.00159959200005</v>
      </c>
    </row>
    <row r="2062" spans="1:9">
      <c r="A2062" s="1318" t="s">
        <v>2440</v>
      </c>
      <c r="B2062" s="1319">
        <v>106</v>
      </c>
      <c r="C2062" s="1320" t="s">
        <v>663</v>
      </c>
      <c r="D2062" s="1321">
        <v>1</v>
      </c>
      <c r="E2062" s="1320" t="s">
        <v>664</v>
      </c>
      <c r="F2062" s="1322">
        <v>197.55670000000003</v>
      </c>
      <c r="H2062" s="1373">
        <f t="shared" si="64"/>
        <v>239.04360700000004</v>
      </c>
      <c r="I2062" s="1373">
        <f t="shared" si="65"/>
        <v>334.66104980000006</v>
      </c>
    </row>
    <row r="2063" spans="1:9">
      <c r="A2063" s="1318"/>
      <c r="B2063" s="1319"/>
      <c r="C2063" s="1320" t="s">
        <v>12927</v>
      </c>
      <c r="D2063" s="1321">
        <v>1</v>
      </c>
      <c r="E2063" s="1320" t="s">
        <v>12928</v>
      </c>
      <c r="F2063" s="1322">
        <v>199.23400200000003</v>
      </c>
      <c r="H2063" s="1373">
        <f t="shared" si="64"/>
        <v>241.07314242000004</v>
      </c>
      <c r="I2063" s="1373">
        <f t="shared" si="65"/>
        <v>337.50239938800007</v>
      </c>
    </row>
    <row r="2064" spans="1:9">
      <c r="A2064" s="1318" t="s">
        <v>2440</v>
      </c>
      <c r="B2064" s="1319">
        <v>271</v>
      </c>
      <c r="C2064" s="1320" t="s">
        <v>12929</v>
      </c>
      <c r="D2064" s="1321">
        <v>1</v>
      </c>
      <c r="E2064" s="1320" t="s">
        <v>12930</v>
      </c>
      <c r="F2064" s="1322">
        <v>92.041070000000019</v>
      </c>
      <c r="H2064" s="1373">
        <f t="shared" si="64"/>
        <v>111.36969470000003</v>
      </c>
      <c r="I2064" s="1373">
        <f t="shared" si="65"/>
        <v>155.91757258000004</v>
      </c>
    </row>
    <row r="2065" spans="1:9">
      <c r="A2065" s="1318"/>
      <c r="B2065" s="1319"/>
      <c r="C2065" s="1320" t="s">
        <v>12931</v>
      </c>
      <c r="D2065" s="1321">
        <v>1</v>
      </c>
      <c r="E2065" s="1320" t="s">
        <v>12932</v>
      </c>
      <c r="F2065" s="1322">
        <v>162.64916800000003</v>
      </c>
      <c r="H2065" s="1373">
        <f t="shared" si="64"/>
        <v>196.80549328000004</v>
      </c>
      <c r="I2065" s="1373">
        <f t="shared" si="65"/>
        <v>275.52769059200006</v>
      </c>
    </row>
    <row r="2066" spans="1:9">
      <c r="A2066" s="1318"/>
      <c r="B2066" s="1319"/>
      <c r="C2066" s="1320" t="s">
        <v>12933</v>
      </c>
      <c r="D2066" s="1321">
        <v>1</v>
      </c>
      <c r="E2066" s="1320" t="s">
        <v>12934</v>
      </c>
      <c r="F2066" s="1322">
        <v>189.65443200000001</v>
      </c>
      <c r="H2066" s="1373">
        <f t="shared" si="64"/>
        <v>229.48186272000001</v>
      </c>
      <c r="I2066" s="1373">
        <f t="shared" si="65"/>
        <v>321.27460780800004</v>
      </c>
    </row>
    <row r="2067" spans="1:9">
      <c r="A2067" s="1318"/>
      <c r="B2067" s="1319"/>
      <c r="C2067" s="1320" t="s">
        <v>12935</v>
      </c>
      <c r="D2067" s="1321">
        <v>1</v>
      </c>
      <c r="E2067" s="1320" t="s">
        <v>12936</v>
      </c>
      <c r="F2067" s="1322">
        <v>189.65443200000001</v>
      </c>
      <c r="H2067" s="1373">
        <f t="shared" si="64"/>
        <v>229.48186272000001</v>
      </c>
      <c r="I2067" s="1373">
        <f t="shared" si="65"/>
        <v>321.27460780800004</v>
      </c>
    </row>
    <row r="2068" spans="1:9">
      <c r="A2068" s="1318" t="s">
        <v>2440</v>
      </c>
      <c r="B2068" s="1319">
        <v>185</v>
      </c>
      <c r="C2068" s="1320" t="s">
        <v>665</v>
      </c>
      <c r="D2068" s="1321">
        <v>1</v>
      </c>
      <c r="E2068" s="1320" t="s">
        <v>666</v>
      </c>
      <c r="F2068" s="1322">
        <v>85.423096000000015</v>
      </c>
      <c r="H2068" s="1373">
        <f t="shared" si="64"/>
        <v>103.36194616000002</v>
      </c>
      <c r="I2068" s="1373">
        <f t="shared" si="65"/>
        <v>144.70672462400003</v>
      </c>
    </row>
    <row r="2069" spans="1:9">
      <c r="A2069" s="1318" t="s">
        <v>2440</v>
      </c>
      <c r="B2069" s="1319">
        <v>85</v>
      </c>
      <c r="C2069" s="1320" t="s">
        <v>667</v>
      </c>
      <c r="D2069" s="1321">
        <v>1</v>
      </c>
      <c r="E2069" s="1320" t="s">
        <v>9358</v>
      </c>
      <c r="F2069" s="1322">
        <v>97.213336000000012</v>
      </c>
      <c r="H2069" s="1373">
        <f t="shared" si="64"/>
        <v>117.62813656000002</v>
      </c>
      <c r="I2069" s="1373">
        <f t="shared" si="65"/>
        <v>164.67939118400002</v>
      </c>
    </row>
    <row r="2070" spans="1:9">
      <c r="A2070" s="1318" t="s">
        <v>2440</v>
      </c>
      <c r="B2070" s="1319">
        <v>79</v>
      </c>
      <c r="C2070" s="1320" t="s">
        <v>668</v>
      </c>
      <c r="D2070" s="1321">
        <v>1</v>
      </c>
      <c r="E2070" s="1320" t="s">
        <v>9359</v>
      </c>
      <c r="F2070" s="1322">
        <v>98.483594000000039</v>
      </c>
      <c r="H2070" s="1373">
        <f t="shared" si="64"/>
        <v>119.16514874000005</v>
      </c>
      <c r="I2070" s="1373">
        <f t="shared" si="65"/>
        <v>166.83120823600007</v>
      </c>
    </row>
    <row r="2071" spans="1:9">
      <c r="A2071" s="1318" t="s">
        <v>2440</v>
      </c>
      <c r="B2071" s="1319">
        <v>90</v>
      </c>
      <c r="C2071" s="1320" t="s">
        <v>669</v>
      </c>
      <c r="D2071" s="1321">
        <v>1</v>
      </c>
      <c r="E2071" s="1320" t="s">
        <v>9360</v>
      </c>
      <c r="F2071" s="1322">
        <v>93.100788000000009</v>
      </c>
      <c r="H2071" s="1373">
        <f t="shared" si="64"/>
        <v>112.65195348</v>
      </c>
      <c r="I2071" s="1373">
        <f t="shared" si="65"/>
        <v>157.712734872</v>
      </c>
    </row>
    <row r="2072" spans="1:9">
      <c r="A2072" s="1318" t="s">
        <v>2440</v>
      </c>
      <c r="B2072" s="1319">
        <v>272</v>
      </c>
      <c r="C2072" s="1320" t="s">
        <v>12937</v>
      </c>
      <c r="D2072" s="1321">
        <v>1</v>
      </c>
      <c r="E2072" s="1320" t="s">
        <v>12938</v>
      </c>
      <c r="F2072" s="1322">
        <v>131.30678</v>
      </c>
      <c r="H2072" s="1373">
        <f t="shared" si="64"/>
        <v>158.88120380000001</v>
      </c>
      <c r="I2072" s="1373">
        <f t="shared" si="65"/>
        <v>222.43368532000002</v>
      </c>
    </row>
    <row r="2073" spans="1:9">
      <c r="A2073" s="1318"/>
      <c r="B2073" s="1319"/>
      <c r="C2073" s="1320" t="s">
        <v>12939</v>
      </c>
      <c r="D2073" s="1321">
        <v>1</v>
      </c>
      <c r="E2073" s="1320" t="s">
        <v>12940</v>
      </c>
      <c r="F2073" s="1322">
        <v>139.65118200000003</v>
      </c>
      <c r="H2073" s="1373">
        <f t="shared" si="64"/>
        <v>168.97793022000005</v>
      </c>
      <c r="I2073" s="1373">
        <f t="shared" si="65"/>
        <v>236.56910230800008</v>
      </c>
    </row>
    <row r="2074" spans="1:9">
      <c r="A2074" s="1318"/>
      <c r="B2074" s="1319"/>
      <c r="C2074" s="1320" t="s">
        <v>12941</v>
      </c>
      <c r="D2074" s="1321">
        <v>1</v>
      </c>
      <c r="E2074" s="1320" t="s">
        <v>12942</v>
      </c>
      <c r="F2074" s="1322">
        <v>99.613492000000022</v>
      </c>
      <c r="H2074" s="1373">
        <f t="shared" si="64"/>
        <v>120.53232532000003</v>
      </c>
      <c r="I2074" s="1373">
        <f t="shared" si="65"/>
        <v>168.74525544800002</v>
      </c>
    </row>
    <row r="2075" spans="1:9">
      <c r="A2075" s="1318"/>
      <c r="B2075" s="1319"/>
      <c r="C2075" s="1320" t="s">
        <v>12943</v>
      </c>
      <c r="D2075" s="1321">
        <v>1</v>
      </c>
      <c r="E2075" s="1320" t="s">
        <v>12944</v>
      </c>
      <c r="F2075" s="1322">
        <v>88.125026000000005</v>
      </c>
      <c r="H2075" s="1373">
        <f t="shared" si="64"/>
        <v>106.63128146000001</v>
      </c>
      <c r="I2075" s="1373">
        <f t="shared" si="65"/>
        <v>149.28379404400002</v>
      </c>
    </row>
    <row r="2076" spans="1:9">
      <c r="A2076" s="1318" t="s">
        <v>2440</v>
      </c>
      <c r="B2076" s="1319">
        <v>214</v>
      </c>
      <c r="C2076" s="1320" t="s">
        <v>8425</v>
      </c>
      <c r="D2076" s="1321">
        <v>1</v>
      </c>
      <c r="E2076" s="1320" t="s">
        <v>8426</v>
      </c>
      <c r="F2076" s="1322">
        <v>72.910002000000006</v>
      </c>
      <c r="H2076" s="1373">
        <f t="shared" si="64"/>
        <v>88.221102420000008</v>
      </c>
      <c r="I2076" s="1373">
        <f t="shared" si="65"/>
        <v>123.50954338800001</v>
      </c>
    </row>
    <row r="2077" spans="1:9">
      <c r="A2077" s="1318" t="s">
        <v>2440</v>
      </c>
      <c r="B2077" s="1319">
        <v>304</v>
      </c>
      <c r="C2077" s="1320" t="s">
        <v>12945</v>
      </c>
      <c r="D2077" s="1321">
        <v>1</v>
      </c>
      <c r="E2077" s="1320" t="s">
        <v>12946</v>
      </c>
      <c r="F2077" s="1322">
        <v>62.123336000000009</v>
      </c>
      <c r="H2077" s="1373">
        <f t="shared" si="64"/>
        <v>75.169236560000016</v>
      </c>
      <c r="I2077" s="1373">
        <f t="shared" si="65"/>
        <v>105.23693118400003</v>
      </c>
    </row>
    <row r="2078" spans="1:9">
      <c r="A2078" s="1318" t="s">
        <v>2440</v>
      </c>
      <c r="B2078" s="1319">
        <v>91</v>
      </c>
      <c r="C2078" s="1320" t="s">
        <v>9361</v>
      </c>
      <c r="D2078" s="1321">
        <v>1</v>
      </c>
      <c r="E2078" s="1320" t="s">
        <v>9362</v>
      </c>
      <c r="F2078" s="1322">
        <v>153.84859600000001</v>
      </c>
      <c r="H2078" s="1373">
        <f t="shared" si="64"/>
        <v>186.15680116000001</v>
      </c>
      <c r="I2078" s="1373">
        <f t="shared" si="65"/>
        <v>260.61952162400001</v>
      </c>
    </row>
    <row r="2079" spans="1:9">
      <c r="A2079" s="1318" t="s">
        <v>2440</v>
      </c>
      <c r="B2079" s="1319">
        <v>86</v>
      </c>
      <c r="C2079" s="1320" t="s">
        <v>2221</v>
      </c>
      <c r="D2079" s="1321">
        <v>1</v>
      </c>
      <c r="E2079" s="1320" t="s">
        <v>9363</v>
      </c>
      <c r="F2079" s="1322">
        <v>66.285010000000014</v>
      </c>
      <c r="H2079" s="1373">
        <f t="shared" si="64"/>
        <v>80.204862100000014</v>
      </c>
      <c r="I2079" s="1373">
        <f t="shared" si="65"/>
        <v>112.28680694000002</v>
      </c>
    </row>
    <row r="2080" spans="1:9">
      <c r="A2080" s="1318" t="s">
        <v>2440</v>
      </c>
      <c r="B2080" s="1319">
        <v>87</v>
      </c>
      <c r="C2080" s="1320" t="s">
        <v>9364</v>
      </c>
      <c r="D2080" s="1321">
        <v>1</v>
      </c>
      <c r="E2080" s="1320" t="s">
        <v>9365</v>
      </c>
      <c r="F2080" s="1322">
        <v>73.646892000000022</v>
      </c>
      <c r="H2080" s="1373">
        <f t="shared" si="64"/>
        <v>89.112739320000031</v>
      </c>
      <c r="I2080" s="1373">
        <f t="shared" si="65"/>
        <v>124.75783504800005</v>
      </c>
    </row>
    <row r="2081" spans="1:9">
      <c r="A2081" s="1318"/>
      <c r="B2081" s="1319"/>
      <c r="C2081" s="1320" t="s">
        <v>12947</v>
      </c>
      <c r="D2081" s="1321">
        <v>1</v>
      </c>
      <c r="E2081" s="1320" t="s">
        <v>12948</v>
      </c>
      <c r="F2081" s="1322">
        <v>58.916110000000018</v>
      </c>
      <c r="H2081" s="1373">
        <f t="shared" si="64"/>
        <v>71.288493100000025</v>
      </c>
      <c r="I2081" s="1373">
        <f t="shared" si="65"/>
        <v>99.803890340000038</v>
      </c>
    </row>
    <row r="2082" spans="1:9">
      <c r="A2082" s="1318"/>
      <c r="B2082" s="1319"/>
      <c r="C2082" s="1320" t="s">
        <v>12949</v>
      </c>
      <c r="D2082" s="1321">
        <v>1</v>
      </c>
      <c r="E2082" s="1320" t="s">
        <v>12950</v>
      </c>
      <c r="F2082" s="1322">
        <v>81.008774000000017</v>
      </c>
      <c r="H2082" s="1373">
        <f t="shared" si="64"/>
        <v>98.02061654000002</v>
      </c>
      <c r="I2082" s="1373">
        <f t="shared" si="65"/>
        <v>137.22886315600005</v>
      </c>
    </row>
    <row r="2083" spans="1:9" ht="25.5">
      <c r="A2083" s="1318"/>
      <c r="B2083" s="1319"/>
      <c r="C2083" s="1320" t="s">
        <v>12951</v>
      </c>
      <c r="D2083" s="1321">
        <v>1</v>
      </c>
      <c r="E2083" s="1320" t="s">
        <v>12952</v>
      </c>
      <c r="F2083" s="1322">
        <v>73.646892000000022</v>
      </c>
      <c r="H2083" s="1373">
        <f t="shared" si="64"/>
        <v>89.112739320000031</v>
      </c>
      <c r="I2083" s="1373">
        <f t="shared" si="65"/>
        <v>124.75783504800005</v>
      </c>
    </row>
    <row r="2084" spans="1:9">
      <c r="A2084" s="1318" t="s">
        <v>2440</v>
      </c>
      <c r="B2084" s="1319">
        <v>92</v>
      </c>
      <c r="C2084" s="1320" t="s">
        <v>2222</v>
      </c>
      <c r="D2084" s="1321">
        <v>1</v>
      </c>
      <c r="E2084" s="1320" t="s">
        <v>9366</v>
      </c>
      <c r="F2084" s="1322">
        <v>58.916110000000018</v>
      </c>
      <c r="H2084" s="1373">
        <f t="shared" si="64"/>
        <v>71.288493100000025</v>
      </c>
      <c r="I2084" s="1373">
        <f t="shared" si="65"/>
        <v>99.803890340000038</v>
      </c>
    </row>
    <row r="2085" spans="1:9">
      <c r="A2085" s="1318" t="s">
        <v>2440</v>
      </c>
      <c r="B2085" s="1319">
        <v>80</v>
      </c>
      <c r="C2085" s="1320" t="s">
        <v>1591</v>
      </c>
      <c r="D2085" s="1321">
        <v>1</v>
      </c>
      <c r="E2085" s="1320" t="s">
        <v>9367</v>
      </c>
      <c r="F2085" s="1322">
        <v>58.916110000000018</v>
      </c>
      <c r="H2085" s="1373">
        <f t="shared" si="64"/>
        <v>71.288493100000025</v>
      </c>
      <c r="I2085" s="1373">
        <f t="shared" si="65"/>
        <v>99.803890340000038</v>
      </c>
    </row>
    <row r="2086" spans="1:9">
      <c r="A2086" s="1318" t="s">
        <v>2440</v>
      </c>
      <c r="B2086" s="1319">
        <v>102</v>
      </c>
      <c r="C2086" s="1320" t="s">
        <v>1592</v>
      </c>
      <c r="D2086" s="1321">
        <v>1</v>
      </c>
      <c r="E2086" s="1320" t="s">
        <v>9368</v>
      </c>
      <c r="F2086" s="1322">
        <v>109.42465600000001</v>
      </c>
      <c r="H2086" s="1373">
        <f t="shared" si="64"/>
        <v>132.40383376000003</v>
      </c>
      <c r="I2086" s="1373">
        <f t="shared" si="65"/>
        <v>185.36536726400004</v>
      </c>
    </row>
    <row r="2087" spans="1:9">
      <c r="A2087" s="1318" t="s">
        <v>2440</v>
      </c>
      <c r="B2087" s="1319">
        <v>225</v>
      </c>
      <c r="C2087" s="1320" t="s">
        <v>12953</v>
      </c>
      <c r="D2087" s="1321">
        <v>1</v>
      </c>
      <c r="E2087" s="1320" t="s">
        <v>12954</v>
      </c>
      <c r="F2087" s="1322">
        <v>132.01559800000004</v>
      </c>
      <c r="H2087" s="1373">
        <f t="shared" si="64"/>
        <v>159.73887358000005</v>
      </c>
      <c r="I2087" s="1373">
        <f t="shared" si="65"/>
        <v>223.63442301200007</v>
      </c>
    </row>
    <row r="2088" spans="1:9">
      <c r="A2088" s="1318" t="s">
        <v>2440</v>
      </c>
      <c r="B2088" s="1319">
        <v>307</v>
      </c>
      <c r="C2088" s="1320" t="s">
        <v>12955</v>
      </c>
      <c r="D2088" s="1321">
        <v>1</v>
      </c>
      <c r="E2088" s="1320" t="s">
        <v>12956</v>
      </c>
      <c r="F2088" s="1322">
        <v>132.01559800000004</v>
      </c>
      <c r="H2088" s="1373">
        <f t="shared" si="64"/>
        <v>159.73887358000005</v>
      </c>
      <c r="I2088" s="1373">
        <f t="shared" si="65"/>
        <v>223.63442301200007</v>
      </c>
    </row>
    <row r="2089" spans="1:9">
      <c r="A2089" s="1318"/>
      <c r="B2089" s="1319"/>
      <c r="C2089" s="1320" t="s">
        <v>12957</v>
      </c>
      <c r="D2089" s="1321">
        <v>1</v>
      </c>
      <c r="E2089" s="1320" t="s">
        <v>12958</v>
      </c>
      <c r="F2089" s="1322">
        <v>132.47878600000001</v>
      </c>
      <c r="H2089" s="1373">
        <f t="shared" si="64"/>
        <v>160.29933106000001</v>
      </c>
      <c r="I2089" s="1373">
        <f t="shared" si="65"/>
        <v>224.41906348400002</v>
      </c>
    </row>
    <row r="2090" spans="1:9">
      <c r="A2090" s="1318"/>
      <c r="B2090" s="1319"/>
      <c r="C2090" s="1320" t="s">
        <v>12959</v>
      </c>
      <c r="D2090" s="1321">
        <v>1</v>
      </c>
      <c r="E2090" s="1320" t="s">
        <v>12960</v>
      </c>
      <c r="F2090" s="1322">
        <v>159.26649200000003</v>
      </c>
      <c r="H2090" s="1373">
        <f t="shared" si="64"/>
        <v>192.71245532000003</v>
      </c>
      <c r="I2090" s="1373">
        <f t="shared" si="65"/>
        <v>269.79743744800004</v>
      </c>
    </row>
    <row r="2091" spans="1:9" ht="25.5">
      <c r="A2091" s="1318"/>
      <c r="B2091" s="1319"/>
      <c r="C2091" s="1320" t="s">
        <v>12961</v>
      </c>
      <c r="D2091" s="1321">
        <v>1</v>
      </c>
      <c r="E2091" s="1320" t="s">
        <v>12962</v>
      </c>
      <c r="F2091" s="1322">
        <v>97.213336000000012</v>
      </c>
      <c r="H2091" s="1373">
        <f t="shared" si="64"/>
        <v>117.62813656000002</v>
      </c>
      <c r="I2091" s="1373">
        <f t="shared" si="65"/>
        <v>164.67939118400002</v>
      </c>
    </row>
    <row r="2092" spans="1:9">
      <c r="A2092" s="1318" t="s">
        <v>2440</v>
      </c>
      <c r="B2092" s="1319">
        <v>93</v>
      </c>
      <c r="C2092" s="1320" t="s">
        <v>9369</v>
      </c>
      <c r="D2092" s="1321">
        <v>1</v>
      </c>
      <c r="E2092" s="1320" t="s">
        <v>9370</v>
      </c>
      <c r="F2092" s="1322">
        <v>92.974464000000012</v>
      </c>
      <c r="H2092" s="1373">
        <f t="shared" si="64"/>
        <v>112.49910144000002</v>
      </c>
      <c r="I2092" s="1373">
        <f t="shared" si="65"/>
        <v>157.49874201600002</v>
      </c>
    </row>
    <row r="2093" spans="1:9">
      <c r="A2093" s="1318"/>
      <c r="B2093" s="1319"/>
      <c r="C2093" s="1320" t="s">
        <v>12963</v>
      </c>
      <c r="D2093" s="1321">
        <v>1</v>
      </c>
      <c r="E2093" s="1320" t="s">
        <v>12964</v>
      </c>
      <c r="F2093" s="1322">
        <v>105.37527000000001</v>
      </c>
      <c r="H2093" s="1373">
        <f t="shared" si="64"/>
        <v>127.50407670000001</v>
      </c>
      <c r="I2093" s="1373">
        <f t="shared" si="65"/>
        <v>178.50570738000002</v>
      </c>
    </row>
    <row r="2094" spans="1:9">
      <c r="A2094" s="1318"/>
      <c r="B2094" s="1319"/>
      <c r="C2094" s="1320" t="s">
        <v>12965</v>
      </c>
      <c r="D2094" s="1321">
        <v>1</v>
      </c>
      <c r="E2094" s="1320" t="s">
        <v>12966</v>
      </c>
      <c r="F2094" s="1322">
        <v>105.37527000000001</v>
      </c>
      <c r="H2094" s="1373">
        <f t="shared" si="64"/>
        <v>127.50407670000001</v>
      </c>
      <c r="I2094" s="1373">
        <f t="shared" si="65"/>
        <v>178.50570738000002</v>
      </c>
    </row>
    <row r="2095" spans="1:9">
      <c r="A2095" s="1318"/>
      <c r="B2095" s="1319"/>
      <c r="C2095" s="1320" t="s">
        <v>12967</v>
      </c>
      <c r="D2095" s="1321">
        <v>1</v>
      </c>
      <c r="E2095" s="1320" t="s">
        <v>12968</v>
      </c>
      <c r="F2095" s="1322">
        <v>81.008774000000017</v>
      </c>
      <c r="H2095" s="1373">
        <f t="shared" si="64"/>
        <v>98.02061654000002</v>
      </c>
      <c r="I2095" s="1373">
        <f t="shared" si="65"/>
        <v>137.22886315600005</v>
      </c>
    </row>
    <row r="2096" spans="1:9">
      <c r="A2096" s="1318"/>
      <c r="B2096" s="1319"/>
      <c r="C2096" s="1320" t="s">
        <v>12969</v>
      </c>
      <c r="D2096" s="1321">
        <v>1</v>
      </c>
      <c r="E2096" s="1320" t="s">
        <v>12970</v>
      </c>
      <c r="F2096" s="1322">
        <v>81.008774000000017</v>
      </c>
      <c r="H2096" s="1373">
        <f t="shared" si="64"/>
        <v>98.02061654000002</v>
      </c>
      <c r="I2096" s="1373">
        <f t="shared" si="65"/>
        <v>137.22886315600005</v>
      </c>
    </row>
    <row r="2097" spans="1:9">
      <c r="A2097" s="1318" t="s">
        <v>2440</v>
      </c>
      <c r="B2097" s="1319">
        <v>226</v>
      </c>
      <c r="C2097" s="1320" t="s">
        <v>12971</v>
      </c>
      <c r="D2097" s="1321">
        <v>1</v>
      </c>
      <c r="E2097" s="1320" t="s">
        <v>12972</v>
      </c>
      <c r="F2097" s="1322">
        <v>108.435118</v>
      </c>
      <c r="H2097" s="1373">
        <f t="shared" si="64"/>
        <v>131.20649277999999</v>
      </c>
      <c r="I2097" s="1373">
        <f t="shared" si="65"/>
        <v>183.689089892</v>
      </c>
    </row>
    <row r="2098" spans="1:9">
      <c r="A2098" s="1318"/>
      <c r="B2098" s="1319"/>
      <c r="C2098" s="1320" t="s">
        <v>12973</v>
      </c>
      <c r="D2098" s="1321">
        <v>1</v>
      </c>
      <c r="E2098" s="1320" t="s">
        <v>12974</v>
      </c>
      <c r="F2098" s="1322">
        <v>66.285010000000014</v>
      </c>
      <c r="H2098" s="1373">
        <f t="shared" si="64"/>
        <v>80.204862100000014</v>
      </c>
      <c r="I2098" s="1373">
        <f t="shared" si="65"/>
        <v>112.28680694000002</v>
      </c>
    </row>
    <row r="2099" spans="1:9">
      <c r="A2099" s="1318"/>
      <c r="B2099" s="1319"/>
      <c r="C2099" s="1320" t="s">
        <v>12975</v>
      </c>
      <c r="D2099" s="1321">
        <v>1</v>
      </c>
      <c r="E2099" s="1320" t="s">
        <v>12976</v>
      </c>
      <c r="F2099" s="1322">
        <v>108.435118</v>
      </c>
      <c r="H2099" s="1373">
        <f t="shared" si="64"/>
        <v>131.20649277999999</v>
      </c>
      <c r="I2099" s="1373">
        <f t="shared" si="65"/>
        <v>183.689089892</v>
      </c>
    </row>
    <row r="2100" spans="1:9">
      <c r="A2100" s="1318" t="s">
        <v>2440</v>
      </c>
      <c r="B2100" s="1319">
        <v>227</v>
      </c>
      <c r="C2100" s="1320" t="s">
        <v>12977</v>
      </c>
      <c r="D2100" s="1321">
        <v>1</v>
      </c>
      <c r="E2100" s="1320" t="s">
        <v>12978</v>
      </c>
      <c r="F2100" s="1322">
        <v>108.435118</v>
      </c>
      <c r="H2100" s="1373">
        <f t="shared" si="64"/>
        <v>131.20649277999999</v>
      </c>
      <c r="I2100" s="1373">
        <f t="shared" si="65"/>
        <v>183.689089892</v>
      </c>
    </row>
    <row r="2101" spans="1:9">
      <c r="A2101" s="1318"/>
      <c r="B2101" s="1319"/>
      <c r="C2101" s="1320" t="s">
        <v>12979</v>
      </c>
      <c r="D2101" s="1321">
        <v>1</v>
      </c>
      <c r="E2101" s="1320" t="s">
        <v>12980</v>
      </c>
      <c r="F2101" s="1322">
        <v>121.98687600000001</v>
      </c>
      <c r="H2101" s="1373">
        <f t="shared" si="64"/>
        <v>147.60411996000002</v>
      </c>
      <c r="I2101" s="1373">
        <f t="shared" si="65"/>
        <v>206.64576794400003</v>
      </c>
    </row>
    <row r="2102" spans="1:9">
      <c r="A2102" s="1318"/>
      <c r="B2102" s="1319"/>
      <c r="C2102" s="1320" t="s">
        <v>12981</v>
      </c>
      <c r="D2102" s="1321">
        <v>1</v>
      </c>
      <c r="E2102" s="1320" t="s">
        <v>12982</v>
      </c>
      <c r="F2102" s="1322">
        <v>108.435118</v>
      </c>
      <c r="H2102" s="1373">
        <f t="shared" si="64"/>
        <v>131.20649277999999</v>
      </c>
      <c r="I2102" s="1373">
        <f t="shared" si="65"/>
        <v>183.689089892</v>
      </c>
    </row>
    <row r="2103" spans="1:9">
      <c r="A2103" s="1318"/>
      <c r="B2103" s="1319"/>
      <c r="C2103" s="1320" t="s">
        <v>12983</v>
      </c>
      <c r="D2103" s="1321">
        <v>1</v>
      </c>
      <c r="E2103" s="1320" t="s">
        <v>12984</v>
      </c>
      <c r="F2103" s="1322">
        <v>81.324584000000016</v>
      </c>
      <c r="H2103" s="1373">
        <f t="shared" si="64"/>
        <v>98.402746640000018</v>
      </c>
      <c r="I2103" s="1373">
        <f t="shared" si="65"/>
        <v>137.76384529600003</v>
      </c>
    </row>
    <row r="2104" spans="1:9">
      <c r="A2104" s="1318" t="s">
        <v>2440</v>
      </c>
      <c r="B2104" s="1319">
        <v>217</v>
      </c>
      <c r="C2104" s="1320" t="s">
        <v>8719</v>
      </c>
      <c r="D2104" s="1321">
        <v>1</v>
      </c>
      <c r="E2104" s="1320" t="s">
        <v>8720</v>
      </c>
      <c r="F2104" s="1322">
        <v>83.373840000000015</v>
      </c>
      <c r="H2104" s="1373">
        <f t="shared" si="64"/>
        <v>100.88234640000002</v>
      </c>
      <c r="I2104" s="1373">
        <f t="shared" si="65"/>
        <v>141.23528496000003</v>
      </c>
    </row>
    <row r="2105" spans="1:9">
      <c r="A2105" s="1318" t="s">
        <v>2440</v>
      </c>
      <c r="B2105" s="1319">
        <v>193</v>
      </c>
      <c r="C2105" s="1320" t="s">
        <v>6617</v>
      </c>
      <c r="D2105" s="1321">
        <v>1</v>
      </c>
      <c r="E2105" s="1320" t="s">
        <v>9371</v>
      </c>
      <c r="F2105" s="1322">
        <v>138.95640000000003</v>
      </c>
      <c r="H2105" s="1373">
        <f t="shared" si="64"/>
        <v>168.13724400000004</v>
      </c>
      <c r="I2105" s="1373">
        <f t="shared" si="65"/>
        <v>235.39214160000006</v>
      </c>
    </row>
    <row r="2106" spans="1:9">
      <c r="A2106" s="1318"/>
      <c r="B2106" s="1319"/>
      <c r="C2106" s="1320" t="s">
        <v>12985</v>
      </c>
      <c r="D2106" s="1321">
        <v>1</v>
      </c>
      <c r="E2106" s="1320" t="s">
        <v>12986</v>
      </c>
      <c r="F2106" s="1322">
        <v>123.47469200000002</v>
      </c>
      <c r="H2106" s="1373">
        <f t="shared" si="64"/>
        <v>149.40437732000004</v>
      </c>
      <c r="I2106" s="1373">
        <f t="shared" si="65"/>
        <v>209.16612824800006</v>
      </c>
    </row>
    <row r="2107" spans="1:9">
      <c r="A2107" s="1318" t="s">
        <v>2440</v>
      </c>
      <c r="B2107" s="1319">
        <v>326</v>
      </c>
      <c r="C2107" s="1320" t="s">
        <v>12987</v>
      </c>
      <c r="D2107" s="1321">
        <v>1</v>
      </c>
      <c r="E2107" s="1320" t="s">
        <v>12988</v>
      </c>
      <c r="F2107" s="1322">
        <v>139.15290400000004</v>
      </c>
      <c r="H2107" s="1373">
        <f t="shared" si="64"/>
        <v>168.37501384000004</v>
      </c>
      <c r="I2107" s="1373">
        <f t="shared" si="65"/>
        <v>235.72501937600003</v>
      </c>
    </row>
    <row r="2108" spans="1:9">
      <c r="A2108" s="1318" t="s">
        <v>2440</v>
      </c>
      <c r="B2108" s="1319">
        <v>180</v>
      </c>
      <c r="C2108" s="1320" t="s">
        <v>1593</v>
      </c>
      <c r="D2108" s="1321">
        <v>1</v>
      </c>
      <c r="E2108" s="1320" t="s">
        <v>9372</v>
      </c>
      <c r="F2108" s="1322">
        <v>85.872248000000013</v>
      </c>
      <c r="H2108" s="1373">
        <f t="shared" si="64"/>
        <v>103.90542008000001</v>
      </c>
      <c r="I2108" s="1373">
        <f t="shared" si="65"/>
        <v>145.46758811200002</v>
      </c>
    </row>
    <row r="2109" spans="1:9">
      <c r="A2109" s="1318" t="s">
        <v>2440</v>
      </c>
      <c r="B2109" s="1319">
        <v>88</v>
      </c>
      <c r="C2109" s="1320" t="s">
        <v>2143</v>
      </c>
      <c r="D2109" s="1321">
        <v>1</v>
      </c>
      <c r="E2109" s="1320" t="s">
        <v>9373</v>
      </c>
      <c r="F2109" s="1322">
        <v>116.21808</v>
      </c>
      <c r="H2109" s="1373">
        <f t="shared" si="64"/>
        <v>140.62387680000001</v>
      </c>
      <c r="I2109" s="1373">
        <f t="shared" si="65"/>
        <v>196.87342752000001</v>
      </c>
    </row>
    <row r="2110" spans="1:9">
      <c r="A2110" s="1318" t="s">
        <v>2440</v>
      </c>
      <c r="B2110" s="1319">
        <v>205</v>
      </c>
      <c r="C2110" s="1320" t="s">
        <v>8152</v>
      </c>
      <c r="D2110" s="1321">
        <v>1</v>
      </c>
      <c r="E2110" s="1320" t="s">
        <v>8153</v>
      </c>
      <c r="F2110" s="1322">
        <v>132.72441600000002</v>
      </c>
      <c r="H2110" s="1373">
        <f t="shared" si="64"/>
        <v>160.59654336000003</v>
      </c>
      <c r="I2110" s="1373">
        <f t="shared" si="65"/>
        <v>224.83516070400003</v>
      </c>
    </row>
    <row r="2111" spans="1:9">
      <c r="A2111" s="1318" t="s">
        <v>2440</v>
      </c>
      <c r="B2111" s="1319">
        <v>303</v>
      </c>
      <c r="C2111" s="1320" t="s">
        <v>12989</v>
      </c>
      <c r="D2111" s="1321">
        <v>1</v>
      </c>
      <c r="E2111" s="1320" t="s">
        <v>12990</v>
      </c>
      <c r="F2111" s="1322">
        <v>149.42725600000003</v>
      </c>
      <c r="H2111" s="1373">
        <f t="shared" si="64"/>
        <v>180.80697976000005</v>
      </c>
      <c r="I2111" s="1373">
        <f t="shared" si="65"/>
        <v>253.12977166400009</v>
      </c>
    </row>
    <row r="2112" spans="1:9">
      <c r="A2112" s="1318"/>
      <c r="B2112" s="1319"/>
      <c r="C2112" s="1320" t="s">
        <v>12991</v>
      </c>
      <c r="D2112" s="1321">
        <v>1</v>
      </c>
      <c r="E2112" s="1320" t="s">
        <v>12992</v>
      </c>
      <c r="F2112" s="1322">
        <v>74.713628000000014</v>
      </c>
      <c r="H2112" s="1373">
        <f t="shared" si="64"/>
        <v>90.403489880000024</v>
      </c>
      <c r="I2112" s="1373">
        <f t="shared" si="65"/>
        <v>126.56488583200004</v>
      </c>
    </row>
    <row r="2113" spans="1:9">
      <c r="A2113" s="1318"/>
      <c r="B2113" s="1319"/>
      <c r="C2113" s="1320" t="s">
        <v>12993</v>
      </c>
      <c r="D2113" s="1321">
        <v>1</v>
      </c>
      <c r="E2113" s="1320" t="s">
        <v>12994</v>
      </c>
      <c r="F2113" s="1322">
        <v>155.16798000000003</v>
      </c>
      <c r="H2113" s="1373">
        <f t="shared" si="64"/>
        <v>187.75325580000003</v>
      </c>
      <c r="I2113" s="1373">
        <f t="shared" si="65"/>
        <v>262.85455812000004</v>
      </c>
    </row>
    <row r="2114" spans="1:9">
      <c r="A2114" s="1318"/>
      <c r="B2114" s="1319"/>
      <c r="C2114" s="1320" t="s">
        <v>12995</v>
      </c>
      <c r="D2114" s="1321">
        <v>1</v>
      </c>
      <c r="E2114" s="1320" t="s">
        <v>12996</v>
      </c>
      <c r="F2114" s="1322">
        <v>139.93892000000005</v>
      </c>
      <c r="H2114" s="1373">
        <f t="shared" si="64"/>
        <v>169.32609320000006</v>
      </c>
      <c r="I2114" s="1373">
        <f t="shared" si="65"/>
        <v>237.05653048000011</v>
      </c>
    </row>
    <row r="2115" spans="1:9">
      <c r="A2115" s="1318" t="s">
        <v>2440</v>
      </c>
      <c r="B2115" s="1319">
        <v>253</v>
      </c>
      <c r="C2115" s="1320" t="s">
        <v>12997</v>
      </c>
      <c r="D2115" s="1321">
        <v>1</v>
      </c>
      <c r="E2115" s="1320" t="s">
        <v>12998</v>
      </c>
      <c r="F2115" s="1322">
        <v>115.24257800000002</v>
      </c>
      <c r="H2115" s="1373">
        <f t="shared" si="64"/>
        <v>139.44351938000003</v>
      </c>
      <c r="I2115" s="1373">
        <f t="shared" si="65"/>
        <v>195.22092713200004</v>
      </c>
    </row>
    <row r="2116" spans="1:9">
      <c r="A2116" s="1318" t="s">
        <v>2440</v>
      </c>
      <c r="B2116" s="1319">
        <v>81</v>
      </c>
      <c r="C2116" s="1320" t="s">
        <v>512</v>
      </c>
      <c r="D2116" s="1321">
        <v>1</v>
      </c>
      <c r="E2116" s="1320" t="s">
        <v>9374</v>
      </c>
      <c r="F2116" s="1322">
        <v>205.78881400000006</v>
      </c>
      <c r="H2116" s="1373">
        <f t="shared" si="64"/>
        <v>249.00446494000008</v>
      </c>
      <c r="I2116" s="1373">
        <f t="shared" si="65"/>
        <v>348.60625091600014</v>
      </c>
    </row>
    <row r="2117" spans="1:9">
      <c r="A2117" s="1318" t="s">
        <v>2440</v>
      </c>
      <c r="B2117" s="1319">
        <v>252</v>
      </c>
      <c r="C2117" s="1320" t="s">
        <v>12999</v>
      </c>
      <c r="D2117" s="1321">
        <v>40</v>
      </c>
      <c r="E2117" s="1320" t="s">
        <v>13000</v>
      </c>
      <c r="F2117" s="1322">
        <v>81.815844000000013</v>
      </c>
      <c r="H2117" s="1373">
        <f t="shared" si="64"/>
        <v>98.997171240000014</v>
      </c>
      <c r="I2117" s="1373">
        <f t="shared" si="65"/>
        <v>138.59603973600002</v>
      </c>
    </row>
    <row r="2118" spans="1:9">
      <c r="A2118" s="1318"/>
      <c r="B2118" s="1319"/>
      <c r="C2118" s="1320" t="s">
        <v>13001</v>
      </c>
      <c r="D2118" s="1321">
        <v>1</v>
      </c>
      <c r="E2118" s="1320" t="s">
        <v>13002</v>
      </c>
      <c r="F2118" s="1322">
        <v>246.94938400000004</v>
      </c>
      <c r="H2118" s="1373">
        <f t="shared" si="64"/>
        <v>298.80875464000007</v>
      </c>
      <c r="I2118" s="1373">
        <f t="shared" si="65"/>
        <v>418.33225649600013</v>
      </c>
    </row>
    <row r="2119" spans="1:9">
      <c r="A2119" s="1318" t="s">
        <v>2440</v>
      </c>
      <c r="B2119" s="1319">
        <v>82</v>
      </c>
      <c r="C2119" s="1320" t="s">
        <v>513</v>
      </c>
      <c r="D2119" s="1321">
        <v>1</v>
      </c>
      <c r="E2119" s="1320" t="s">
        <v>514</v>
      </c>
      <c r="F2119" s="1322">
        <v>164.62824400000002</v>
      </c>
      <c r="H2119" s="1373">
        <f t="shared" si="64"/>
        <v>199.20017524000002</v>
      </c>
      <c r="I2119" s="1373">
        <f t="shared" si="65"/>
        <v>278.88024533600003</v>
      </c>
    </row>
    <row r="2120" spans="1:9">
      <c r="A2120" s="1318"/>
      <c r="B2120" s="1319"/>
      <c r="C2120" s="1320" t="s">
        <v>13003</v>
      </c>
      <c r="D2120" s="1321">
        <v>3</v>
      </c>
      <c r="E2120" s="1320" t="s">
        <v>13004</v>
      </c>
      <c r="F2120" s="1322">
        <v>107.54383200000002</v>
      </c>
      <c r="H2120" s="1373">
        <f t="shared" si="64"/>
        <v>130.12803672000001</v>
      </c>
      <c r="I2120" s="1373">
        <f t="shared" si="65"/>
        <v>182.17925140800003</v>
      </c>
    </row>
    <row r="2121" spans="1:9">
      <c r="A2121" s="1318"/>
      <c r="B2121" s="1319"/>
      <c r="C2121" s="1320" t="s">
        <v>13005</v>
      </c>
      <c r="D2121" s="1321">
        <v>3</v>
      </c>
      <c r="E2121" s="1320" t="s">
        <v>13006</v>
      </c>
      <c r="F2121" s="1322">
        <v>114.28813000000004</v>
      </c>
      <c r="H2121" s="1373">
        <f t="shared" si="64"/>
        <v>138.28863730000003</v>
      </c>
      <c r="I2121" s="1373">
        <f t="shared" si="65"/>
        <v>193.60409222000004</v>
      </c>
    </row>
    <row r="2122" spans="1:9">
      <c r="A2122" s="1318" t="s">
        <v>2440</v>
      </c>
      <c r="B2122" s="1319">
        <v>199</v>
      </c>
      <c r="C2122" s="1320" t="s">
        <v>9375</v>
      </c>
      <c r="D2122" s="1321">
        <v>4</v>
      </c>
      <c r="E2122" s="1320" t="s">
        <v>8154</v>
      </c>
      <c r="F2122" s="1322">
        <v>103.04529400000004</v>
      </c>
      <c r="H2122" s="1373">
        <f t="shared" si="64"/>
        <v>124.68480574000004</v>
      </c>
      <c r="I2122" s="1373">
        <f t="shared" si="65"/>
        <v>174.55872803600005</v>
      </c>
    </row>
    <row r="2123" spans="1:9">
      <c r="A2123" s="1318"/>
      <c r="B2123" s="1319"/>
      <c r="C2123" s="1320" t="s">
        <v>13007</v>
      </c>
      <c r="D2123" s="1321">
        <v>1</v>
      </c>
      <c r="E2123" s="1320" t="s">
        <v>13008</v>
      </c>
      <c r="F2123" s="1322">
        <v>222.25304200000005</v>
      </c>
      <c r="H2123" s="1373">
        <f t="shared" si="64"/>
        <v>268.92618082000007</v>
      </c>
      <c r="I2123" s="1373">
        <f t="shared" si="65"/>
        <v>376.49665314800012</v>
      </c>
    </row>
    <row r="2124" spans="1:9">
      <c r="A2124" s="1318" t="s">
        <v>2440</v>
      </c>
      <c r="B2124" s="1319">
        <v>228</v>
      </c>
      <c r="C2124" s="1320" t="s">
        <v>13009</v>
      </c>
      <c r="D2124" s="1321">
        <v>1</v>
      </c>
      <c r="E2124" s="1320" t="s">
        <v>13010</v>
      </c>
      <c r="F2124" s="1322">
        <v>103.10845599999999</v>
      </c>
      <c r="H2124" s="1373">
        <f t="shared" si="64"/>
        <v>124.76123175999999</v>
      </c>
      <c r="I2124" s="1373">
        <f t="shared" si="65"/>
        <v>174.66572446399999</v>
      </c>
    </row>
    <row r="2125" spans="1:9">
      <c r="A2125" s="1318"/>
      <c r="B2125" s="1319"/>
      <c r="C2125" s="1320" t="s">
        <v>13011</v>
      </c>
      <c r="D2125" s="1321">
        <v>1</v>
      </c>
      <c r="E2125" s="1320" t="s">
        <v>13012</v>
      </c>
      <c r="F2125" s="1322">
        <v>74.713628000000014</v>
      </c>
      <c r="H2125" s="1373">
        <f t="shared" ref="H2125:H2188" si="66">F2125+(F2125*21%)</f>
        <v>90.403489880000024</v>
      </c>
      <c r="I2125" s="1373">
        <f t="shared" ref="I2125:I2188" si="67">H2125+(H2125*40%)</f>
        <v>126.56488583200004</v>
      </c>
    </row>
    <row r="2126" spans="1:9">
      <c r="A2126" s="1318" t="s">
        <v>2440</v>
      </c>
      <c r="B2126" s="1319">
        <v>254</v>
      </c>
      <c r="C2126" s="1320" t="s">
        <v>13013</v>
      </c>
      <c r="D2126" s="1321">
        <v>1</v>
      </c>
      <c r="E2126" s="1320" t="s">
        <v>13014</v>
      </c>
      <c r="F2126" s="1322">
        <v>69.478200000000015</v>
      </c>
      <c r="H2126" s="1373">
        <f t="shared" si="66"/>
        <v>84.068622000000019</v>
      </c>
      <c r="I2126" s="1373">
        <f t="shared" si="67"/>
        <v>117.69607080000003</v>
      </c>
    </row>
    <row r="2127" spans="1:9">
      <c r="A2127" s="1318" t="s">
        <v>2440</v>
      </c>
      <c r="B2127" s="1319">
        <v>83</v>
      </c>
      <c r="C2127" s="1320" t="s">
        <v>8206</v>
      </c>
      <c r="D2127" s="1321">
        <v>1</v>
      </c>
      <c r="E2127" s="1320" t="s">
        <v>8221</v>
      </c>
      <c r="F2127" s="1322">
        <v>166.02482600000005</v>
      </c>
      <c r="H2127" s="1373">
        <f t="shared" si="66"/>
        <v>200.89003946000005</v>
      </c>
      <c r="I2127" s="1373">
        <f t="shared" si="67"/>
        <v>281.2460552440001</v>
      </c>
    </row>
    <row r="2128" spans="1:9">
      <c r="A2128" s="1318"/>
      <c r="B2128" s="1319"/>
      <c r="C2128" s="1320" t="s">
        <v>13015</v>
      </c>
      <c r="D2128" s="1321">
        <v>1</v>
      </c>
      <c r="E2128" s="1320" t="s">
        <v>13016</v>
      </c>
      <c r="F2128" s="1322">
        <v>116.21808</v>
      </c>
      <c r="H2128" s="1373">
        <f t="shared" si="66"/>
        <v>140.62387680000001</v>
      </c>
      <c r="I2128" s="1373">
        <f t="shared" si="67"/>
        <v>196.87342752000001</v>
      </c>
    </row>
    <row r="2129" spans="1:9">
      <c r="A2129" s="1318" t="s">
        <v>2440</v>
      </c>
      <c r="B2129" s="1319">
        <v>255</v>
      </c>
      <c r="C2129" s="1320" t="s">
        <v>13017</v>
      </c>
      <c r="D2129" s="1321">
        <v>1</v>
      </c>
      <c r="E2129" s="1320" t="s">
        <v>13018</v>
      </c>
      <c r="F2129" s="1322">
        <v>116.21808</v>
      </c>
      <c r="H2129" s="1373">
        <f t="shared" si="66"/>
        <v>140.62387680000001</v>
      </c>
      <c r="I2129" s="1373">
        <f t="shared" si="67"/>
        <v>196.87342752000001</v>
      </c>
    </row>
    <row r="2130" spans="1:9">
      <c r="A2130" s="1318" t="s">
        <v>2440</v>
      </c>
      <c r="B2130" s="1319">
        <v>94</v>
      </c>
      <c r="C2130" s="1320" t="s">
        <v>515</v>
      </c>
      <c r="D2130" s="1321">
        <v>1</v>
      </c>
      <c r="E2130" s="1320" t="s">
        <v>9376</v>
      </c>
      <c r="F2130" s="1322">
        <v>111.23530000000004</v>
      </c>
      <c r="H2130" s="1373">
        <f t="shared" si="66"/>
        <v>134.59471300000004</v>
      </c>
      <c r="I2130" s="1373">
        <f t="shared" si="67"/>
        <v>188.43259820000006</v>
      </c>
    </row>
    <row r="2131" spans="1:9">
      <c r="A2131" s="1318" t="s">
        <v>2440</v>
      </c>
      <c r="B2131" s="1319">
        <v>103</v>
      </c>
      <c r="C2131" s="1320" t="s">
        <v>516</v>
      </c>
      <c r="D2131" s="1321">
        <v>1</v>
      </c>
      <c r="E2131" s="1320" t="s">
        <v>9377</v>
      </c>
      <c r="F2131" s="1322">
        <v>116.21808</v>
      </c>
      <c r="H2131" s="1373">
        <f t="shared" si="66"/>
        <v>140.62387680000001</v>
      </c>
      <c r="I2131" s="1373">
        <f t="shared" si="67"/>
        <v>196.87342752000001</v>
      </c>
    </row>
    <row r="2132" spans="1:9">
      <c r="A2132" s="1318"/>
      <c r="B2132" s="1319"/>
      <c r="C2132" s="1320" t="s">
        <v>13019</v>
      </c>
      <c r="D2132" s="1321">
        <v>1</v>
      </c>
      <c r="E2132" s="1320" t="s">
        <v>13020</v>
      </c>
      <c r="F2132" s="1322">
        <v>144.31113400000001</v>
      </c>
      <c r="H2132" s="1373">
        <f t="shared" si="66"/>
        <v>174.61647214000001</v>
      </c>
      <c r="I2132" s="1373">
        <f t="shared" si="67"/>
        <v>244.46306099600002</v>
      </c>
    </row>
    <row r="2133" spans="1:9">
      <c r="A2133" s="1318" t="s">
        <v>2440</v>
      </c>
      <c r="B2133" s="1319">
        <v>229</v>
      </c>
      <c r="C2133" s="1320" t="s">
        <v>13021</v>
      </c>
      <c r="D2133" s="1321">
        <v>1</v>
      </c>
      <c r="E2133" s="1320" t="s">
        <v>13022</v>
      </c>
      <c r="F2133" s="1322">
        <v>111.16512000000002</v>
      </c>
      <c r="H2133" s="1373">
        <f t="shared" si="66"/>
        <v>134.50979520000001</v>
      </c>
      <c r="I2133" s="1373">
        <f t="shared" si="67"/>
        <v>188.31371328000003</v>
      </c>
    </row>
    <row r="2134" spans="1:9">
      <c r="A2134" s="1318"/>
      <c r="B2134" s="1319"/>
      <c r="C2134" s="1320" t="s">
        <v>13023</v>
      </c>
      <c r="D2134" s="1321">
        <v>6</v>
      </c>
      <c r="E2134" s="1320" t="s">
        <v>13024</v>
      </c>
      <c r="F2134" s="1322">
        <v>38.858666000000007</v>
      </c>
      <c r="H2134" s="1373">
        <f t="shared" si="66"/>
        <v>47.018985860000008</v>
      </c>
      <c r="I2134" s="1373">
        <f t="shared" si="67"/>
        <v>65.82658020400001</v>
      </c>
    </row>
    <row r="2135" spans="1:9">
      <c r="A2135" s="1318" t="s">
        <v>2440</v>
      </c>
      <c r="B2135" s="1319">
        <v>278</v>
      </c>
      <c r="C2135" s="1320" t="s">
        <v>13025</v>
      </c>
      <c r="D2135" s="1321">
        <v>6</v>
      </c>
      <c r="E2135" s="1320" t="s">
        <v>13026</v>
      </c>
      <c r="F2135" s="1322">
        <v>35.791800000000002</v>
      </c>
      <c r="H2135" s="1373">
        <f t="shared" si="66"/>
        <v>43.308078000000002</v>
      </c>
      <c r="I2135" s="1373">
        <f t="shared" si="67"/>
        <v>60.631309200000004</v>
      </c>
    </row>
    <row r="2136" spans="1:9">
      <c r="A2136" s="1318"/>
      <c r="B2136" s="1319"/>
      <c r="C2136" s="1320" t="s">
        <v>13027</v>
      </c>
      <c r="D2136" s="1321">
        <v>1</v>
      </c>
      <c r="E2136" s="1320" t="s">
        <v>13028</v>
      </c>
      <c r="F2136" s="1322">
        <v>67.772826000000009</v>
      </c>
      <c r="H2136" s="1373">
        <f t="shared" si="66"/>
        <v>82.005119460000003</v>
      </c>
      <c r="I2136" s="1373">
        <f t="shared" si="67"/>
        <v>114.807167244</v>
      </c>
    </row>
    <row r="2137" spans="1:9">
      <c r="A2137" s="1318"/>
      <c r="B2137" s="1319"/>
      <c r="C2137" s="1320" t="s">
        <v>13029</v>
      </c>
      <c r="D2137" s="1321">
        <v>20</v>
      </c>
      <c r="E2137" s="1320" t="s">
        <v>13030</v>
      </c>
      <c r="F2137" s="1322">
        <v>64.544546000000011</v>
      </c>
      <c r="H2137" s="1373">
        <f t="shared" si="66"/>
        <v>78.098900660000012</v>
      </c>
      <c r="I2137" s="1373">
        <f t="shared" si="67"/>
        <v>109.33846092400002</v>
      </c>
    </row>
    <row r="2138" spans="1:9">
      <c r="A2138" s="1318"/>
      <c r="B2138" s="1319"/>
      <c r="C2138" s="1320" t="s">
        <v>13031</v>
      </c>
      <c r="D2138" s="1321">
        <v>1</v>
      </c>
      <c r="E2138" s="1320" t="s">
        <v>13032</v>
      </c>
      <c r="F2138" s="1322">
        <v>67.772826000000009</v>
      </c>
      <c r="H2138" s="1373">
        <f t="shared" si="66"/>
        <v>82.005119460000003</v>
      </c>
      <c r="I2138" s="1373">
        <f t="shared" si="67"/>
        <v>114.807167244</v>
      </c>
    </row>
    <row r="2139" spans="1:9">
      <c r="A2139" s="1318"/>
      <c r="B2139" s="1319"/>
      <c r="C2139" s="1320" t="s">
        <v>13033</v>
      </c>
      <c r="D2139" s="1321">
        <v>1</v>
      </c>
      <c r="E2139" s="1320" t="s">
        <v>13034</v>
      </c>
      <c r="F2139" s="1322">
        <v>67.772826000000009</v>
      </c>
      <c r="H2139" s="1373">
        <f t="shared" si="66"/>
        <v>82.005119460000003</v>
      </c>
      <c r="I2139" s="1373">
        <f t="shared" si="67"/>
        <v>114.807167244</v>
      </c>
    </row>
    <row r="2140" spans="1:9">
      <c r="A2140" s="1318" t="s">
        <v>2440</v>
      </c>
      <c r="B2140" s="1319">
        <v>108</v>
      </c>
      <c r="C2140" s="1320" t="s">
        <v>517</v>
      </c>
      <c r="D2140" s="1321">
        <v>1</v>
      </c>
      <c r="E2140" s="1320" t="s">
        <v>518</v>
      </c>
      <c r="F2140" s="1322">
        <v>147.54643200000004</v>
      </c>
      <c r="H2140" s="1373">
        <f t="shared" si="66"/>
        <v>178.53118272000006</v>
      </c>
      <c r="I2140" s="1373">
        <f t="shared" si="67"/>
        <v>249.94365580800007</v>
      </c>
    </row>
    <row r="2141" spans="1:9">
      <c r="A2141" s="1318" t="s">
        <v>2440</v>
      </c>
      <c r="B2141" s="1319">
        <v>279</v>
      </c>
      <c r="C2141" s="1320" t="s">
        <v>13035</v>
      </c>
      <c r="D2141" s="1321">
        <v>1</v>
      </c>
      <c r="E2141" s="1320" t="s">
        <v>13036</v>
      </c>
      <c r="F2141" s="1322">
        <v>148.17103400000005</v>
      </c>
      <c r="H2141" s="1373">
        <f t="shared" si="66"/>
        <v>179.28695114000004</v>
      </c>
      <c r="I2141" s="1373">
        <f t="shared" si="67"/>
        <v>251.00173159600007</v>
      </c>
    </row>
    <row r="2142" spans="1:9">
      <c r="A2142" s="1318"/>
      <c r="B2142" s="1319"/>
      <c r="C2142" s="1320" t="s">
        <v>13037</v>
      </c>
      <c r="D2142" s="1321">
        <v>1</v>
      </c>
      <c r="E2142" s="1320" t="s">
        <v>13038</v>
      </c>
      <c r="F2142" s="1322">
        <v>119.70602600000002</v>
      </c>
      <c r="H2142" s="1373">
        <f t="shared" si="66"/>
        <v>144.84429146000002</v>
      </c>
      <c r="I2142" s="1373">
        <f t="shared" si="67"/>
        <v>202.78200804400004</v>
      </c>
    </row>
    <row r="2143" spans="1:9">
      <c r="A2143" s="1318"/>
      <c r="B2143" s="1319"/>
      <c r="C2143" s="1320" t="s">
        <v>13039</v>
      </c>
      <c r="D2143" s="1321">
        <v>1</v>
      </c>
      <c r="E2143" s="1320" t="s">
        <v>13040</v>
      </c>
      <c r="F2143" s="1322">
        <v>112.81435000000002</v>
      </c>
      <c r="H2143" s="1373">
        <f t="shared" si="66"/>
        <v>136.50536350000002</v>
      </c>
      <c r="I2143" s="1373">
        <f t="shared" si="67"/>
        <v>191.10750890000003</v>
      </c>
    </row>
    <row r="2144" spans="1:9">
      <c r="A2144" s="1318" t="s">
        <v>2440</v>
      </c>
      <c r="B2144" s="1319">
        <v>230</v>
      </c>
      <c r="C2144" s="1320" t="s">
        <v>13041</v>
      </c>
      <c r="D2144" s="1321">
        <v>1</v>
      </c>
      <c r="E2144" s="1320" t="s">
        <v>13042</v>
      </c>
      <c r="F2144" s="1322">
        <v>81.008774000000017</v>
      </c>
      <c r="H2144" s="1373">
        <f t="shared" si="66"/>
        <v>98.02061654000002</v>
      </c>
      <c r="I2144" s="1373">
        <f t="shared" si="67"/>
        <v>137.22886315600005</v>
      </c>
    </row>
    <row r="2145" spans="1:9">
      <c r="A2145" s="1318"/>
      <c r="B2145" s="1319"/>
      <c r="C2145" s="1320" t="s">
        <v>13043</v>
      </c>
      <c r="D2145" s="1321">
        <v>1</v>
      </c>
      <c r="E2145" s="1320" t="s">
        <v>13044</v>
      </c>
      <c r="F2145" s="1322">
        <v>207.90825000000001</v>
      </c>
      <c r="H2145" s="1373">
        <f t="shared" si="66"/>
        <v>251.5689825</v>
      </c>
      <c r="I2145" s="1373">
        <f t="shared" si="67"/>
        <v>352.19657549999999</v>
      </c>
    </row>
    <row r="2146" spans="1:9">
      <c r="A2146" s="1318" t="s">
        <v>2440</v>
      </c>
      <c r="B2146" s="1319">
        <v>236</v>
      </c>
      <c r="C2146" s="1320" t="s">
        <v>13045</v>
      </c>
      <c r="D2146" s="1321">
        <v>1</v>
      </c>
      <c r="E2146" s="1320" t="s">
        <v>13046</v>
      </c>
      <c r="F2146" s="1322">
        <v>99.613492000000022</v>
      </c>
      <c r="H2146" s="1373">
        <f t="shared" si="66"/>
        <v>120.53232532000003</v>
      </c>
      <c r="I2146" s="1373">
        <f t="shared" si="67"/>
        <v>168.74525544800002</v>
      </c>
    </row>
    <row r="2147" spans="1:9">
      <c r="A2147" s="1318"/>
      <c r="B2147" s="1319"/>
      <c r="C2147" s="1320" t="s">
        <v>13047</v>
      </c>
      <c r="D2147" s="1321">
        <v>1</v>
      </c>
      <c r="E2147" s="1320" t="s">
        <v>13048</v>
      </c>
      <c r="F2147" s="1322">
        <v>117.96556200000003</v>
      </c>
      <c r="H2147" s="1373">
        <f t="shared" si="66"/>
        <v>142.73833002000003</v>
      </c>
      <c r="I2147" s="1373">
        <f t="shared" si="67"/>
        <v>199.83366202800005</v>
      </c>
    </row>
    <row r="2148" spans="1:9">
      <c r="A2148" s="1318" t="s">
        <v>2440</v>
      </c>
      <c r="B2148" s="1319">
        <v>218</v>
      </c>
      <c r="C2148" s="1320" t="s">
        <v>8721</v>
      </c>
      <c r="D2148" s="1321">
        <v>1</v>
      </c>
      <c r="E2148" s="1320" t="s">
        <v>9378</v>
      </c>
      <c r="F2148" s="1322">
        <v>110.15452800000003</v>
      </c>
      <c r="H2148" s="1373">
        <f t="shared" si="66"/>
        <v>133.28697888000002</v>
      </c>
      <c r="I2148" s="1373">
        <f t="shared" si="67"/>
        <v>186.60177043200002</v>
      </c>
    </row>
    <row r="2149" spans="1:9">
      <c r="A2149" s="1318" t="s">
        <v>2440</v>
      </c>
      <c r="B2149" s="1319">
        <v>206</v>
      </c>
      <c r="C2149" s="1320" t="s">
        <v>8155</v>
      </c>
      <c r="D2149" s="1321">
        <v>1</v>
      </c>
      <c r="E2149" s="1320" t="s">
        <v>9379</v>
      </c>
      <c r="F2149" s="1322">
        <v>149.42725600000003</v>
      </c>
      <c r="H2149" s="1373">
        <f t="shared" si="66"/>
        <v>180.80697976000005</v>
      </c>
      <c r="I2149" s="1373">
        <f t="shared" si="67"/>
        <v>253.12977166400009</v>
      </c>
    </row>
    <row r="2150" spans="1:9">
      <c r="A2150" s="1318" t="s">
        <v>2440</v>
      </c>
      <c r="B2150" s="1319">
        <v>280</v>
      </c>
      <c r="C2150" s="1320" t="s">
        <v>13049</v>
      </c>
      <c r="D2150" s="1321">
        <v>1</v>
      </c>
      <c r="E2150" s="1320" t="s">
        <v>13050</v>
      </c>
      <c r="F2150" s="1322">
        <v>116.21808</v>
      </c>
      <c r="H2150" s="1373">
        <f t="shared" si="66"/>
        <v>140.62387680000001</v>
      </c>
      <c r="I2150" s="1373">
        <f t="shared" si="67"/>
        <v>196.87342752000001</v>
      </c>
    </row>
    <row r="2151" spans="1:9">
      <c r="A2151" s="1318"/>
      <c r="B2151" s="1319"/>
      <c r="C2151" s="1320" t="s">
        <v>13051</v>
      </c>
      <c r="D2151" s="1321">
        <v>1</v>
      </c>
      <c r="E2151" s="1320" t="s">
        <v>13052</v>
      </c>
      <c r="F2151" s="1322">
        <v>149.42725600000003</v>
      </c>
      <c r="H2151" s="1373">
        <f t="shared" si="66"/>
        <v>180.80697976000005</v>
      </c>
      <c r="I2151" s="1373">
        <f t="shared" si="67"/>
        <v>253.12977166400009</v>
      </c>
    </row>
    <row r="2152" spans="1:9">
      <c r="A2152" s="1318"/>
      <c r="B2152" s="1319"/>
      <c r="C2152" s="1320" t="s">
        <v>13053</v>
      </c>
      <c r="D2152" s="1321">
        <v>6</v>
      </c>
      <c r="E2152" s="1320" t="s">
        <v>11186</v>
      </c>
      <c r="F2152" s="1322">
        <v>205.21333800000008</v>
      </c>
      <c r="H2152" s="1373">
        <f t="shared" si="66"/>
        <v>248.30813898000008</v>
      </c>
      <c r="I2152" s="1373">
        <f t="shared" si="67"/>
        <v>347.63139457200009</v>
      </c>
    </row>
    <row r="2153" spans="1:9">
      <c r="A2153" s="1318" t="s">
        <v>2440</v>
      </c>
      <c r="B2153" s="1319">
        <v>212</v>
      </c>
      <c r="C2153" s="1320" t="s">
        <v>8222</v>
      </c>
      <c r="D2153" s="1321">
        <v>1</v>
      </c>
      <c r="E2153" s="1320" t="s">
        <v>8223</v>
      </c>
      <c r="F2153" s="1322">
        <v>210.75054000000003</v>
      </c>
      <c r="H2153" s="1373">
        <f t="shared" si="66"/>
        <v>255.00815340000003</v>
      </c>
      <c r="I2153" s="1373">
        <f t="shared" si="67"/>
        <v>357.01141476000004</v>
      </c>
    </row>
    <row r="2154" spans="1:9">
      <c r="A2154" s="1318" t="s">
        <v>2440</v>
      </c>
      <c r="B2154" s="1319">
        <v>281</v>
      </c>
      <c r="C2154" s="1320" t="s">
        <v>13054</v>
      </c>
      <c r="D2154" s="1321">
        <v>20</v>
      </c>
      <c r="E2154" s="1320" t="s">
        <v>13055</v>
      </c>
      <c r="F2154" s="1322">
        <v>83.373840000000015</v>
      </c>
      <c r="H2154" s="1373">
        <f t="shared" si="66"/>
        <v>100.88234640000002</v>
      </c>
      <c r="I2154" s="1373">
        <f t="shared" si="67"/>
        <v>141.23528496000003</v>
      </c>
    </row>
    <row r="2155" spans="1:9">
      <c r="A2155" s="1318" t="s">
        <v>2440</v>
      </c>
      <c r="B2155" s="1319">
        <v>294</v>
      </c>
      <c r="C2155" s="1320" t="s">
        <v>13056</v>
      </c>
      <c r="D2155" s="1321">
        <v>20</v>
      </c>
      <c r="E2155" s="1320" t="s">
        <v>13057</v>
      </c>
      <c r="F2155" s="1322">
        <v>66.902594000000008</v>
      </c>
      <c r="H2155" s="1373">
        <f t="shared" si="66"/>
        <v>80.952138740000009</v>
      </c>
      <c r="I2155" s="1373">
        <f t="shared" si="67"/>
        <v>113.33299423600002</v>
      </c>
    </row>
    <row r="2156" spans="1:9">
      <c r="A2156" s="1318" t="s">
        <v>2440</v>
      </c>
      <c r="B2156" s="1319">
        <v>256</v>
      </c>
      <c r="C2156" s="1320" t="s">
        <v>13058</v>
      </c>
      <c r="D2156" s="1321">
        <v>20</v>
      </c>
      <c r="E2156" s="1320" t="s">
        <v>13059</v>
      </c>
      <c r="F2156" s="1322">
        <v>76.461110000000019</v>
      </c>
      <c r="H2156" s="1373">
        <f t="shared" si="66"/>
        <v>92.517943100000025</v>
      </c>
      <c r="I2156" s="1373">
        <f t="shared" si="67"/>
        <v>129.52512034000003</v>
      </c>
    </row>
    <row r="2157" spans="1:9">
      <c r="A2157" s="1318" t="s">
        <v>2440</v>
      </c>
      <c r="B2157" s="1319">
        <v>96</v>
      </c>
      <c r="C2157" s="1320" t="s">
        <v>519</v>
      </c>
      <c r="D2157" s="1321">
        <v>1</v>
      </c>
      <c r="E2157" s="1320" t="s">
        <v>9380</v>
      </c>
      <c r="F2157" s="1322">
        <v>164.62824400000002</v>
      </c>
      <c r="H2157" s="1373">
        <f t="shared" si="66"/>
        <v>199.20017524000002</v>
      </c>
      <c r="I2157" s="1373">
        <f t="shared" si="67"/>
        <v>278.88024533600003</v>
      </c>
    </row>
    <row r="2158" spans="1:9">
      <c r="A2158" s="1318"/>
      <c r="B2158" s="1319"/>
      <c r="C2158" s="1320" t="s">
        <v>13060</v>
      </c>
      <c r="D2158" s="1321">
        <v>1</v>
      </c>
      <c r="E2158" s="1320" t="s">
        <v>13061</v>
      </c>
      <c r="F2158" s="1322">
        <v>181.09247200000004</v>
      </c>
      <c r="H2158" s="1373">
        <f t="shared" si="66"/>
        <v>219.12189112000004</v>
      </c>
      <c r="I2158" s="1373">
        <f t="shared" si="67"/>
        <v>306.77064756800007</v>
      </c>
    </row>
    <row r="2159" spans="1:9">
      <c r="A2159" s="1318"/>
      <c r="B2159" s="1319"/>
      <c r="C2159" s="1320" t="s">
        <v>13062</v>
      </c>
      <c r="D2159" s="1321">
        <v>1</v>
      </c>
      <c r="E2159" s="1320" t="s">
        <v>13063</v>
      </c>
      <c r="F2159" s="1322">
        <v>164.62824400000002</v>
      </c>
      <c r="H2159" s="1373">
        <f t="shared" si="66"/>
        <v>199.20017524000002</v>
      </c>
      <c r="I2159" s="1373">
        <f t="shared" si="67"/>
        <v>278.88024533600003</v>
      </c>
    </row>
    <row r="2160" spans="1:9">
      <c r="A2160" s="1318"/>
      <c r="B2160" s="1319"/>
      <c r="C2160" s="1320" t="s">
        <v>13064</v>
      </c>
      <c r="D2160" s="1321">
        <v>1</v>
      </c>
      <c r="E2160" s="1320" t="s">
        <v>13065</v>
      </c>
      <c r="F2160" s="1322">
        <v>186.20157600000002</v>
      </c>
      <c r="H2160" s="1373">
        <f t="shared" si="66"/>
        <v>225.30390696000001</v>
      </c>
      <c r="I2160" s="1373">
        <f t="shared" si="67"/>
        <v>315.425469744</v>
      </c>
    </row>
    <row r="2161" spans="1:9">
      <c r="A2161" s="1318" t="s">
        <v>2440</v>
      </c>
      <c r="B2161" s="1319">
        <v>211</v>
      </c>
      <c r="C2161" s="1320" t="s">
        <v>8224</v>
      </c>
      <c r="D2161" s="1321">
        <v>1</v>
      </c>
      <c r="E2161" s="1320" t="s">
        <v>8225</v>
      </c>
      <c r="F2161" s="1322">
        <v>105.31210800000002</v>
      </c>
      <c r="H2161" s="1373">
        <f t="shared" si="66"/>
        <v>127.42765068000003</v>
      </c>
      <c r="I2161" s="1373">
        <f t="shared" si="67"/>
        <v>178.39871095200004</v>
      </c>
    </row>
    <row r="2162" spans="1:9">
      <c r="A2162" s="1318"/>
      <c r="B2162" s="1319"/>
      <c r="C2162" s="1320" t="s">
        <v>13066</v>
      </c>
      <c r="D2162" s="1321">
        <v>1</v>
      </c>
      <c r="E2162" s="1320" t="s">
        <v>13067</v>
      </c>
      <c r="F2162" s="1322">
        <v>93.374490000000009</v>
      </c>
      <c r="H2162" s="1373">
        <f t="shared" si="66"/>
        <v>112.98313290000002</v>
      </c>
      <c r="I2162" s="1373">
        <f t="shared" si="67"/>
        <v>158.17638606000003</v>
      </c>
    </row>
    <row r="2163" spans="1:9">
      <c r="A2163" s="1318"/>
      <c r="B2163" s="1319"/>
      <c r="C2163" s="1320" t="s">
        <v>13068</v>
      </c>
      <c r="D2163" s="1321">
        <v>1</v>
      </c>
      <c r="E2163" s="1320" t="s">
        <v>13069</v>
      </c>
      <c r="F2163" s="1322">
        <v>132.72441600000002</v>
      </c>
      <c r="H2163" s="1373">
        <f t="shared" si="66"/>
        <v>160.59654336000003</v>
      </c>
      <c r="I2163" s="1373">
        <f t="shared" si="67"/>
        <v>224.83516070400003</v>
      </c>
    </row>
    <row r="2164" spans="1:9">
      <c r="A2164" s="1318"/>
      <c r="B2164" s="1319"/>
      <c r="C2164" s="1320" t="s">
        <v>13070</v>
      </c>
      <c r="D2164" s="1321"/>
      <c r="E2164" s="1320" t="s">
        <v>13071</v>
      </c>
      <c r="F2164" s="1322">
        <v>132.82266800000002</v>
      </c>
      <c r="H2164" s="1373">
        <f t="shared" si="66"/>
        <v>160.71542828000003</v>
      </c>
      <c r="I2164" s="1373">
        <f t="shared" si="67"/>
        <v>225.00159959200005</v>
      </c>
    </row>
    <row r="2165" spans="1:9">
      <c r="A2165" s="1318" t="s">
        <v>2440</v>
      </c>
      <c r="B2165" s="1319">
        <v>204</v>
      </c>
      <c r="C2165" s="1320" t="s">
        <v>8156</v>
      </c>
      <c r="D2165" s="1321">
        <v>1</v>
      </c>
      <c r="E2165" s="1320" t="s">
        <v>8157</v>
      </c>
      <c r="F2165" s="1322">
        <v>94.876342000000008</v>
      </c>
      <c r="H2165" s="1373">
        <f t="shared" si="66"/>
        <v>114.80037382</v>
      </c>
      <c r="I2165" s="1373">
        <f t="shared" si="67"/>
        <v>160.720523348</v>
      </c>
    </row>
    <row r="2166" spans="1:9">
      <c r="A2166" s="1318"/>
      <c r="B2166" s="1319"/>
      <c r="C2166" s="1320" t="s">
        <v>13072</v>
      </c>
      <c r="D2166" s="1321">
        <v>1</v>
      </c>
      <c r="E2166" s="1320" t="s">
        <v>13073</v>
      </c>
      <c r="F2166" s="1322">
        <v>81.324584000000016</v>
      </c>
      <c r="H2166" s="1373">
        <f t="shared" si="66"/>
        <v>98.402746640000018</v>
      </c>
      <c r="I2166" s="1373">
        <f t="shared" si="67"/>
        <v>137.76384529600003</v>
      </c>
    </row>
    <row r="2167" spans="1:9">
      <c r="A2167" s="1318" t="s">
        <v>2440</v>
      </c>
      <c r="B2167" s="1319">
        <v>308</v>
      </c>
      <c r="C2167" s="1320" t="s">
        <v>13074</v>
      </c>
      <c r="D2167" s="1321">
        <v>1</v>
      </c>
      <c r="E2167" s="1320" t="s">
        <v>13075</v>
      </c>
      <c r="F2167" s="1322">
        <v>94.876342000000008</v>
      </c>
      <c r="H2167" s="1373">
        <f t="shared" si="66"/>
        <v>114.80037382</v>
      </c>
      <c r="I2167" s="1373">
        <f t="shared" si="67"/>
        <v>160.720523348</v>
      </c>
    </row>
    <row r="2168" spans="1:9">
      <c r="A2168" s="1318"/>
      <c r="B2168" s="1319"/>
      <c r="C2168" s="1320" t="s">
        <v>13076</v>
      </c>
      <c r="D2168" s="1321">
        <v>1</v>
      </c>
      <c r="E2168" s="1320" t="s">
        <v>13077</v>
      </c>
      <c r="F2168" s="1322">
        <v>99.613492000000022</v>
      </c>
      <c r="H2168" s="1373">
        <f t="shared" si="66"/>
        <v>120.53232532000003</v>
      </c>
      <c r="I2168" s="1373">
        <f t="shared" si="67"/>
        <v>168.74525544800002</v>
      </c>
    </row>
    <row r="2169" spans="1:9">
      <c r="A2169" s="1318"/>
      <c r="B2169" s="1319"/>
      <c r="C2169" s="1320" t="s">
        <v>13078</v>
      </c>
      <c r="D2169" s="1321">
        <v>1</v>
      </c>
      <c r="E2169" s="1320" t="s">
        <v>13079</v>
      </c>
      <c r="F2169" s="1322">
        <v>81.008774000000017</v>
      </c>
      <c r="H2169" s="1373">
        <f t="shared" si="66"/>
        <v>98.02061654000002</v>
      </c>
      <c r="I2169" s="1373">
        <f t="shared" si="67"/>
        <v>137.22886315600005</v>
      </c>
    </row>
    <row r="2170" spans="1:9">
      <c r="A2170" s="1318" t="s">
        <v>2440</v>
      </c>
      <c r="B2170" s="1319">
        <v>315</v>
      </c>
      <c r="C2170" s="1320" t="s">
        <v>13080</v>
      </c>
      <c r="D2170" s="1321">
        <v>1</v>
      </c>
      <c r="E2170" s="1320" t="s">
        <v>13081</v>
      </c>
      <c r="F2170" s="1322">
        <v>81.324584000000016</v>
      </c>
      <c r="H2170" s="1373">
        <f t="shared" si="66"/>
        <v>98.402746640000018</v>
      </c>
      <c r="I2170" s="1373">
        <f t="shared" si="67"/>
        <v>137.76384529600003</v>
      </c>
    </row>
    <row r="2171" spans="1:9">
      <c r="A2171" s="1318"/>
      <c r="B2171" s="1319"/>
      <c r="C2171" s="1320" t="s">
        <v>13082</v>
      </c>
      <c r="D2171" s="1321">
        <v>1</v>
      </c>
      <c r="E2171" s="1320" t="s">
        <v>13083</v>
      </c>
      <c r="F2171" s="1322">
        <v>110.16856400000002</v>
      </c>
      <c r="H2171" s="1373">
        <f t="shared" si="66"/>
        <v>133.30396244000002</v>
      </c>
      <c r="I2171" s="1373">
        <f t="shared" si="67"/>
        <v>186.62554741600002</v>
      </c>
    </row>
    <row r="2172" spans="1:9">
      <c r="A2172" s="1318" t="s">
        <v>2440</v>
      </c>
      <c r="B2172" s="1319">
        <v>242</v>
      </c>
      <c r="C2172" s="1320" t="s">
        <v>13084</v>
      </c>
      <c r="D2172" s="1321">
        <v>20</v>
      </c>
      <c r="E2172" s="1320" t="s">
        <v>13085</v>
      </c>
      <c r="F2172" s="1322">
        <v>64.544546000000011</v>
      </c>
      <c r="H2172" s="1373">
        <f t="shared" si="66"/>
        <v>78.098900660000012</v>
      </c>
      <c r="I2172" s="1373">
        <f t="shared" si="67"/>
        <v>109.33846092400002</v>
      </c>
    </row>
    <row r="2173" spans="1:9">
      <c r="A2173" s="1318" t="s">
        <v>2440</v>
      </c>
      <c r="B2173" s="1319">
        <v>317</v>
      </c>
      <c r="C2173" s="1320" t="s">
        <v>13086</v>
      </c>
      <c r="D2173" s="1321">
        <v>20</v>
      </c>
      <c r="E2173" s="1320" t="s">
        <v>13087</v>
      </c>
      <c r="F2173" s="1322">
        <v>45.855612000000015</v>
      </c>
      <c r="H2173" s="1373">
        <f t="shared" si="66"/>
        <v>55.485290520000021</v>
      </c>
      <c r="I2173" s="1373">
        <f t="shared" si="67"/>
        <v>77.679406728000032</v>
      </c>
    </row>
    <row r="2174" spans="1:9">
      <c r="A2174" s="1318" t="s">
        <v>2440</v>
      </c>
      <c r="B2174" s="1319">
        <v>245</v>
      </c>
      <c r="C2174" s="1320" t="s">
        <v>13088</v>
      </c>
      <c r="D2174" s="1321">
        <v>20</v>
      </c>
      <c r="E2174" s="1320" t="s">
        <v>13089</v>
      </c>
      <c r="F2174" s="1322">
        <v>48.634740000000001</v>
      </c>
      <c r="H2174" s="1373">
        <f t="shared" si="66"/>
        <v>58.848035400000001</v>
      </c>
      <c r="I2174" s="1373">
        <f t="shared" si="67"/>
        <v>82.387249560000001</v>
      </c>
    </row>
    <row r="2175" spans="1:9">
      <c r="A2175" s="1318"/>
      <c r="B2175" s="1319"/>
      <c r="C2175" s="1320" t="s">
        <v>13090</v>
      </c>
      <c r="D2175" s="1321">
        <v>20</v>
      </c>
      <c r="E2175" s="1320" t="s">
        <v>13091</v>
      </c>
      <c r="F2175" s="1322">
        <v>41.686920000000008</v>
      </c>
      <c r="H2175" s="1373">
        <f t="shared" si="66"/>
        <v>50.441173200000009</v>
      </c>
      <c r="I2175" s="1373">
        <f t="shared" si="67"/>
        <v>70.617642480000015</v>
      </c>
    </row>
    <row r="2176" spans="1:9">
      <c r="A2176" s="1318" t="s">
        <v>2440</v>
      </c>
      <c r="B2176" s="1319">
        <v>243</v>
      </c>
      <c r="C2176" s="1320" t="s">
        <v>13092</v>
      </c>
      <c r="D2176" s="1321">
        <v>20</v>
      </c>
      <c r="E2176" s="1320" t="s">
        <v>13093</v>
      </c>
      <c r="F2176" s="1322">
        <v>32.830204000000009</v>
      </c>
      <c r="H2176" s="1373">
        <f t="shared" si="66"/>
        <v>39.724546840000009</v>
      </c>
      <c r="I2176" s="1373">
        <f t="shared" si="67"/>
        <v>55.614365576000012</v>
      </c>
    </row>
    <row r="2177" spans="1:9">
      <c r="A2177" s="1318"/>
      <c r="B2177" s="1319"/>
      <c r="C2177" s="1320" t="s">
        <v>13094</v>
      </c>
      <c r="D2177" s="1321">
        <v>20</v>
      </c>
      <c r="E2177" s="1320" t="s">
        <v>13095</v>
      </c>
      <c r="F2177" s="1322">
        <v>43.771266000000004</v>
      </c>
      <c r="H2177" s="1373">
        <f t="shared" si="66"/>
        <v>52.963231860000008</v>
      </c>
      <c r="I2177" s="1373">
        <f t="shared" si="67"/>
        <v>74.148524604000016</v>
      </c>
    </row>
    <row r="2178" spans="1:9">
      <c r="A2178" s="1318"/>
      <c r="B2178" s="1319"/>
      <c r="C2178" s="1320" t="s">
        <v>13096</v>
      </c>
      <c r="D2178" s="1321">
        <v>20</v>
      </c>
      <c r="E2178" s="1320" t="s">
        <v>13097</v>
      </c>
      <c r="F2178" s="1322">
        <v>41.932550000000006</v>
      </c>
      <c r="H2178" s="1373">
        <f t="shared" si="66"/>
        <v>50.738385500000007</v>
      </c>
      <c r="I2178" s="1373">
        <f t="shared" si="67"/>
        <v>71.033739700000012</v>
      </c>
    </row>
    <row r="2179" spans="1:9">
      <c r="A2179" s="1318"/>
      <c r="B2179" s="1319"/>
      <c r="C2179" s="1320" t="s">
        <v>13098</v>
      </c>
      <c r="D2179" s="1321">
        <v>1</v>
      </c>
      <c r="E2179" s="1320" t="s">
        <v>13099</v>
      </c>
      <c r="F2179" s="1322">
        <v>39.806096000000004</v>
      </c>
      <c r="H2179" s="1373">
        <f t="shared" si="66"/>
        <v>48.165376160000008</v>
      </c>
      <c r="I2179" s="1373">
        <f t="shared" si="67"/>
        <v>67.431526624000014</v>
      </c>
    </row>
    <row r="2180" spans="1:9">
      <c r="A2180" s="1318"/>
      <c r="B2180" s="1319"/>
      <c r="C2180" s="1320" t="s">
        <v>13100</v>
      </c>
      <c r="D2180" s="1321">
        <v>20</v>
      </c>
      <c r="E2180" s="1320" t="s">
        <v>13101</v>
      </c>
      <c r="F2180" s="1322">
        <v>76.461110000000019</v>
      </c>
      <c r="H2180" s="1373">
        <f t="shared" si="66"/>
        <v>92.517943100000025</v>
      </c>
      <c r="I2180" s="1373">
        <f t="shared" si="67"/>
        <v>129.52512034000003</v>
      </c>
    </row>
    <row r="2181" spans="1:9">
      <c r="A2181" s="1318"/>
      <c r="B2181" s="1319"/>
      <c r="C2181" s="1320" t="s">
        <v>13102</v>
      </c>
      <c r="D2181" s="1321">
        <v>20</v>
      </c>
      <c r="E2181" s="1320" t="s">
        <v>13103</v>
      </c>
      <c r="F2181" s="1322">
        <v>71.583600000000004</v>
      </c>
      <c r="H2181" s="1373">
        <f t="shared" si="66"/>
        <v>86.616156000000004</v>
      </c>
      <c r="I2181" s="1373">
        <f t="shared" si="67"/>
        <v>121.26261840000001</v>
      </c>
    </row>
    <row r="2182" spans="1:9">
      <c r="A2182" s="1318" t="s">
        <v>2440</v>
      </c>
      <c r="B2182" s="1319">
        <v>311</v>
      </c>
      <c r="C2182" s="1320" t="s">
        <v>14237</v>
      </c>
      <c r="D2182" s="1321">
        <v>1</v>
      </c>
      <c r="E2182" s="1320" t="s">
        <v>14238</v>
      </c>
      <c r="F2182" s="1322">
        <v>11.116512</v>
      </c>
      <c r="H2182" s="1373">
        <f t="shared" si="66"/>
        <v>13.450979520000001</v>
      </c>
      <c r="I2182" s="1373">
        <f t="shared" si="67"/>
        <v>18.831371328000003</v>
      </c>
    </row>
    <row r="2183" spans="1:9">
      <c r="A2183" s="1318" t="s">
        <v>2440</v>
      </c>
      <c r="B2183" s="1319">
        <v>324</v>
      </c>
      <c r="C2183" s="1320" t="s">
        <v>16292</v>
      </c>
      <c r="D2183" s="1321">
        <v>1</v>
      </c>
      <c r="E2183" s="1320" t="s">
        <v>16293</v>
      </c>
      <c r="F2183" s="1322">
        <v>48.634740000000001</v>
      </c>
      <c r="H2183" s="1373">
        <f t="shared" si="66"/>
        <v>58.848035400000001</v>
      </c>
      <c r="I2183" s="1373">
        <f t="shared" si="67"/>
        <v>82.387249560000001</v>
      </c>
    </row>
    <row r="2184" spans="1:9">
      <c r="A2184" s="1318" t="s">
        <v>2440</v>
      </c>
      <c r="B2184" s="1319">
        <v>84</v>
      </c>
      <c r="C2184" s="1320" t="s">
        <v>3593</v>
      </c>
      <c r="D2184" s="1321">
        <v>1</v>
      </c>
      <c r="E2184" s="1320" t="s">
        <v>9381</v>
      </c>
      <c r="F2184" s="1322">
        <v>92.974464000000012</v>
      </c>
      <c r="H2184" s="1373">
        <f t="shared" si="66"/>
        <v>112.49910144000002</v>
      </c>
      <c r="I2184" s="1373">
        <f t="shared" si="67"/>
        <v>157.49874201600002</v>
      </c>
    </row>
    <row r="2185" spans="1:9">
      <c r="A2185" s="1318"/>
      <c r="B2185" s="1319"/>
      <c r="C2185" s="1320" t="s">
        <v>13104</v>
      </c>
      <c r="D2185" s="1321">
        <v>1</v>
      </c>
      <c r="E2185" s="1320" t="s">
        <v>13105</v>
      </c>
      <c r="F2185" s="1322">
        <v>156.40314800000002</v>
      </c>
      <c r="H2185" s="1373">
        <f t="shared" si="66"/>
        <v>189.24780908000002</v>
      </c>
      <c r="I2185" s="1373">
        <f t="shared" si="67"/>
        <v>264.94693271200003</v>
      </c>
    </row>
    <row r="2186" spans="1:9">
      <c r="A2186" s="1318"/>
      <c r="B2186" s="1319"/>
      <c r="C2186" s="1320" t="s">
        <v>13106</v>
      </c>
      <c r="D2186" s="1321">
        <v>1</v>
      </c>
      <c r="E2186" s="1320" t="s">
        <v>3616</v>
      </c>
      <c r="F2186" s="1322">
        <v>115.24257800000002</v>
      </c>
      <c r="H2186" s="1373">
        <f t="shared" si="66"/>
        <v>139.44351938000003</v>
      </c>
      <c r="I2186" s="1373">
        <f t="shared" si="67"/>
        <v>195.22092713200004</v>
      </c>
    </row>
    <row r="2187" spans="1:9">
      <c r="A2187" s="1318" t="s">
        <v>2440</v>
      </c>
      <c r="B2187" s="1319">
        <v>309</v>
      </c>
      <c r="C2187" s="1320" t="s">
        <v>13107</v>
      </c>
      <c r="D2187" s="1321">
        <v>1</v>
      </c>
      <c r="E2187" s="1320" t="s">
        <v>13108</v>
      </c>
      <c r="F2187" s="1322">
        <v>83.373840000000015</v>
      </c>
      <c r="H2187" s="1373">
        <f t="shared" si="66"/>
        <v>100.88234640000002</v>
      </c>
      <c r="I2187" s="1373">
        <f t="shared" si="67"/>
        <v>141.23528496000003</v>
      </c>
    </row>
    <row r="2188" spans="1:9">
      <c r="A2188" s="1318"/>
      <c r="B2188" s="1319"/>
      <c r="C2188" s="1320" t="s">
        <v>13109</v>
      </c>
      <c r="D2188" s="1321">
        <v>1</v>
      </c>
      <c r="E2188" s="1320" t="s">
        <v>13110</v>
      </c>
      <c r="F2188" s="1322">
        <v>88.377674000000027</v>
      </c>
      <c r="H2188" s="1373">
        <f t="shared" si="66"/>
        <v>106.93698554000004</v>
      </c>
      <c r="I2188" s="1373">
        <f t="shared" si="67"/>
        <v>149.71177975600006</v>
      </c>
    </row>
    <row r="2189" spans="1:9">
      <c r="A2189" s="1318" t="s">
        <v>2440</v>
      </c>
      <c r="B2189" s="1319">
        <v>257</v>
      </c>
      <c r="C2189" s="1320" t="s">
        <v>13111</v>
      </c>
      <c r="D2189" s="1321">
        <v>1</v>
      </c>
      <c r="E2189" s="1320" t="s">
        <v>13112</v>
      </c>
      <c r="F2189" s="1322">
        <v>143.67249600000002</v>
      </c>
      <c r="H2189" s="1373">
        <f t="shared" ref="H2189:H2252" si="68">F2189+(F2189*21%)</f>
        <v>173.84372016000003</v>
      </c>
      <c r="I2189" s="1373">
        <f t="shared" ref="I2189:I2252" si="69">H2189+(H2189*40%)</f>
        <v>243.38120822400003</v>
      </c>
    </row>
    <row r="2190" spans="1:9">
      <c r="A2190" s="1318"/>
      <c r="B2190" s="1319"/>
      <c r="C2190" s="1320" t="s">
        <v>13113</v>
      </c>
      <c r="D2190" s="1321">
        <v>1</v>
      </c>
      <c r="E2190" s="1320" t="s">
        <v>13114</v>
      </c>
      <c r="F2190" s="1322">
        <v>143.67249600000002</v>
      </c>
      <c r="H2190" s="1373">
        <f t="shared" si="68"/>
        <v>173.84372016000003</v>
      </c>
      <c r="I2190" s="1373">
        <f t="shared" si="69"/>
        <v>243.38120822400003</v>
      </c>
    </row>
    <row r="2191" spans="1:9">
      <c r="A2191" s="1318" t="s">
        <v>2440</v>
      </c>
      <c r="B2191" s="1319">
        <v>323</v>
      </c>
      <c r="C2191" s="1320" t="s">
        <v>16294</v>
      </c>
      <c r="D2191" s="1321">
        <v>1</v>
      </c>
      <c r="E2191" s="1320" t="s">
        <v>16295</v>
      </c>
      <c r="F2191" s="1322">
        <v>63.162000000000013</v>
      </c>
      <c r="H2191" s="1373">
        <f t="shared" si="68"/>
        <v>76.426020000000022</v>
      </c>
      <c r="I2191" s="1373">
        <f t="shared" si="69"/>
        <v>106.99642800000004</v>
      </c>
    </row>
    <row r="2192" spans="1:9">
      <c r="A2192" s="1318"/>
      <c r="B2192" s="1319"/>
      <c r="C2192" s="1320" t="s">
        <v>13115</v>
      </c>
      <c r="D2192" s="1321">
        <v>1</v>
      </c>
      <c r="E2192" s="1320" t="s">
        <v>13116</v>
      </c>
      <c r="F2192" s="1322">
        <v>172.86035800000002</v>
      </c>
      <c r="H2192" s="1373">
        <f t="shared" si="68"/>
        <v>209.16103318000003</v>
      </c>
      <c r="I2192" s="1373">
        <f t="shared" si="69"/>
        <v>292.82544645200005</v>
      </c>
    </row>
    <row r="2193" spans="1:9">
      <c r="A2193" s="1318"/>
      <c r="B2193" s="1319"/>
      <c r="C2193" s="1320" t="s">
        <v>13117</v>
      </c>
      <c r="D2193" s="1321">
        <v>1</v>
      </c>
      <c r="E2193" s="1320" t="s">
        <v>13118</v>
      </c>
      <c r="F2193" s="1322">
        <v>166.02482600000005</v>
      </c>
      <c r="H2193" s="1373">
        <f t="shared" si="68"/>
        <v>200.89003946000005</v>
      </c>
      <c r="I2193" s="1373">
        <f t="shared" si="69"/>
        <v>281.2460552440001</v>
      </c>
    </row>
    <row r="2194" spans="1:9">
      <c r="A2194" s="1318"/>
      <c r="B2194" s="1319"/>
      <c r="C2194" s="1320" t="s">
        <v>13119</v>
      </c>
      <c r="D2194" s="1321">
        <v>1</v>
      </c>
      <c r="E2194" s="1320" t="s">
        <v>13120</v>
      </c>
      <c r="F2194" s="1322">
        <v>149.42725600000003</v>
      </c>
      <c r="H2194" s="1373">
        <f t="shared" si="68"/>
        <v>180.80697976000005</v>
      </c>
      <c r="I2194" s="1373">
        <f t="shared" si="69"/>
        <v>253.12977166400009</v>
      </c>
    </row>
    <row r="2195" spans="1:9">
      <c r="A2195" s="1318"/>
      <c r="B2195" s="1319"/>
      <c r="C2195" s="1320" t="s">
        <v>13121</v>
      </c>
      <c r="D2195" s="1321">
        <v>1</v>
      </c>
      <c r="E2195" s="1320" t="s">
        <v>13122</v>
      </c>
      <c r="F2195" s="1322">
        <v>132.82266800000002</v>
      </c>
      <c r="H2195" s="1373">
        <f t="shared" si="68"/>
        <v>160.71542828000003</v>
      </c>
      <c r="I2195" s="1373">
        <f t="shared" si="69"/>
        <v>225.00159959200005</v>
      </c>
    </row>
    <row r="2196" spans="1:9">
      <c r="A2196" s="816"/>
      <c r="B2196" s="817"/>
      <c r="C2196" s="818"/>
      <c r="D2196" s="819"/>
      <c r="E2196" s="818"/>
      <c r="F2196" s="1162"/>
      <c r="H2196" s="1373">
        <f t="shared" si="68"/>
        <v>0</v>
      </c>
      <c r="I2196" s="1373">
        <f t="shared" si="69"/>
        <v>0</v>
      </c>
    </row>
    <row r="2197" spans="1:9">
      <c r="A2197" s="816"/>
      <c r="B2197" s="817"/>
      <c r="C2197" s="1160" t="s">
        <v>13123</v>
      </c>
      <c r="D2197" s="813"/>
      <c r="E2197" s="813"/>
      <c r="F2197" s="1162"/>
      <c r="H2197" s="1373">
        <f t="shared" si="68"/>
        <v>0</v>
      </c>
      <c r="I2197" s="1373">
        <f t="shared" si="69"/>
        <v>0</v>
      </c>
    </row>
    <row r="2198" spans="1:9">
      <c r="A2198" s="816"/>
      <c r="B2198" s="817"/>
      <c r="C2198" s="1158" t="s">
        <v>12747</v>
      </c>
      <c r="D2198" s="814"/>
      <c r="E2198" s="814"/>
      <c r="F2198" s="1162"/>
      <c r="H2198" s="1373">
        <f t="shared" si="68"/>
        <v>0</v>
      </c>
      <c r="I2198" s="1373">
        <f t="shared" si="69"/>
        <v>0</v>
      </c>
    </row>
    <row r="2199" spans="1:9">
      <c r="A2199" s="816"/>
      <c r="B2199" s="817"/>
      <c r="C2199" s="818"/>
      <c r="D2199" s="815"/>
      <c r="E2199" s="818"/>
      <c r="F2199" s="1162"/>
      <c r="H2199" s="1373">
        <f t="shared" si="68"/>
        <v>0</v>
      </c>
      <c r="I2199" s="1373">
        <f t="shared" si="69"/>
        <v>0</v>
      </c>
    </row>
    <row r="2200" spans="1:9">
      <c r="A2200" s="816"/>
      <c r="B2200" s="817"/>
      <c r="C2200" s="1158" t="s">
        <v>13124</v>
      </c>
      <c r="D2200" s="815"/>
      <c r="E2200" s="818"/>
      <c r="F2200" s="1162"/>
      <c r="H2200" s="1373">
        <f t="shared" si="68"/>
        <v>0</v>
      </c>
      <c r="I2200" s="1373">
        <f t="shared" si="69"/>
        <v>0</v>
      </c>
    </row>
    <row r="2201" spans="1:9">
      <c r="A2201" s="816"/>
      <c r="B2201" s="817"/>
      <c r="C2201" s="818"/>
      <c r="D2201" s="815"/>
      <c r="E2201" s="818"/>
      <c r="F2201" s="1162"/>
      <c r="H2201" s="1373">
        <f t="shared" si="68"/>
        <v>0</v>
      </c>
      <c r="I2201" s="1373">
        <f t="shared" si="69"/>
        <v>0</v>
      </c>
    </row>
    <row r="2202" spans="1:9">
      <c r="A2202" s="1318" t="s">
        <v>2440</v>
      </c>
      <c r="B2202" s="1319">
        <v>319</v>
      </c>
      <c r="C2202" s="1320" t="s">
        <v>13125</v>
      </c>
      <c r="D2202" s="1321">
        <v>12</v>
      </c>
      <c r="E2202" s="1320" t="s">
        <v>13126</v>
      </c>
      <c r="F2202" s="1322">
        <v>136.97030600000002</v>
      </c>
      <c r="H2202" s="1373">
        <f t="shared" si="68"/>
        <v>165.73407026000001</v>
      </c>
      <c r="I2202" s="1373">
        <f t="shared" si="69"/>
        <v>232.027698364</v>
      </c>
    </row>
    <row r="2203" spans="1:9">
      <c r="A2203" s="1318"/>
      <c r="B2203" s="1319"/>
      <c r="C2203" s="1320" t="s">
        <v>13127</v>
      </c>
      <c r="D2203" s="1321">
        <v>100</v>
      </c>
      <c r="E2203" s="1320" t="s">
        <v>13128</v>
      </c>
      <c r="F2203" s="1322">
        <v>20.808370000000004</v>
      </c>
      <c r="H2203" s="1373">
        <f t="shared" si="68"/>
        <v>25.178127700000005</v>
      </c>
      <c r="I2203" s="1373">
        <f t="shared" si="69"/>
        <v>35.249378780000008</v>
      </c>
    </row>
    <row r="2204" spans="1:9">
      <c r="A2204" s="1318" t="s">
        <v>2440</v>
      </c>
      <c r="B2204" s="1319">
        <v>321</v>
      </c>
      <c r="C2204" s="1320" t="s">
        <v>13129</v>
      </c>
      <c r="D2204" s="1321">
        <v>100</v>
      </c>
      <c r="E2204" s="1320" t="s">
        <v>13130</v>
      </c>
      <c r="F2204" s="1322">
        <v>23.559426000000009</v>
      </c>
      <c r="H2204" s="1373">
        <f t="shared" si="68"/>
        <v>28.506905460000013</v>
      </c>
      <c r="I2204" s="1373">
        <f t="shared" si="69"/>
        <v>39.909667644000017</v>
      </c>
    </row>
    <row r="2205" spans="1:9">
      <c r="A2205" s="1318"/>
      <c r="B2205" s="1319"/>
      <c r="C2205" s="1320" t="s">
        <v>13131</v>
      </c>
      <c r="D2205" s="1321">
        <v>100</v>
      </c>
      <c r="E2205" s="1320" t="s">
        <v>13132</v>
      </c>
      <c r="F2205" s="1322">
        <v>19.397752000000004</v>
      </c>
      <c r="H2205" s="1373">
        <f t="shared" si="68"/>
        <v>23.471279920000004</v>
      </c>
      <c r="I2205" s="1373">
        <f t="shared" si="69"/>
        <v>32.859791888000004</v>
      </c>
    </row>
    <row r="2206" spans="1:9" ht="38.25">
      <c r="A2206" s="1318" t="s">
        <v>2440</v>
      </c>
      <c r="B2206" s="1319">
        <v>318</v>
      </c>
      <c r="C2206" s="1320" t="s">
        <v>13133</v>
      </c>
      <c r="D2206" s="1321">
        <v>80</v>
      </c>
      <c r="E2206" s="1320" t="s">
        <v>13134</v>
      </c>
      <c r="F2206" s="1322">
        <v>23.699786000000003</v>
      </c>
      <c r="H2206" s="1373">
        <f t="shared" si="68"/>
        <v>28.676741060000005</v>
      </c>
      <c r="I2206" s="1373">
        <f t="shared" si="69"/>
        <v>40.147437484000008</v>
      </c>
    </row>
    <row r="2207" spans="1:9">
      <c r="A2207" s="1318" t="s">
        <v>2440</v>
      </c>
      <c r="B2207" s="1319">
        <v>244</v>
      </c>
      <c r="C2207" s="1320" t="s">
        <v>13135</v>
      </c>
      <c r="D2207" s="1321">
        <v>100</v>
      </c>
      <c r="E2207" s="1320" t="s">
        <v>13136</v>
      </c>
      <c r="F2207" s="1322">
        <v>20.808370000000004</v>
      </c>
      <c r="H2207" s="1373">
        <f t="shared" si="68"/>
        <v>25.178127700000005</v>
      </c>
      <c r="I2207" s="1373">
        <f t="shared" si="69"/>
        <v>35.249378780000008</v>
      </c>
    </row>
    <row r="2208" spans="1:9">
      <c r="A2208" s="1318" t="s">
        <v>2440</v>
      </c>
      <c r="B2208" s="1319">
        <v>312</v>
      </c>
      <c r="C2208" s="1320" t="s">
        <v>14239</v>
      </c>
      <c r="D2208" s="1321">
        <v>1</v>
      </c>
      <c r="E2208" s="1320" t="s">
        <v>14240</v>
      </c>
      <c r="F2208" s="1322">
        <v>20.843460000000004</v>
      </c>
      <c r="H2208" s="1373">
        <f t="shared" si="68"/>
        <v>25.220586600000004</v>
      </c>
      <c r="I2208" s="1373">
        <f t="shared" si="69"/>
        <v>35.308821240000007</v>
      </c>
    </row>
    <row r="2209" spans="1:9">
      <c r="A2209" s="1318" t="s">
        <v>2440</v>
      </c>
      <c r="B2209" s="1319">
        <v>330</v>
      </c>
      <c r="C2209" s="1320" t="s">
        <v>16416</v>
      </c>
      <c r="D2209" s="1321">
        <v>1</v>
      </c>
      <c r="E2209" s="1320" t="s">
        <v>16417</v>
      </c>
      <c r="F2209" s="1322">
        <v>27.791280000000004</v>
      </c>
      <c r="H2209" s="1373">
        <f t="shared" si="68"/>
        <v>33.627448800000003</v>
      </c>
      <c r="I2209" s="1373">
        <f t="shared" si="69"/>
        <v>47.078428320000008</v>
      </c>
    </row>
    <row r="2210" spans="1:9">
      <c r="A2210" s="1318" t="s">
        <v>2440</v>
      </c>
      <c r="B2210" s="1319">
        <v>314</v>
      </c>
      <c r="C2210" s="1320" t="s">
        <v>14452</v>
      </c>
      <c r="D2210" s="1321">
        <v>1</v>
      </c>
      <c r="E2210" s="1320" t="s">
        <v>14453</v>
      </c>
      <c r="F2210" s="1322">
        <v>20.843460000000004</v>
      </c>
      <c r="H2210" s="1373">
        <f t="shared" si="68"/>
        <v>25.220586600000004</v>
      </c>
      <c r="I2210" s="1373">
        <f t="shared" si="69"/>
        <v>35.308821240000007</v>
      </c>
    </row>
    <row r="2211" spans="1:9">
      <c r="A2211" s="1318" t="s">
        <v>2440</v>
      </c>
      <c r="B2211" s="1319">
        <v>295</v>
      </c>
      <c r="C2211" s="1320" t="s">
        <v>14098</v>
      </c>
      <c r="D2211" s="1321">
        <v>20</v>
      </c>
      <c r="E2211" s="1320" t="s">
        <v>14099</v>
      </c>
      <c r="F2211" s="1322">
        <v>22.829554000000005</v>
      </c>
      <c r="H2211" s="1373">
        <f t="shared" si="68"/>
        <v>27.623760340000004</v>
      </c>
      <c r="I2211" s="1373">
        <f t="shared" si="69"/>
        <v>38.673264476000007</v>
      </c>
    </row>
    <row r="2212" spans="1:9">
      <c r="A2212" s="1318"/>
      <c r="B2212" s="1319"/>
      <c r="C2212" s="1320" t="s">
        <v>13137</v>
      </c>
      <c r="D2212" s="1321">
        <v>100</v>
      </c>
      <c r="E2212" s="1320" t="s">
        <v>13138</v>
      </c>
      <c r="F2212" s="1322">
        <v>23.699786000000003</v>
      </c>
      <c r="H2212" s="1373">
        <f t="shared" si="68"/>
        <v>28.676741060000005</v>
      </c>
      <c r="I2212" s="1373">
        <f t="shared" si="69"/>
        <v>40.147437484000008</v>
      </c>
    </row>
    <row r="2213" spans="1:9" ht="51">
      <c r="A2213" s="1318" t="s">
        <v>2440</v>
      </c>
      <c r="B2213" s="1319">
        <v>331</v>
      </c>
      <c r="C2213" s="1320" t="s">
        <v>13139</v>
      </c>
      <c r="D2213" s="1321">
        <v>48</v>
      </c>
      <c r="E2213" s="1320" t="s">
        <v>13140</v>
      </c>
      <c r="F2213" s="1322">
        <v>25.868348000000001</v>
      </c>
      <c r="H2213" s="1373">
        <f t="shared" si="68"/>
        <v>31.300701080000003</v>
      </c>
      <c r="I2213" s="1373">
        <f t="shared" si="69"/>
        <v>43.820981512000003</v>
      </c>
    </row>
    <row r="2214" spans="1:9">
      <c r="A2214" s="1318"/>
      <c r="B2214" s="1319"/>
      <c r="C2214" s="1320" t="s">
        <v>13141</v>
      </c>
      <c r="D2214" s="1321">
        <v>20</v>
      </c>
      <c r="E2214" s="1320" t="s">
        <v>13142</v>
      </c>
      <c r="F2214" s="1322">
        <v>75.022420000000011</v>
      </c>
      <c r="H2214" s="1373">
        <f t="shared" si="68"/>
        <v>90.777128200000007</v>
      </c>
      <c r="I2214" s="1373">
        <f t="shared" si="69"/>
        <v>127.08797948</v>
      </c>
    </row>
    <row r="2215" spans="1:9">
      <c r="A2215" s="1318" t="s">
        <v>2440</v>
      </c>
      <c r="B2215" s="1319">
        <v>171</v>
      </c>
      <c r="C2215" s="1320" t="s">
        <v>9382</v>
      </c>
      <c r="D2215" s="1321">
        <v>30</v>
      </c>
      <c r="E2215" s="1320" t="s">
        <v>9383</v>
      </c>
      <c r="F2215" s="1322">
        <v>50.017286000000013</v>
      </c>
      <c r="H2215" s="1373">
        <f t="shared" si="68"/>
        <v>60.520916060000019</v>
      </c>
      <c r="I2215" s="1373">
        <f t="shared" si="69"/>
        <v>84.729282484000024</v>
      </c>
    </row>
    <row r="2216" spans="1:9">
      <c r="A2216" s="1318" t="s">
        <v>2440</v>
      </c>
      <c r="B2216" s="1319">
        <v>234</v>
      </c>
      <c r="C2216" s="1320" t="s">
        <v>13143</v>
      </c>
      <c r="D2216" s="1321">
        <v>24</v>
      </c>
      <c r="E2216" s="1320" t="s">
        <v>13144</v>
      </c>
      <c r="F2216" s="1322">
        <v>114.28813000000004</v>
      </c>
      <c r="H2216" s="1373">
        <f t="shared" si="68"/>
        <v>138.28863730000003</v>
      </c>
      <c r="I2216" s="1373">
        <f t="shared" si="69"/>
        <v>193.60409222000004</v>
      </c>
    </row>
    <row r="2217" spans="1:9">
      <c r="A2217" s="1318" t="s">
        <v>2440</v>
      </c>
      <c r="B2217" s="1319">
        <v>273</v>
      </c>
      <c r="C2217" s="1320" t="s">
        <v>13145</v>
      </c>
      <c r="D2217" s="1321">
        <v>20</v>
      </c>
      <c r="E2217" s="1320" t="s">
        <v>13146</v>
      </c>
      <c r="F2217" s="1322">
        <v>93.781534000000008</v>
      </c>
      <c r="H2217" s="1373">
        <f t="shared" si="68"/>
        <v>113.47565614000001</v>
      </c>
      <c r="I2217" s="1373">
        <f t="shared" si="69"/>
        <v>158.86591859600003</v>
      </c>
    </row>
    <row r="2218" spans="1:9">
      <c r="A2218" s="1318"/>
      <c r="B2218" s="1319"/>
      <c r="C2218" s="1320" t="s">
        <v>13147</v>
      </c>
      <c r="D2218" s="1321">
        <v>30</v>
      </c>
      <c r="E2218" s="1320" t="s">
        <v>13148</v>
      </c>
      <c r="F2218" s="1322">
        <v>73.646892000000022</v>
      </c>
      <c r="H2218" s="1373">
        <f t="shared" si="68"/>
        <v>89.112739320000031</v>
      </c>
      <c r="I2218" s="1373">
        <f t="shared" si="69"/>
        <v>124.75783504800005</v>
      </c>
    </row>
    <row r="2219" spans="1:9">
      <c r="A2219" s="1318"/>
      <c r="B2219" s="1319"/>
      <c r="C2219" s="1320" t="s">
        <v>13149</v>
      </c>
      <c r="D2219" s="1321">
        <v>30</v>
      </c>
      <c r="E2219" s="1320" t="s">
        <v>13897</v>
      </c>
      <c r="F2219" s="1322">
        <v>105.915656</v>
      </c>
      <c r="H2219" s="1373">
        <f t="shared" si="68"/>
        <v>128.15794375999999</v>
      </c>
      <c r="I2219" s="1373">
        <f t="shared" si="69"/>
        <v>179.42112126399999</v>
      </c>
    </row>
    <row r="2220" spans="1:9">
      <c r="A2220" s="1318" t="s">
        <v>2440</v>
      </c>
      <c r="B2220" s="1319">
        <v>174</v>
      </c>
      <c r="C2220" s="1320" t="s">
        <v>9384</v>
      </c>
      <c r="D2220" s="1321">
        <v>30</v>
      </c>
      <c r="E2220" s="1320" t="s">
        <v>9385</v>
      </c>
      <c r="F2220" s="1322">
        <v>93.781534000000008</v>
      </c>
      <c r="H2220" s="1373">
        <f t="shared" si="68"/>
        <v>113.47565614000001</v>
      </c>
      <c r="I2220" s="1373">
        <f t="shared" si="69"/>
        <v>158.86591859600003</v>
      </c>
    </row>
    <row r="2221" spans="1:9">
      <c r="A2221" s="1318"/>
      <c r="B2221" s="1319"/>
      <c r="C2221" s="1320" t="s">
        <v>13150</v>
      </c>
      <c r="D2221" s="1321">
        <v>24</v>
      </c>
      <c r="E2221" s="1320" t="s">
        <v>13151</v>
      </c>
      <c r="F2221" s="1322">
        <v>75.022420000000011</v>
      </c>
      <c r="H2221" s="1373">
        <f t="shared" si="68"/>
        <v>90.777128200000007</v>
      </c>
      <c r="I2221" s="1373">
        <f t="shared" si="69"/>
        <v>127.08797948</v>
      </c>
    </row>
    <row r="2222" spans="1:9">
      <c r="A2222" s="1318"/>
      <c r="B2222" s="1319"/>
      <c r="C2222" s="1320" t="s">
        <v>13152</v>
      </c>
      <c r="D2222" s="1321">
        <v>24</v>
      </c>
      <c r="E2222" s="1320" t="s">
        <v>13153</v>
      </c>
      <c r="F2222" s="1322">
        <v>76.152318000000008</v>
      </c>
      <c r="H2222" s="1373">
        <f t="shared" si="68"/>
        <v>92.144304780000013</v>
      </c>
      <c r="I2222" s="1373">
        <f t="shared" si="69"/>
        <v>129.00202669200002</v>
      </c>
    </row>
    <row r="2223" spans="1:9">
      <c r="A2223" s="1318" t="s">
        <v>2440</v>
      </c>
      <c r="B2223" s="1319">
        <v>265</v>
      </c>
      <c r="C2223" s="1320" t="s">
        <v>13154</v>
      </c>
      <c r="D2223" s="1321">
        <v>1</v>
      </c>
      <c r="E2223" s="1320" t="s">
        <v>13155</v>
      </c>
      <c r="F2223" s="1322">
        <v>69.822082000000023</v>
      </c>
      <c r="H2223" s="1373">
        <f t="shared" si="68"/>
        <v>84.484719220000031</v>
      </c>
      <c r="I2223" s="1373">
        <f t="shared" si="69"/>
        <v>118.27860690800004</v>
      </c>
    </row>
    <row r="2224" spans="1:9">
      <c r="A2224" s="1318" t="s">
        <v>2440</v>
      </c>
      <c r="B2224" s="1319">
        <v>202</v>
      </c>
      <c r="C2224" s="1320" t="s">
        <v>8158</v>
      </c>
      <c r="D2224" s="1321">
        <v>30</v>
      </c>
      <c r="E2224" s="1320" t="s">
        <v>8159</v>
      </c>
      <c r="F2224" s="1322">
        <v>126.43628800000003</v>
      </c>
      <c r="H2224" s="1373">
        <f t="shared" si="68"/>
        <v>152.98790848000004</v>
      </c>
      <c r="I2224" s="1373">
        <f t="shared" si="69"/>
        <v>214.18307187200006</v>
      </c>
    </row>
    <row r="2225" spans="1:9">
      <c r="A2225" s="1318" t="s">
        <v>2440</v>
      </c>
      <c r="B2225" s="1319">
        <v>175</v>
      </c>
      <c r="C2225" s="1320" t="s">
        <v>3594</v>
      </c>
      <c r="D2225" s="1321">
        <v>50</v>
      </c>
      <c r="E2225" s="1320" t="s">
        <v>9386</v>
      </c>
      <c r="F2225" s="1322">
        <v>93.781534000000008</v>
      </c>
      <c r="H2225" s="1373">
        <f t="shared" si="68"/>
        <v>113.47565614000001</v>
      </c>
      <c r="I2225" s="1373">
        <f t="shared" si="69"/>
        <v>158.86591859600003</v>
      </c>
    </row>
    <row r="2226" spans="1:9">
      <c r="A2226" s="1318"/>
      <c r="B2226" s="1319"/>
      <c r="C2226" s="1320" t="s">
        <v>13156</v>
      </c>
      <c r="D2226" s="1321">
        <v>1</v>
      </c>
      <c r="E2226" s="1320" t="s">
        <v>13157</v>
      </c>
      <c r="F2226" s="1322">
        <v>90.504128000000023</v>
      </c>
      <c r="H2226" s="1373">
        <f t="shared" si="68"/>
        <v>109.50999488000002</v>
      </c>
      <c r="I2226" s="1373">
        <f t="shared" si="69"/>
        <v>153.31399283200003</v>
      </c>
    </row>
    <row r="2227" spans="1:9">
      <c r="A2227" s="1318" t="s">
        <v>2440</v>
      </c>
      <c r="B2227" s="1319">
        <v>176</v>
      </c>
      <c r="C2227" s="1320" t="s">
        <v>3595</v>
      </c>
      <c r="D2227" s="1321">
        <v>50</v>
      </c>
      <c r="E2227" s="1320" t="s">
        <v>3596</v>
      </c>
      <c r="F2227" s="1322">
        <v>52.803432000000008</v>
      </c>
      <c r="H2227" s="1373">
        <f t="shared" si="68"/>
        <v>63.892152720000013</v>
      </c>
      <c r="I2227" s="1373">
        <f t="shared" si="69"/>
        <v>89.449013808000018</v>
      </c>
    </row>
    <row r="2228" spans="1:9">
      <c r="A2228" s="1318" t="s">
        <v>2440</v>
      </c>
      <c r="B2228" s="1319">
        <v>167</v>
      </c>
      <c r="C2228" s="1320" t="s">
        <v>3597</v>
      </c>
      <c r="D2228" s="1321">
        <v>50</v>
      </c>
      <c r="E2228" s="1320" t="s">
        <v>9387</v>
      </c>
      <c r="F2228" s="1322">
        <v>62.368966000000022</v>
      </c>
      <c r="H2228" s="1373">
        <f t="shared" si="68"/>
        <v>75.466448860000028</v>
      </c>
      <c r="I2228" s="1373">
        <f t="shared" si="69"/>
        <v>105.65302840400004</v>
      </c>
    </row>
    <row r="2229" spans="1:9">
      <c r="A2229" s="1318" t="s">
        <v>2440</v>
      </c>
      <c r="B2229" s="1319">
        <v>177</v>
      </c>
      <c r="C2229" s="1320" t="s">
        <v>3598</v>
      </c>
      <c r="D2229" s="1321">
        <v>50</v>
      </c>
      <c r="E2229" s="1320" t="s">
        <v>9388</v>
      </c>
      <c r="F2229" s="1322">
        <v>89.619860000000031</v>
      </c>
      <c r="H2229" s="1373">
        <f t="shared" si="68"/>
        <v>108.44003060000003</v>
      </c>
      <c r="I2229" s="1373">
        <f t="shared" si="69"/>
        <v>151.81604284000005</v>
      </c>
    </row>
    <row r="2230" spans="1:9">
      <c r="A2230" s="1318" t="s">
        <v>2440</v>
      </c>
      <c r="B2230" s="1319">
        <v>168</v>
      </c>
      <c r="C2230" s="1320" t="s">
        <v>3599</v>
      </c>
      <c r="D2230" s="1321">
        <v>30</v>
      </c>
      <c r="E2230" s="1320" t="s">
        <v>9389</v>
      </c>
      <c r="F2230" s="1322">
        <v>45.988954000000014</v>
      </c>
      <c r="H2230" s="1373">
        <f t="shared" si="68"/>
        <v>55.64663434000002</v>
      </c>
      <c r="I2230" s="1373">
        <f t="shared" si="69"/>
        <v>77.905288076000033</v>
      </c>
    </row>
    <row r="2231" spans="1:9">
      <c r="A2231" s="1318" t="s">
        <v>2440</v>
      </c>
      <c r="B2231" s="1319">
        <v>151</v>
      </c>
      <c r="C2231" s="1320" t="s">
        <v>9390</v>
      </c>
      <c r="D2231" s="1321">
        <v>24</v>
      </c>
      <c r="E2231" s="1320" t="s">
        <v>9391</v>
      </c>
      <c r="F2231" s="1322">
        <v>49.238288000000004</v>
      </c>
      <c r="H2231" s="1373">
        <f t="shared" si="68"/>
        <v>59.578328480000003</v>
      </c>
      <c r="I2231" s="1373">
        <f t="shared" si="69"/>
        <v>83.409659872000006</v>
      </c>
    </row>
    <row r="2232" spans="1:9">
      <c r="A2232" s="1318" t="s">
        <v>2440</v>
      </c>
      <c r="B2232" s="1319">
        <v>313</v>
      </c>
      <c r="C2232" s="1320" t="s">
        <v>13158</v>
      </c>
      <c r="D2232" s="1321">
        <v>1</v>
      </c>
      <c r="E2232" s="1320" t="s">
        <v>13159</v>
      </c>
      <c r="F2232" s="1322">
        <v>49.238288000000004</v>
      </c>
      <c r="H2232" s="1373">
        <f t="shared" si="68"/>
        <v>59.578328480000003</v>
      </c>
      <c r="I2232" s="1373">
        <f t="shared" si="69"/>
        <v>83.409659872000006</v>
      </c>
    </row>
    <row r="2233" spans="1:9">
      <c r="A2233" s="1318" t="s">
        <v>2440</v>
      </c>
      <c r="B2233" s="1319">
        <v>192</v>
      </c>
      <c r="C2233" s="1320" t="s">
        <v>3600</v>
      </c>
      <c r="D2233" s="1321">
        <v>24</v>
      </c>
      <c r="E2233" s="1320" t="s">
        <v>9392</v>
      </c>
      <c r="F2233" s="1322">
        <v>59.716162000000018</v>
      </c>
      <c r="H2233" s="1373">
        <f t="shared" si="68"/>
        <v>72.256556020000019</v>
      </c>
      <c r="I2233" s="1373">
        <f t="shared" si="69"/>
        <v>101.15917842800003</v>
      </c>
    </row>
    <row r="2234" spans="1:9">
      <c r="A2234" s="1318" t="s">
        <v>2440</v>
      </c>
      <c r="B2234" s="1319">
        <v>152</v>
      </c>
      <c r="C2234" s="1320" t="s">
        <v>3601</v>
      </c>
      <c r="D2234" s="1321">
        <v>24</v>
      </c>
      <c r="E2234" s="1320" t="s">
        <v>9393</v>
      </c>
      <c r="F2234" s="1322">
        <v>105.36123400000001</v>
      </c>
      <c r="H2234" s="1373">
        <f t="shared" si="68"/>
        <v>127.48709314000001</v>
      </c>
      <c r="I2234" s="1373">
        <f t="shared" si="69"/>
        <v>178.48193039600002</v>
      </c>
    </row>
    <row r="2235" spans="1:9">
      <c r="A2235" s="1318" t="s">
        <v>2440</v>
      </c>
      <c r="B2235" s="1319">
        <v>169</v>
      </c>
      <c r="C2235" s="1320" t="s">
        <v>3602</v>
      </c>
      <c r="D2235" s="1321">
        <v>20</v>
      </c>
      <c r="E2235" s="1320" t="s">
        <v>9394</v>
      </c>
      <c r="F2235" s="1322">
        <v>98.469558000000006</v>
      </c>
      <c r="H2235" s="1373">
        <f t="shared" si="68"/>
        <v>119.14816518000001</v>
      </c>
      <c r="I2235" s="1373">
        <f t="shared" si="69"/>
        <v>166.80743125200001</v>
      </c>
    </row>
    <row r="2236" spans="1:9">
      <c r="A2236" s="1318" t="s">
        <v>2440</v>
      </c>
      <c r="B2236" s="1319">
        <v>208</v>
      </c>
      <c r="C2236" s="1320" t="s">
        <v>8226</v>
      </c>
      <c r="D2236" s="1321">
        <v>50</v>
      </c>
      <c r="E2236" s="1320" t="s">
        <v>8227</v>
      </c>
      <c r="F2236" s="1322">
        <v>81.633376000000013</v>
      </c>
      <c r="H2236" s="1373">
        <f t="shared" si="68"/>
        <v>98.776384960000016</v>
      </c>
      <c r="I2236" s="1373">
        <f t="shared" si="69"/>
        <v>138.28693894400004</v>
      </c>
    </row>
    <row r="2237" spans="1:9">
      <c r="A2237" s="1318"/>
      <c r="B2237" s="1319"/>
      <c r="C2237" s="1320" t="s">
        <v>13160</v>
      </c>
      <c r="D2237" s="1321">
        <v>50</v>
      </c>
      <c r="E2237" s="1320" t="s">
        <v>13161</v>
      </c>
      <c r="F2237" s="1322">
        <v>146.94288400000002</v>
      </c>
      <c r="H2237" s="1373">
        <f t="shared" si="68"/>
        <v>177.80088964000004</v>
      </c>
      <c r="I2237" s="1373">
        <f t="shared" si="69"/>
        <v>248.92124549600004</v>
      </c>
    </row>
    <row r="2238" spans="1:9">
      <c r="A2238" s="1318"/>
      <c r="B2238" s="1319"/>
      <c r="C2238" s="1320" t="s">
        <v>13162</v>
      </c>
      <c r="D2238" s="1321"/>
      <c r="E2238" s="1320" t="s">
        <v>13163</v>
      </c>
      <c r="F2238" s="1322">
        <v>69.822082000000023</v>
      </c>
      <c r="H2238" s="1373">
        <f t="shared" si="68"/>
        <v>84.484719220000031</v>
      </c>
      <c r="I2238" s="1373">
        <f t="shared" si="69"/>
        <v>118.27860690800004</v>
      </c>
    </row>
    <row r="2239" spans="1:9">
      <c r="A2239" s="1318" t="s">
        <v>2440</v>
      </c>
      <c r="B2239" s="1319">
        <v>188</v>
      </c>
      <c r="C2239" s="1320" t="s">
        <v>3603</v>
      </c>
      <c r="D2239" s="1321">
        <v>20</v>
      </c>
      <c r="E2239" s="1320" t="s">
        <v>3604</v>
      </c>
      <c r="F2239" s="1322">
        <v>112.98278200000004</v>
      </c>
      <c r="H2239" s="1373">
        <f t="shared" si="68"/>
        <v>136.70916622000004</v>
      </c>
      <c r="I2239" s="1373">
        <f t="shared" si="69"/>
        <v>191.39283270800007</v>
      </c>
    </row>
    <row r="2240" spans="1:9">
      <c r="A2240" s="1318"/>
      <c r="B2240" s="1319"/>
      <c r="C2240" s="1320" t="s">
        <v>13164</v>
      </c>
      <c r="D2240" s="1321">
        <v>24</v>
      </c>
      <c r="E2240" s="1320" t="s">
        <v>13898</v>
      </c>
      <c r="F2240" s="1322">
        <v>51.60335400000001</v>
      </c>
      <c r="H2240" s="1373">
        <f t="shared" si="68"/>
        <v>62.440058340000014</v>
      </c>
      <c r="I2240" s="1373">
        <f t="shared" si="69"/>
        <v>87.416081676000019</v>
      </c>
    </row>
    <row r="2241" spans="1:9">
      <c r="A2241" s="1318"/>
      <c r="B2241" s="1319"/>
      <c r="C2241" s="1320" t="s">
        <v>13165</v>
      </c>
      <c r="D2241" s="1321">
        <v>50</v>
      </c>
      <c r="E2241" s="1320" t="s">
        <v>13166</v>
      </c>
      <c r="F2241" s="1322">
        <v>81.633376000000013</v>
      </c>
      <c r="H2241" s="1373">
        <f t="shared" si="68"/>
        <v>98.776384960000016</v>
      </c>
      <c r="I2241" s="1373">
        <f t="shared" si="69"/>
        <v>138.28693894400004</v>
      </c>
    </row>
    <row r="2242" spans="1:9">
      <c r="A2242" s="1318"/>
      <c r="B2242" s="1319"/>
      <c r="C2242" s="1320" t="s">
        <v>13167</v>
      </c>
      <c r="D2242" s="1321">
        <v>24</v>
      </c>
      <c r="E2242" s="1320" t="s">
        <v>13899</v>
      </c>
      <c r="F2242" s="1322">
        <v>121.15173400000002</v>
      </c>
      <c r="H2242" s="1373">
        <f t="shared" si="68"/>
        <v>146.59359814000001</v>
      </c>
      <c r="I2242" s="1373">
        <f t="shared" si="69"/>
        <v>205.23103739600003</v>
      </c>
    </row>
    <row r="2243" spans="1:9">
      <c r="A2243" s="1318" t="s">
        <v>2440</v>
      </c>
      <c r="B2243" s="1319">
        <v>153</v>
      </c>
      <c r="C2243" s="1320" t="s">
        <v>9395</v>
      </c>
      <c r="D2243" s="1321">
        <v>24</v>
      </c>
      <c r="E2243" s="1320" t="s">
        <v>9396</v>
      </c>
      <c r="F2243" s="1322">
        <v>103.157582</v>
      </c>
      <c r="H2243" s="1373">
        <f t="shared" si="68"/>
        <v>124.82067422</v>
      </c>
      <c r="I2243" s="1373">
        <f t="shared" si="69"/>
        <v>174.748943908</v>
      </c>
    </row>
    <row r="2244" spans="1:9">
      <c r="A2244" s="1318"/>
      <c r="B2244" s="1319"/>
      <c r="C2244" s="1320" t="s">
        <v>13168</v>
      </c>
      <c r="D2244" s="1321">
        <v>24</v>
      </c>
      <c r="E2244" s="1320" t="s">
        <v>13169</v>
      </c>
      <c r="F2244" s="1322">
        <v>114.28813000000004</v>
      </c>
      <c r="H2244" s="1373">
        <f t="shared" si="68"/>
        <v>138.28863730000003</v>
      </c>
      <c r="I2244" s="1373">
        <f t="shared" si="69"/>
        <v>193.60409222000004</v>
      </c>
    </row>
    <row r="2245" spans="1:9">
      <c r="A2245" s="1318"/>
      <c r="B2245" s="1319"/>
      <c r="C2245" s="1320" t="s">
        <v>13170</v>
      </c>
      <c r="D2245" s="1321">
        <v>24</v>
      </c>
      <c r="E2245" s="1320" t="s">
        <v>13900</v>
      </c>
      <c r="F2245" s="1322">
        <v>173.07089800000003</v>
      </c>
      <c r="H2245" s="1373">
        <f t="shared" si="68"/>
        <v>209.41578658000003</v>
      </c>
      <c r="I2245" s="1373">
        <f t="shared" si="69"/>
        <v>293.18210121200002</v>
      </c>
    </row>
    <row r="2246" spans="1:9">
      <c r="A2246" s="1318"/>
      <c r="B2246" s="1319"/>
      <c r="C2246" s="1320" t="s">
        <v>13171</v>
      </c>
      <c r="D2246" s="1321">
        <v>24</v>
      </c>
      <c r="E2246" s="1320" t="s">
        <v>13900</v>
      </c>
      <c r="F2246" s="1322">
        <v>173.07089800000003</v>
      </c>
      <c r="H2246" s="1373">
        <f t="shared" si="68"/>
        <v>209.41578658000003</v>
      </c>
      <c r="I2246" s="1373">
        <f t="shared" si="69"/>
        <v>293.18210121200002</v>
      </c>
    </row>
    <row r="2247" spans="1:9">
      <c r="A2247" s="1318" t="s">
        <v>2440</v>
      </c>
      <c r="B2247" s="1319">
        <v>266</v>
      </c>
      <c r="C2247" s="1320" t="s">
        <v>13172</v>
      </c>
      <c r="D2247" s="1321">
        <v>24</v>
      </c>
      <c r="E2247" s="1320" t="s">
        <v>13173</v>
      </c>
      <c r="F2247" s="1322">
        <v>81.633376000000013</v>
      </c>
      <c r="H2247" s="1373">
        <f t="shared" si="68"/>
        <v>98.776384960000016</v>
      </c>
      <c r="I2247" s="1373">
        <f t="shared" si="69"/>
        <v>138.28693894400004</v>
      </c>
    </row>
    <row r="2248" spans="1:9">
      <c r="A2248" s="1318"/>
      <c r="B2248" s="1319"/>
      <c r="C2248" s="1320" t="s">
        <v>13174</v>
      </c>
      <c r="D2248" s="1321">
        <v>24</v>
      </c>
      <c r="E2248" s="1320" t="s">
        <v>13901</v>
      </c>
      <c r="F2248" s="1322">
        <v>138.93534600000004</v>
      </c>
      <c r="H2248" s="1373">
        <f t="shared" si="68"/>
        <v>168.11176866000005</v>
      </c>
      <c r="I2248" s="1373">
        <f t="shared" si="69"/>
        <v>235.3564761240001</v>
      </c>
    </row>
    <row r="2249" spans="1:9">
      <c r="A2249" s="1318"/>
      <c r="B2249" s="1319"/>
      <c r="C2249" s="1320" t="s">
        <v>13175</v>
      </c>
      <c r="D2249" s="1321">
        <v>24</v>
      </c>
      <c r="E2249" s="1320" t="s">
        <v>13176</v>
      </c>
      <c r="F2249" s="1322">
        <v>65.309508000000008</v>
      </c>
      <c r="H2249" s="1373">
        <f t="shared" si="68"/>
        <v>79.024504680000007</v>
      </c>
      <c r="I2249" s="1373">
        <f t="shared" si="69"/>
        <v>110.63430655200001</v>
      </c>
    </row>
    <row r="2250" spans="1:9">
      <c r="A2250" s="1318"/>
      <c r="B2250" s="1319"/>
      <c r="C2250" s="1320" t="s">
        <v>13177</v>
      </c>
      <c r="D2250" s="1321">
        <v>20</v>
      </c>
      <c r="E2250" s="1320" t="s">
        <v>13902</v>
      </c>
      <c r="F2250" s="1322">
        <v>112.98278200000004</v>
      </c>
      <c r="H2250" s="1373">
        <f t="shared" si="68"/>
        <v>136.70916622000004</v>
      </c>
      <c r="I2250" s="1373">
        <f t="shared" si="69"/>
        <v>191.39283270800007</v>
      </c>
    </row>
    <row r="2251" spans="1:9">
      <c r="A2251" s="1318"/>
      <c r="B2251" s="1319"/>
      <c r="C2251" s="1320" t="s">
        <v>13178</v>
      </c>
      <c r="D2251" s="1321">
        <v>50</v>
      </c>
      <c r="E2251" s="1320" t="s">
        <v>13179</v>
      </c>
      <c r="F2251" s="1322">
        <v>48.417182000000011</v>
      </c>
      <c r="H2251" s="1373">
        <f t="shared" si="68"/>
        <v>58.584790220000016</v>
      </c>
      <c r="I2251" s="1373">
        <f t="shared" si="69"/>
        <v>82.01870630800002</v>
      </c>
    </row>
    <row r="2252" spans="1:9">
      <c r="A2252" s="1318" t="s">
        <v>2440</v>
      </c>
      <c r="B2252" s="1319">
        <v>165</v>
      </c>
      <c r="C2252" s="1320" t="s">
        <v>9399</v>
      </c>
      <c r="D2252" s="1321">
        <v>24</v>
      </c>
      <c r="E2252" s="1320" t="s">
        <v>9400</v>
      </c>
      <c r="F2252" s="1322">
        <v>58.052896000000018</v>
      </c>
      <c r="H2252" s="1373">
        <f t="shared" si="68"/>
        <v>70.244004160000017</v>
      </c>
      <c r="I2252" s="1373">
        <f t="shared" si="69"/>
        <v>98.341605824000027</v>
      </c>
    </row>
    <row r="2253" spans="1:9">
      <c r="A2253" s="1318"/>
      <c r="B2253" s="1319"/>
      <c r="C2253" s="1320" t="s">
        <v>13180</v>
      </c>
      <c r="D2253" s="1321">
        <v>24</v>
      </c>
      <c r="E2253" s="1320" t="s">
        <v>13903</v>
      </c>
      <c r="F2253" s="1322">
        <v>121.15173400000002</v>
      </c>
      <c r="H2253" s="1373">
        <f t="shared" ref="H2253:H2316" si="70">F2253+(F2253*21%)</f>
        <v>146.59359814000001</v>
      </c>
      <c r="I2253" s="1373">
        <f t="shared" ref="I2253:I2316" si="71">H2253+(H2253*40%)</f>
        <v>205.23103739600003</v>
      </c>
    </row>
    <row r="2254" spans="1:9">
      <c r="A2254" s="1318"/>
      <c r="B2254" s="1319"/>
      <c r="C2254" s="1320" t="s">
        <v>13181</v>
      </c>
      <c r="D2254" s="1321">
        <v>24</v>
      </c>
      <c r="E2254" s="1320" t="s">
        <v>13182</v>
      </c>
      <c r="F2254" s="1322">
        <v>68.046528000000009</v>
      </c>
      <c r="H2254" s="1373">
        <f t="shared" si="70"/>
        <v>82.336298880000015</v>
      </c>
      <c r="I2254" s="1373">
        <f t="shared" si="71"/>
        <v>115.27081843200003</v>
      </c>
    </row>
    <row r="2255" spans="1:9">
      <c r="A2255" s="1318" t="s">
        <v>2440</v>
      </c>
      <c r="B2255" s="1319">
        <v>155</v>
      </c>
      <c r="C2255" s="1320" t="s">
        <v>9401</v>
      </c>
      <c r="D2255" s="1321">
        <v>24</v>
      </c>
      <c r="E2255" s="1320" t="s">
        <v>9402</v>
      </c>
      <c r="F2255" s="1322">
        <v>48.417182000000011</v>
      </c>
      <c r="H2255" s="1373">
        <f t="shared" si="70"/>
        <v>58.584790220000016</v>
      </c>
      <c r="I2255" s="1373">
        <f t="shared" si="71"/>
        <v>82.01870630800002</v>
      </c>
    </row>
    <row r="2256" spans="1:9">
      <c r="A2256" s="1318" t="s">
        <v>2440</v>
      </c>
      <c r="B2256" s="1319">
        <v>267</v>
      </c>
      <c r="C2256" s="1320" t="s">
        <v>13183</v>
      </c>
      <c r="D2256" s="1321">
        <v>24</v>
      </c>
      <c r="E2256" s="1320" t="s">
        <v>13184</v>
      </c>
      <c r="F2256" s="1322">
        <v>46.887258000000017</v>
      </c>
      <c r="H2256" s="1373">
        <f t="shared" si="70"/>
        <v>56.73358218000002</v>
      </c>
      <c r="I2256" s="1373">
        <f t="shared" si="71"/>
        <v>79.42701505200003</v>
      </c>
    </row>
    <row r="2257" spans="1:9">
      <c r="A2257" s="1318"/>
      <c r="B2257" s="1319"/>
      <c r="C2257" s="1320" t="s">
        <v>13185</v>
      </c>
      <c r="D2257" s="1321">
        <v>24</v>
      </c>
      <c r="E2257" s="1320" t="s">
        <v>13186</v>
      </c>
      <c r="F2257" s="1322">
        <v>149.53252600000002</v>
      </c>
      <c r="H2257" s="1373">
        <f t="shared" si="70"/>
        <v>180.93435646000003</v>
      </c>
      <c r="I2257" s="1373">
        <f t="shared" si="71"/>
        <v>253.30809904400004</v>
      </c>
    </row>
    <row r="2258" spans="1:9">
      <c r="A2258" s="1318" t="s">
        <v>2440</v>
      </c>
      <c r="B2258" s="1319">
        <v>288</v>
      </c>
      <c r="C2258" s="1320" t="s">
        <v>13187</v>
      </c>
      <c r="D2258" s="1321">
        <v>24</v>
      </c>
      <c r="E2258" s="1320" t="s">
        <v>13904</v>
      </c>
      <c r="F2258" s="1322">
        <v>121.15173400000002</v>
      </c>
      <c r="H2258" s="1373">
        <f t="shared" si="70"/>
        <v>146.59359814000001</v>
      </c>
      <c r="I2258" s="1373">
        <f t="shared" si="71"/>
        <v>205.23103739600003</v>
      </c>
    </row>
    <row r="2259" spans="1:9">
      <c r="A2259" s="1318" t="s">
        <v>2440</v>
      </c>
      <c r="B2259" s="1319">
        <v>156</v>
      </c>
      <c r="C2259" s="1320" t="s">
        <v>9403</v>
      </c>
      <c r="D2259" s="1321">
        <v>24</v>
      </c>
      <c r="E2259" s="1320" t="s">
        <v>9404</v>
      </c>
      <c r="F2259" s="1322">
        <v>114.28813000000004</v>
      </c>
      <c r="H2259" s="1373">
        <f t="shared" si="70"/>
        <v>138.28863730000003</v>
      </c>
      <c r="I2259" s="1373">
        <f t="shared" si="71"/>
        <v>193.60409222000004</v>
      </c>
    </row>
    <row r="2260" spans="1:9">
      <c r="A2260" s="1318" t="s">
        <v>2440</v>
      </c>
      <c r="B2260" s="1319">
        <v>170</v>
      </c>
      <c r="C2260" s="1320" t="s">
        <v>9405</v>
      </c>
      <c r="D2260" s="1321">
        <v>24</v>
      </c>
      <c r="E2260" s="1320" t="s">
        <v>9406</v>
      </c>
      <c r="F2260" s="1322">
        <v>114.28813000000004</v>
      </c>
      <c r="H2260" s="1373">
        <f t="shared" si="70"/>
        <v>138.28863730000003</v>
      </c>
      <c r="I2260" s="1373">
        <f t="shared" si="71"/>
        <v>193.60409222000004</v>
      </c>
    </row>
    <row r="2261" spans="1:9">
      <c r="A2261" s="1318" t="s">
        <v>2440</v>
      </c>
      <c r="B2261" s="1319">
        <v>154</v>
      </c>
      <c r="C2261" s="1320" t="s">
        <v>9397</v>
      </c>
      <c r="D2261" s="1321">
        <v>20</v>
      </c>
      <c r="E2261" s="1320" t="s">
        <v>9398</v>
      </c>
      <c r="F2261" s="1322">
        <v>104.98928000000001</v>
      </c>
      <c r="H2261" s="1373">
        <f t="shared" si="70"/>
        <v>127.0370288</v>
      </c>
      <c r="I2261" s="1373">
        <f t="shared" si="71"/>
        <v>177.85184032000001</v>
      </c>
    </row>
    <row r="2262" spans="1:9" ht="25.5">
      <c r="A2262" s="1318" t="s">
        <v>2440</v>
      </c>
      <c r="B2262" s="1319">
        <v>262</v>
      </c>
      <c r="C2262" s="1320" t="s">
        <v>13188</v>
      </c>
      <c r="D2262" s="1321">
        <v>20</v>
      </c>
      <c r="E2262" s="1320" t="s">
        <v>13189</v>
      </c>
      <c r="F2262" s="1322">
        <v>65.646372000000028</v>
      </c>
      <c r="H2262" s="1373">
        <f t="shared" si="70"/>
        <v>79.432110120000033</v>
      </c>
      <c r="I2262" s="1373">
        <f t="shared" si="71"/>
        <v>111.20495416800004</v>
      </c>
    </row>
    <row r="2263" spans="1:9">
      <c r="A2263" s="1318"/>
      <c r="B2263" s="1319"/>
      <c r="C2263" s="1320" t="s">
        <v>13190</v>
      </c>
      <c r="D2263" s="1321">
        <v>1</v>
      </c>
      <c r="E2263" s="1320" t="s">
        <v>13191</v>
      </c>
      <c r="F2263" s="1322">
        <v>65.646372000000028</v>
      </c>
      <c r="H2263" s="1373">
        <f t="shared" si="70"/>
        <v>79.432110120000033</v>
      </c>
      <c r="I2263" s="1373">
        <f t="shared" si="71"/>
        <v>111.20495416800004</v>
      </c>
    </row>
    <row r="2264" spans="1:9">
      <c r="A2264" s="1318"/>
      <c r="B2264" s="1319"/>
      <c r="C2264" s="1320" t="s">
        <v>13192</v>
      </c>
      <c r="D2264" s="1321">
        <v>50</v>
      </c>
      <c r="E2264" s="1320" t="s">
        <v>13193</v>
      </c>
      <c r="F2264" s="1322">
        <v>171.43570400000004</v>
      </c>
      <c r="H2264" s="1373">
        <f t="shared" si="70"/>
        <v>207.43720184000006</v>
      </c>
      <c r="I2264" s="1373">
        <f t="shared" si="71"/>
        <v>290.4120825760001</v>
      </c>
    </row>
    <row r="2265" spans="1:9">
      <c r="A2265" s="1318" t="s">
        <v>2440</v>
      </c>
      <c r="B2265" s="1319">
        <v>157</v>
      </c>
      <c r="C2265" s="1320" t="s">
        <v>3605</v>
      </c>
      <c r="D2265" s="1321">
        <v>24</v>
      </c>
      <c r="E2265" s="1320" t="s">
        <v>9407</v>
      </c>
      <c r="F2265" s="1322">
        <v>70.208072000000016</v>
      </c>
      <c r="H2265" s="1373">
        <f t="shared" si="70"/>
        <v>84.951767120000014</v>
      </c>
      <c r="I2265" s="1373">
        <f t="shared" si="71"/>
        <v>118.93247396800001</v>
      </c>
    </row>
    <row r="2266" spans="1:9">
      <c r="A2266" s="1318"/>
      <c r="B2266" s="1319"/>
      <c r="C2266" s="1320" t="s">
        <v>13194</v>
      </c>
      <c r="D2266" s="1321">
        <v>50</v>
      </c>
      <c r="E2266" s="1320" t="s">
        <v>13195</v>
      </c>
      <c r="F2266" s="1322">
        <v>137.06855800000002</v>
      </c>
      <c r="H2266" s="1373">
        <f t="shared" si="70"/>
        <v>165.85295518000004</v>
      </c>
      <c r="I2266" s="1373">
        <f t="shared" si="71"/>
        <v>232.19413725200008</v>
      </c>
    </row>
    <row r="2267" spans="1:9">
      <c r="A2267" s="1318" t="s">
        <v>2440</v>
      </c>
      <c r="B2267" s="1319">
        <v>178</v>
      </c>
      <c r="C2267" s="1320" t="s">
        <v>3606</v>
      </c>
      <c r="D2267" s="1321">
        <v>1</v>
      </c>
      <c r="E2267" s="1320" t="s">
        <v>3607</v>
      </c>
      <c r="F2267" s="1322">
        <v>126.43628800000003</v>
      </c>
      <c r="H2267" s="1373">
        <f t="shared" si="70"/>
        <v>152.98790848000004</v>
      </c>
      <c r="I2267" s="1373">
        <f t="shared" si="71"/>
        <v>214.18307187200006</v>
      </c>
    </row>
    <row r="2268" spans="1:9">
      <c r="A2268" s="1318" t="s">
        <v>2440</v>
      </c>
      <c r="B2268" s="1319">
        <v>327</v>
      </c>
      <c r="C2268" s="1320" t="s">
        <v>13196</v>
      </c>
      <c r="D2268" s="1321">
        <v>2</v>
      </c>
      <c r="E2268" s="1320" t="s">
        <v>13197</v>
      </c>
      <c r="F2268" s="1322">
        <v>126.43628800000003</v>
      </c>
      <c r="H2268" s="1373">
        <f t="shared" si="70"/>
        <v>152.98790848000004</v>
      </c>
      <c r="I2268" s="1373">
        <f t="shared" si="71"/>
        <v>214.18307187200006</v>
      </c>
    </row>
    <row r="2269" spans="1:9">
      <c r="A2269" s="1318"/>
      <c r="B2269" s="1319"/>
      <c r="C2269" s="1320" t="s">
        <v>13198</v>
      </c>
      <c r="D2269" s="1321">
        <v>1</v>
      </c>
      <c r="E2269" s="1320" t="s">
        <v>13199</v>
      </c>
      <c r="F2269" s="1322">
        <v>68.930796000000015</v>
      </c>
      <c r="H2269" s="1373">
        <f t="shared" si="70"/>
        <v>83.406263160000023</v>
      </c>
      <c r="I2269" s="1373">
        <f t="shared" si="71"/>
        <v>116.76876842400003</v>
      </c>
    </row>
    <row r="2270" spans="1:9">
      <c r="A2270" s="1318" t="s">
        <v>2440</v>
      </c>
      <c r="B2270" s="1319">
        <v>316</v>
      </c>
      <c r="C2270" s="1320" t="s">
        <v>13200</v>
      </c>
      <c r="D2270" s="1321">
        <v>60</v>
      </c>
      <c r="E2270" s="1320" t="s">
        <v>13201</v>
      </c>
      <c r="F2270" s="1322">
        <v>50.312042000000012</v>
      </c>
      <c r="H2270" s="1373">
        <f t="shared" si="70"/>
        <v>60.877570820000017</v>
      </c>
      <c r="I2270" s="1373">
        <f t="shared" si="71"/>
        <v>85.228599148000029</v>
      </c>
    </row>
    <row r="2271" spans="1:9">
      <c r="A2271" s="1318" t="s">
        <v>2440</v>
      </c>
      <c r="B2271" s="1319">
        <v>285</v>
      </c>
      <c r="C2271" s="1320" t="s">
        <v>13202</v>
      </c>
      <c r="D2271" s="1321">
        <v>1</v>
      </c>
      <c r="E2271" s="1320" t="s">
        <v>13203</v>
      </c>
      <c r="F2271" s="1322">
        <v>96.841382000000024</v>
      </c>
      <c r="H2271" s="1373">
        <f t="shared" si="70"/>
        <v>117.17807222000003</v>
      </c>
      <c r="I2271" s="1373">
        <f t="shared" si="71"/>
        <v>164.04930110800007</v>
      </c>
    </row>
    <row r="2272" spans="1:9">
      <c r="A2272" s="1318" t="s">
        <v>2440</v>
      </c>
      <c r="B2272" s="1319">
        <v>290</v>
      </c>
      <c r="C2272" s="1320" t="s">
        <v>13204</v>
      </c>
      <c r="D2272" s="1321">
        <v>1</v>
      </c>
      <c r="E2272" s="1320" t="s">
        <v>13205</v>
      </c>
      <c r="F2272" s="1322">
        <v>138.95640000000003</v>
      </c>
      <c r="H2272" s="1373">
        <f t="shared" si="70"/>
        <v>168.13724400000004</v>
      </c>
      <c r="I2272" s="1373">
        <f t="shared" si="71"/>
        <v>235.39214160000006</v>
      </c>
    </row>
    <row r="2273" spans="1:9">
      <c r="A2273" s="1318" t="s">
        <v>2440</v>
      </c>
      <c r="B2273" s="1319">
        <v>158</v>
      </c>
      <c r="C2273" s="1320" t="s">
        <v>3608</v>
      </c>
      <c r="D2273" s="1321">
        <v>24</v>
      </c>
      <c r="E2273" s="1320" t="s">
        <v>9408</v>
      </c>
      <c r="F2273" s="1322">
        <v>138.95640000000003</v>
      </c>
      <c r="H2273" s="1373">
        <f t="shared" si="70"/>
        <v>168.13724400000004</v>
      </c>
      <c r="I2273" s="1373">
        <f t="shared" si="71"/>
        <v>235.39214160000006</v>
      </c>
    </row>
    <row r="2274" spans="1:9">
      <c r="A2274" s="1318" t="s">
        <v>2440</v>
      </c>
      <c r="B2274" s="1319">
        <v>166</v>
      </c>
      <c r="C2274" s="1320" t="s">
        <v>9409</v>
      </c>
      <c r="D2274" s="1321">
        <v>24</v>
      </c>
      <c r="E2274" s="1320" t="s">
        <v>9410</v>
      </c>
      <c r="F2274" s="1322">
        <v>72.629282000000003</v>
      </c>
      <c r="H2274" s="1373">
        <f t="shared" si="70"/>
        <v>87.881431219999996</v>
      </c>
      <c r="I2274" s="1373">
        <f t="shared" si="71"/>
        <v>123.034003708</v>
      </c>
    </row>
    <row r="2275" spans="1:9">
      <c r="A2275" s="1318" t="s">
        <v>2440</v>
      </c>
      <c r="B2275" s="1319">
        <v>159</v>
      </c>
      <c r="C2275" s="1320" t="s">
        <v>9411</v>
      </c>
      <c r="D2275" s="1321">
        <v>50</v>
      </c>
      <c r="E2275" s="1320" t="s">
        <v>9412</v>
      </c>
      <c r="F2275" s="1322">
        <v>57.14757400000002</v>
      </c>
      <c r="H2275" s="1373">
        <f t="shared" si="70"/>
        <v>69.148564540000024</v>
      </c>
      <c r="I2275" s="1373">
        <f t="shared" si="71"/>
        <v>96.807990356000033</v>
      </c>
    </row>
    <row r="2276" spans="1:9">
      <c r="A2276" s="1318"/>
      <c r="B2276" s="1319"/>
      <c r="C2276" s="1320" t="s">
        <v>13206</v>
      </c>
      <c r="D2276" s="1321">
        <v>50</v>
      </c>
      <c r="E2276" s="1320" t="s">
        <v>13905</v>
      </c>
      <c r="F2276" s="1322">
        <v>57.14757400000002</v>
      </c>
      <c r="H2276" s="1373">
        <f t="shared" si="70"/>
        <v>69.148564540000024</v>
      </c>
      <c r="I2276" s="1373">
        <f t="shared" si="71"/>
        <v>96.807990356000033</v>
      </c>
    </row>
    <row r="2277" spans="1:9">
      <c r="A2277" s="1318"/>
      <c r="B2277" s="1319"/>
      <c r="C2277" s="1320" t="s">
        <v>13207</v>
      </c>
      <c r="D2277" s="1321">
        <v>24</v>
      </c>
      <c r="E2277" s="1320" t="s">
        <v>13905</v>
      </c>
      <c r="F2277" s="1322">
        <v>57.14757400000002</v>
      </c>
      <c r="H2277" s="1373">
        <f t="shared" si="70"/>
        <v>69.148564540000024</v>
      </c>
      <c r="I2277" s="1373">
        <f t="shared" si="71"/>
        <v>96.807990356000033</v>
      </c>
    </row>
    <row r="2278" spans="1:9">
      <c r="A2278" s="1318" t="s">
        <v>2440</v>
      </c>
      <c r="B2278" s="1319">
        <v>160</v>
      </c>
      <c r="C2278" s="1320" t="s">
        <v>9413</v>
      </c>
      <c r="D2278" s="1321">
        <v>50</v>
      </c>
      <c r="E2278" s="1320" t="s">
        <v>9414</v>
      </c>
      <c r="F2278" s="1322">
        <v>42.571187999999999</v>
      </c>
      <c r="H2278" s="1373">
        <f t="shared" si="70"/>
        <v>51.511137480000002</v>
      </c>
      <c r="I2278" s="1373">
        <f t="shared" si="71"/>
        <v>72.115592472000003</v>
      </c>
    </row>
    <row r="2279" spans="1:9">
      <c r="A2279" s="1318"/>
      <c r="B2279" s="1319"/>
      <c r="C2279" s="1320" t="s">
        <v>13208</v>
      </c>
      <c r="D2279" s="1321">
        <v>50</v>
      </c>
      <c r="E2279" s="1320" t="s">
        <v>13906</v>
      </c>
      <c r="F2279" s="1322">
        <v>42.571187999999999</v>
      </c>
      <c r="H2279" s="1373">
        <f t="shared" si="70"/>
        <v>51.511137480000002</v>
      </c>
      <c r="I2279" s="1373">
        <f t="shared" si="71"/>
        <v>72.115592472000003</v>
      </c>
    </row>
    <row r="2280" spans="1:9">
      <c r="A2280" s="1318"/>
      <c r="B2280" s="1319"/>
      <c r="C2280" s="1320" t="s">
        <v>13209</v>
      </c>
      <c r="D2280" s="1321">
        <v>24</v>
      </c>
      <c r="E2280" s="1320" t="s">
        <v>13210</v>
      </c>
      <c r="F2280" s="1322">
        <v>114.28813000000004</v>
      </c>
      <c r="H2280" s="1373">
        <f t="shared" si="70"/>
        <v>138.28863730000003</v>
      </c>
      <c r="I2280" s="1373">
        <f t="shared" si="71"/>
        <v>193.60409222000004</v>
      </c>
    </row>
    <row r="2281" spans="1:9">
      <c r="A2281" s="1318" t="s">
        <v>2440</v>
      </c>
      <c r="B2281" s="1319">
        <v>310</v>
      </c>
      <c r="C2281" s="1320" t="s">
        <v>13211</v>
      </c>
      <c r="D2281" s="1321">
        <v>24</v>
      </c>
      <c r="E2281" s="1320" t="s">
        <v>13212</v>
      </c>
      <c r="F2281" s="1322">
        <v>51.554227999999995</v>
      </c>
      <c r="H2281" s="1373">
        <f t="shared" si="70"/>
        <v>62.380615879999993</v>
      </c>
      <c r="I2281" s="1373">
        <f t="shared" si="71"/>
        <v>87.332862231999997</v>
      </c>
    </row>
    <row r="2282" spans="1:9">
      <c r="A2282" s="1318"/>
      <c r="B2282" s="1319"/>
      <c r="C2282" s="1320" t="s">
        <v>13213</v>
      </c>
      <c r="D2282" s="1321">
        <v>24</v>
      </c>
      <c r="E2282" s="1320" t="s">
        <v>13907</v>
      </c>
      <c r="F2282" s="1322">
        <v>57.14757400000002</v>
      </c>
      <c r="H2282" s="1373">
        <f t="shared" si="70"/>
        <v>69.148564540000024</v>
      </c>
      <c r="I2282" s="1373">
        <f t="shared" si="71"/>
        <v>96.807990356000033</v>
      </c>
    </row>
    <row r="2283" spans="1:9">
      <c r="A2283" s="1318" t="s">
        <v>2440</v>
      </c>
      <c r="B2283" s="1319">
        <v>161</v>
      </c>
      <c r="C2283" s="1320" t="s">
        <v>9415</v>
      </c>
      <c r="D2283" s="1321">
        <v>30</v>
      </c>
      <c r="E2283" s="1320" t="s">
        <v>9416</v>
      </c>
      <c r="F2283" s="1322">
        <v>98.469558000000006</v>
      </c>
      <c r="H2283" s="1373">
        <f t="shared" si="70"/>
        <v>119.14816518000001</v>
      </c>
      <c r="I2283" s="1373">
        <f t="shared" si="71"/>
        <v>166.80743125200001</v>
      </c>
    </row>
    <row r="2284" spans="1:9">
      <c r="A2284" s="1318"/>
      <c r="B2284" s="1319"/>
      <c r="C2284" s="1320" t="s">
        <v>13214</v>
      </c>
      <c r="D2284" s="1321">
        <v>30</v>
      </c>
      <c r="E2284" s="1320" t="s">
        <v>13908</v>
      </c>
      <c r="F2284" s="1322">
        <v>138.76691400000001</v>
      </c>
      <c r="H2284" s="1373">
        <f t="shared" si="70"/>
        <v>167.90796594000003</v>
      </c>
      <c r="I2284" s="1373">
        <f t="shared" si="71"/>
        <v>235.07115231600005</v>
      </c>
    </row>
    <row r="2285" spans="1:9">
      <c r="A2285" s="1318" t="s">
        <v>2440</v>
      </c>
      <c r="B2285" s="1319">
        <v>299</v>
      </c>
      <c r="C2285" s="1320" t="s">
        <v>13215</v>
      </c>
      <c r="D2285" s="1321">
        <v>50</v>
      </c>
      <c r="E2285" s="1320" t="s">
        <v>13216</v>
      </c>
      <c r="F2285" s="1322">
        <v>48.417182000000011</v>
      </c>
      <c r="H2285" s="1373">
        <f t="shared" si="70"/>
        <v>58.584790220000016</v>
      </c>
      <c r="I2285" s="1373">
        <f t="shared" si="71"/>
        <v>82.01870630800002</v>
      </c>
    </row>
    <row r="2286" spans="1:9">
      <c r="A2286" s="1318"/>
      <c r="B2286" s="1319"/>
      <c r="C2286" s="1320" t="s">
        <v>13217</v>
      </c>
      <c r="D2286" s="1321">
        <v>1</v>
      </c>
      <c r="E2286" s="1320" t="s">
        <v>13218</v>
      </c>
      <c r="F2286" s="1322">
        <v>73.646892000000022</v>
      </c>
      <c r="H2286" s="1373">
        <f t="shared" si="70"/>
        <v>89.112739320000031</v>
      </c>
      <c r="I2286" s="1373">
        <f t="shared" si="71"/>
        <v>124.75783504800005</v>
      </c>
    </row>
    <row r="2287" spans="1:9">
      <c r="A2287" s="1318"/>
      <c r="B2287" s="1319"/>
      <c r="C2287" s="1320" t="s">
        <v>13219</v>
      </c>
      <c r="D2287" s="1321">
        <v>24</v>
      </c>
      <c r="E2287" s="1320" t="s">
        <v>13909</v>
      </c>
      <c r="F2287" s="1322">
        <v>57.14757400000002</v>
      </c>
      <c r="H2287" s="1373">
        <f t="shared" si="70"/>
        <v>69.148564540000024</v>
      </c>
      <c r="I2287" s="1373">
        <f t="shared" si="71"/>
        <v>96.807990356000033</v>
      </c>
    </row>
    <row r="2288" spans="1:9">
      <c r="A2288" s="1318" t="s">
        <v>2440</v>
      </c>
      <c r="B2288" s="1319">
        <v>179</v>
      </c>
      <c r="C2288" s="1320" t="s">
        <v>3609</v>
      </c>
      <c r="D2288" s="1321">
        <v>1</v>
      </c>
      <c r="E2288" s="1320" t="s">
        <v>3610</v>
      </c>
      <c r="F2288" s="1322">
        <v>122.45708200000003</v>
      </c>
      <c r="H2288" s="1373">
        <f t="shared" si="70"/>
        <v>148.17306922000003</v>
      </c>
      <c r="I2288" s="1373">
        <f t="shared" si="71"/>
        <v>207.44229690800006</v>
      </c>
    </row>
    <row r="2289" spans="1:9">
      <c r="A2289" s="1318" t="s">
        <v>2440</v>
      </c>
      <c r="B2289" s="1319">
        <v>286</v>
      </c>
      <c r="C2289" s="1320" t="s">
        <v>13220</v>
      </c>
      <c r="D2289" s="1321">
        <v>1</v>
      </c>
      <c r="E2289" s="1320" t="s">
        <v>13221</v>
      </c>
      <c r="F2289" s="1322">
        <v>97.964262000000019</v>
      </c>
      <c r="H2289" s="1373">
        <f t="shared" si="70"/>
        <v>118.53675702000002</v>
      </c>
      <c r="I2289" s="1373">
        <f t="shared" si="71"/>
        <v>165.95145982800005</v>
      </c>
    </row>
    <row r="2290" spans="1:9">
      <c r="A2290" s="1318" t="s">
        <v>2440</v>
      </c>
      <c r="B2290" s="1319">
        <v>162</v>
      </c>
      <c r="C2290" s="1320" t="s">
        <v>3611</v>
      </c>
      <c r="D2290" s="1321">
        <v>50</v>
      </c>
      <c r="E2290" s="1320" t="s">
        <v>9417</v>
      </c>
      <c r="F2290" s="1322">
        <v>72.629282000000003</v>
      </c>
      <c r="H2290" s="1373">
        <f t="shared" si="70"/>
        <v>87.881431219999996</v>
      </c>
      <c r="I2290" s="1373">
        <f t="shared" si="71"/>
        <v>123.034003708</v>
      </c>
    </row>
    <row r="2291" spans="1:9">
      <c r="A2291" s="1318"/>
      <c r="B2291" s="1319"/>
      <c r="C2291" s="1320" t="s">
        <v>13222</v>
      </c>
      <c r="D2291" s="1321">
        <v>30</v>
      </c>
      <c r="E2291" s="1320" t="s">
        <v>13910</v>
      </c>
      <c r="F2291" s="1322">
        <v>138.78095000000002</v>
      </c>
      <c r="H2291" s="1373">
        <f t="shared" si="70"/>
        <v>167.92494950000003</v>
      </c>
      <c r="I2291" s="1373">
        <f t="shared" si="71"/>
        <v>235.09492930000005</v>
      </c>
    </row>
    <row r="2292" spans="1:9">
      <c r="A2292" s="1318"/>
      <c r="B2292" s="1319"/>
      <c r="C2292" s="1320" t="s">
        <v>13223</v>
      </c>
      <c r="D2292" s="1321">
        <v>20</v>
      </c>
      <c r="E2292" s="1320" t="s">
        <v>13224</v>
      </c>
      <c r="F2292" s="1322">
        <v>94.827216000000007</v>
      </c>
      <c r="H2292" s="1373">
        <f t="shared" si="70"/>
        <v>114.74093136</v>
      </c>
      <c r="I2292" s="1373">
        <f t="shared" si="71"/>
        <v>160.63730390400002</v>
      </c>
    </row>
    <row r="2293" spans="1:9">
      <c r="A2293" s="1318"/>
      <c r="B2293" s="1319"/>
      <c r="C2293" s="1320" t="s">
        <v>13225</v>
      </c>
      <c r="D2293" s="1321">
        <v>50</v>
      </c>
      <c r="E2293" s="1320" t="s">
        <v>13226</v>
      </c>
      <c r="F2293" s="1322">
        <v>105.915656</v>
      </c>
      <c r="H2293" s="1373">
        <f t="shared" si="70"/>
        <v>128.15794375999999</v>
      </c>
      <c r="I2293" s="1373">
        <f t="shared" si="71"/>
        <v>179.42112126399999</v>
      </c>
    </row>
    <row r="2294" spans="1:9">
      <c r="A2294" s="1318" t="s">
        <v>2440</v>
      </c>
      <c r="B2294" s="1319">
        <v>263</v>
      </c>
      <c r="C2294" s="1320" t="s">
        <v>13227</v>
      </c>
      <c r="D2294" s="1321">
        <v>1</v>
      </c>
      <c r="E2294" s="1320" t="s">
        <v>13228</v>
      </c>
      <c r="F2294" s="1322">
        <v>112.98278200000004</v>
      </c>
      <c r="H2294" s="1373">
        <f t="shared" si="70"/>
        <v>136.70916622000004</v>
      </c>
      <c r="I2294" s="1373">
        <f t="shared" si="71"/>
        <v>191.39283270800007</v>
      </c>
    </row>
    <row r="2295" spans="1:9">
      <c r="A2295" s="1318" t="s">
        <v>2440</v>
      </c>
      <c r="B2295" s="1319">
        <v>181</v>
      </c>
      <c r="C2295" s="1320" t="s">
        <v>3612</v>
      </c>
      <c r="D2295" s="1321">
        <v>24</v>
      </c>
      <c r="E2295" s="1320" t="s">
        <v>9418</v>
      </c>
      <c r="F2295" s="1322">
        <v>99.43804200000001</v>
      </c>
      <c r="H2295" s="1373">
        <f t="shared" si="70"/>
        <v>120.32003082000001</v>
      </c>
      <c r="I2295" s="1373">
        <f t="shared" si="71"/>
        <v>168.44804314800001</v>
      </c>
    </row>
    <row r="2296" spans="1:9">
      <c r="A2296" s="1318" t="s">
        <v>2440</v>
      </c>
      <c r="B2296" s="1319">
        <v>163</v>
      </c>
      <c r="C2296" s="1320" t="s">
        <v>3613</v>
      </c>
      <c r="D2296" s="1321">
        <v>24</v>
      </c>
      <c r="E2296" s="1320" t="s">
        <v>9419</v>
      </c>
      <c r="F2296" s="1322">
        <v>121.15173400000002</v>
      </c>
      <c r="H2296" s="1373">
        <f t="shared" si="70"/>
        <v>146.59359814000001</v>
      </c>
      <c r="I2296" s="1373">
        <f t="shared" si="71"/>
        <v>205.23103739600003</v>
      </c>
    </row>
    <row r="2297" spans="1:9">
      <c r="A2297" s="1318" t="s">
        <v>2440</v>
      </c>
      <c r="B2297" s="1319">
        <v>306</v>
      </c>
      <c r="C2297" s="1320" t="s">
        <v>13229</v>
      </c>
      <c r="D2297" s="1321">
        <v>20</v>
      </c>
      <c r="E2297" s="1320" t="s">
        <v>13230</v>
      </c>
      <c r="F2297" s="1322">
        <v>93.781534000000008</v>
      </c>
      <c r="H2297" s="1373">
        <f t="shared" si="70"/>
        <v>113.47565614000001</v>
      </c>
      <c r="I2297" s="1373">
        <f t="shared" si="71"/>
        <v>158.86591859600003</v>
      </c>
    </row>
    <row r="2298" spans="1:9">
      <c r="A2298" s="1318" t="s">
        <v>2440</v>
      </c>
      <c r="B2298" s="1319">
        <v>164</v>
      </c>
      <c r="C2298" s="1320" t="s">
        <v>9420</v>
      </c>
      <c r="D2298" s="1321">
        <v>1</v>
      </c>
      <c r="E2298" s="1320" t="s">
        <v>9421</v>
      </c>
      <c r="F2298" s="1322">
        <v>101.46624400000003</v>
      </c>
      <c r="H2298" s="1373">
        <f t="shared" si="70"/>
        <v>122.77415524000004</v>
      </c>
      <c r="I2298" s="1373">
        <f t="shared" si="71"/>
        <v>171.88381733600005</v>
      </c>
    </row>
    <row r="2299" spans="1:9">
      <c r="A2299" s="1318"/>
      <c r="B2299" s="1319"/>
      <c r="C2299" s="1320" t="s">
        <v>13231</v>
      </c>
      <c r="D2299" s="1321">
        <v>1</v>
      </c>
      <c r="E2299" s="1320" t="s">
        <v>13232</v>
      </c>
      <c r="F2299" s="1322">
        <v>99.24153800000002</v>
      </c>
      <c r="H2299" s="1373">
        <f t="shared" si="70"/>
        <v>120.08226098000003</v>
      </c>
      <c r="I2299" s="1373">
        <f t="shared" si="71"/>
        <v>168.11516537200004</v>
      </c>
    </row>
    <row r="2300" spans="1:9">
      <c r="A2300" s="1318"/>
      <c r="B2300" s="1319"/>
      <c r="C2300" s="1320" t="s">
        <v>13233</v>
      </c>
      <c r="D2300" s="1321">
        <v>40</v>
      </c>
      <c r="E2300" s="1320" t="s">
        <v>13234</v>
      </c>
      <c r="F2300" s="1322">
        <v>65.646372000000028</v>
      </c>
      <c r="H2300" s="1373">
        <f t="shared" si="70"/>
        <v>79.432110120000033</v>
      </c>
      <c r="I2300" s="1373">
        <f t="shared" si="71"/>
        <v>111.20495416800004</v>
      </c>
    </row>
    <row r="2301" spans="1:9">
      <c r="A2301" s="1318" t="s">
        <v>2440</v>
      </c>
      <c r="B2301" s="1319">
        <v>172</v>
      </c>
      <c r="C2301" s="1320" t="s">
        <v>3614</v>
      </c>
      <c r="D2301" s="1321">
        <v>20</v>
      </c>
      <c r="E2301" s="1320" t="s">
        <v>2369</v>
      </c>
      <c r="F2301" s="1322">
        <v>94.827216000000007</v>
      </c>
      <c r="H2301" s="1373">
        <f t="shared" si="70"/>
        <v>114.74093136</v>
      </c>
      <c r="I2301" s="1373">
        <f t="shared" si="71"/>
        <v>160.63730390400002</v>
      </c>
    </row>
    <row r="2302" spans="1:9">
      <c r="A2302" s="1318"/>
      <c r="B2302" s="1319"/>
      <c r="C2302" s="1320" t="s">
        <v>13235</v>
      </c>
      <c r="D2302" s="1321">
        <v>20</v>
      </c>
      <c r="E2302" s="1320" t="s">
        <v>13236</v>
      </c>
      <c r="F2302" s="1322">
        <v>94.827216000000007</v>
      </c>
      <c r="H2302" s="1373">
        <f t="shared" si="70"/>
        <v>114.74093136</v>
      </c>
      <c r="I2302" s="1373">
        <f t="shared" si="71"/>
        <v>160.63730390400002</v>
      </c>
    </row>
    <row r="2303" spans="1:9">
      <c r="A2303" s="1318"/>
      <c r="B2303" s="1319"/>
      <c r="C2303" s="1320" t="s">
        <v>13237</v>
      </c>
      <c r="D2303" s="1321">
        <v>1</v>
      </c>
      <c r="E2303" s="1320" t="s">
        <v>13238</v>
      </c>
      <c r="F2303" s="1322">
        <v>95.795700000000025</v>
      </c>
      <c r="H2303" s="1373">
        <f t="shared" si="70"/>
        <v>115.91279700000003</v>
      </c>
      <c r="I2303" s="1373">
        <f t="shared" si="71"/>
        <v>162.27791580000005</v>
      </c>
    </row>
    <row r="2304" spans="1:9">
      <c r="A2304" s="1318" t="s">
        <v>2440</v>
      </c>
      <c r="B2304" s="1319">
        <v>200</v>
      </c>
      <c r="C2304" s="1320" t="s">
        <v>8160</v>
      </c>
      <c r="D2304" s="1321">
        <v>1</v>
      </c>
      <c r="E2304" s="1320" t="s">
        <v>8161</v>
      </c>
      <c r="F2304" s="1322">
        <v>66.285010000000014</v>
      </c>
      <c r="H2304" s="1373">
        <f t="shared" si="70"/>
        <v>80.204862100000014</v>
      </c>
      <c r="I2304" s="1373">
        <f t="shared" si="71"/>
        <v>112.28680694000002</v>
      </c>
    </row>
    <row r="2305" spans="1:9">
      <c r="A2305" s="1318"/>
      <c r="B2305" s="1319"/>
      <c r="C2305" s="1320" t="s">
        <v>13239</v>
      </c>
      <c r="D2305" s="1321">
        <v>1</v>
      </c>
      <c r="E2305" s="1320" t="s">
        <v>13240</v>
      </c>
      <c r="F2305" s="1322">
        <v>45.097668000000006</v>
      </c>
      <c r="H2305" s="1373">
        <f t="shared" si="70"/>
        <v>54.568178280000005</v>
      </c>
      <c r="I2305" s="1373">
        <f t="shared" si="71"/>
        <v>76.395449592000006</v>
      </c>
    </row>
    <row r="2306" spans="1:9">
      <c r="A2306" s="1318" t="s">
        <v>2440</v>
      </c>
      <c r="B2306" s="1319">
        <v>173</v>
      </c>
      <c r="C2306" s="1320" t="s">
        <v>3615</v>
      </c>
      <c r="D2306" s="1321">
        <v>20</v>
      </c>
      <c r="E2306" s="1320" t="s">
        <v>3616</v>
      </c>
      <c r="F2306" s="1322">
        <v>60.572358000000015</v>
      </c>
      <c r="H2306" s="1373">
        <f t="shared" si="70"/>
        <v>73.292553180000013</v>
      </c>
      <c r="I2306" s="1373">
        <f t="shared" si="71"/>
        <v>102.60957445200002</v>
      </c>
    </row>
    <row r="2307" spans="1:9">
      <c r="A2307" s="816"/>
      <c r="B2307" s="817"/>
      <c r="C2307" s="820" t="s">
        <v>13911</v>
      </c>
      <c r="D2307" s="819"/>
      <c r="E2307" s="818"/>
      <c r="F2307" s="1162"/>
      <c r="H2307" s="1373">
        <f t="shared" si="70"/>
        <v>0</v>
      </c>
      <c r="I2307" s="1373">
        <f t="shared" si="71"/>
        <v>0</v>
      </c>
    </row>
    <row r="2308" spans="1:9">
      <c r="A2308" s="816"/>
      <c r="B2308" s="817"/>
      <c r="C2308" s="820"/>
      <c r="D2308" s="819"/>
      <c r="E2308" s="818"/>
      <c r="F2308" s="1162"/>
      <c r="H2308" s="1373">
        <f t="shared" si="70"/>
        <v>0</v>
      </c>
      <c r="I2308" s="1373">
        <f t="shared" si="71"/>
        <v>0</v>
      </c>
    </row>
    <row r="2309" spans="1:9">
      <c r="A2309" s="816"/>
      <c r="B2309" s="817"/>
      <c r="C2309" s="1160" t="s">
        <v>13241</v>
      </c>
      <c r="D2309" s="813"/>
      <c r="E2309" s="813"/>
      <c r="F2309" s="1162"/>
      <c r="H2309" s="1373">
        <f t="shared" si="70"/>
        <v>0</v>
      </c>
      <c r="I2309" s="1373">
        <f t="shared" si="71"/>
        <v>0</v>
      </c>
    </row>
    <row r="2310" spans="1:9">
      <c r="A2310" s="816"/>
      <c r="B2310" s="817"/>
      <c r="C2310" s="1158" t="s">
        <v>12747</v>
      </c>
      <c r="D2310" s="814"/>
      <c r="E2310" s="814"/>
      <c r="F2310" s="1162"/>
      <c r="H2310" s="1373">
        <f t="shared" si="70"/>
        <v>0</v>
      </c>
      <c r="I2310" s="1373">
        <f t="shared" si="71"/>
        <v>0</v>
      </c>
    </row>
    <row r="2311" spans="1:9">
      <c r="A2311" s="816"/>
      <c r="B2311" s="817"/>
      <c r="C2311" s="818"/>
      <c r="D2311" s="815"/>
      <c r="E2311" s="818"/>
      <c r="F2311" s="1162"/>
      <c r="H2311" s="1373">
        <f t="shared" si="70"/>
        <v>0</v>
      </c>
      <c r="I2311" s="1373">
        <f t="shared" si="71"/>
        <v>0</v>
      </c>
    </row>
    <row r="2312" spans="1:9">
      <c r="A2312" s="816"/>
      <c r="B2312" s="817"/>
      <c r="C2312" s="1158" t="s">
        <v>11208</v>
      </c>
      <c r="D2312" s="815"/>
      <c r="E2312" s="828"/>
      <c r="F2312" s="1162"/>
      <c r="H2312" s="1373">
        <f t="shared" si="70"/>
        <v>0</v>
      </c>
      <c r="I2312" s="1373">
        <f t="shared" si="71"/>
        <v>0</v>
      </c>
    </row>
    <row r="2313" spans="1:9">
      <c r="A2313" s="816"/>
      <c r="B2313" s="817"/>
      <c r="C2313" s="818"/>
      <c r="D2313" s="819"/>
      <c r="E2313" s="818"/>
      <c r="F2313" s="1162"/>
      <c r="H2313" s="1373">
        <f t="shared" si="70"/>
        <v>0</v>
      </c>
      <c r="I2313" s="1373">
        <f t="shared" si="71"/>
        <v>0</v>
      </c>
    </row>
    <row r="2314" spans="1:9">
      <c r="A2314" s="1318"/>
      <c r="B2314" s="1319"/>
      <c r="C2314" s="1320" t="s">
        <v>13242</v>
      </c>
      <c r="D2314" s="1321">
        <v>54</v>
      </c>
      <c r="E2314" s="1320" t="s">
        <v>13243</v>
      </c>
      <c r="F2314" s="1322">
        <v>48.901424000000013</v>
      </c>
      <c r="H2314" s="1373">
        <f t="shared" si="70"/>
        <v>59.170723040000013</v>
      </c>
      <c r="I2314" s="1373">
        <f t="shared" si="71"/>
        <v>82.839012256000018</v>
      </c>
    </row>
    <row r="2315" spans="1:9">
      <c r="A2315" s="1318"/>
      <c r="B2315" s="1319"/>
      <c r="C2315" s="1320" t="s">
        <v>13244</v>
      </c>
      <c r="D2315" s="1321">
        <v>20</v>
      </c>
      <c r="E2315" s="1320" t="s">
        <v>13245</v>
      </c>
      <c r="F2315" s="1322">
        <v>42.529080000000015</v>
      </c>
      <c r="H2315" s="1373">
        <f t="shared" si="70"/>
        <v>51.460186800000017</v>
      </c>
      <c r="I2315" s="1373">
        <f t="shared" si="71"/>
        <v>72.04426152000002</v>
      </c>
    </row>
    <row r="2316" spans="1:9">
      <c r="A2316" s="1318"/>
      <c r="B2316" s="1319"/>
      <c r="C2316" s="1320" t="s">
        <v>13246</v>
      </c>
      <c r="D2316" s="1321">
        <v>20</v>
      </c>
      <c r="E2316" s="1320" t="s">
        <v>13247</v>
      </c>
      <c r="F2316" s="1322">
        <v>51.961272000000008</v>
      </c>
      <c r="H2316" s="1373">
        <f t="shared" si="70"/>
        <v>62.873139120000012</v>
      </c>
      <c r="I2316" s="1373">
        <f t="shared" si="71"/>
        <v>88.022394768000026</v>
      </c>
    </row>
    <row r="2317" spans="1:9">
      <c r="A2317" s="1318"/>
      <c r="B2317" s="1319"/>
      <c r="C2317" s="1320" t="s">
        <v>13248</v>
      </c>
      <c r="D2317" s="1321">
        <v>20</v>
      </c>
      <c r="E2317" s="1320" t="s">
        <v>13249</v>
      </c>
      <c r="F2317" s="1322">
        <v>58.073950000000011</v>
      </c>
      <c r="H2317" s="1373">
        <f t="shared" ref="H2317:H2380" si="72">F2317+(F2317*21%)</f>
        <v>70.269479500000017</v>
      </c>
      <c r="I2317" s="1373">
        <f t="shared" ref="I2317:I2380" si="73">H2317+(H2317*40%)</f>
        <v>98.377271300000018</v>
      </c>
    </row>
    <row r="2318" spans="1:9">
      <c r="A2318" s="1318"/>
      <c r="B2318" s="1319"/>
      <c r="C2318" s="1320" t="s">
        <v>13250</v>
      </c>
      <c r="D2318" s="1321">
        <v>20</v>
      </c>
      <c r="E2318" s="1320" t="s">
        <v>13251</v>
      </c>
      <c r="F2318" s="1322">
        <v>39.925402000000005</v>
      </c>
      <c r="H2318" s="1373">
        <f t="shared" si="72"/>
        <v>48.309736420000007</v>
      </c>
      <c r="I2318" s="1373">
        <f t="shared" si="73"/>
        <v>67.633630988000007</v>
      </c>
    </row>
    <row r="2319" spans="1:9">
      <c r="A2319" s="1318"/>
      <c r="B2319" s="1319"/>
      <c r="C2319" s="1320" t="s">
        <v>13252</v>
      </c>
      <c r="D2319" s="1321">
        <v>20</v>
      </c>
      <c r="E2319" s="1320" t="s">
        <v>13253</v>
      </c>
      <c r="F2319" s="1322">
        <v>42.529080000000015</v>
      </c>
      <c r="H2319" s="1373">
        <f t="shared" si="72"/>
        <v>51.460186800000017</v>
      </c>
      <c r="I2319" s="1373">
        <f t="shared" si="73"/>
        <v>72.04426152000002</v>
      </c>
    </row>
    <row r="2320" spans="1:9">
      <c r="A2320" s="1318"/>
      <c r="B2320" s="1319"/>
      <c r="C2320" s="1320" t="s">
        <v>13254</v>
      </c>
      <c r="D2320" s="1321">
        <v>20</v>
      </c>
      <c r="E2320" s="1320" t="s">
        <v>13255</v>
      </c>
      <c r="F2320" s="1322">
        <v>42.529080000000015</v>
      </c>
      <c r="H2320" s="1373">
        <f t="shared" si="72"/>
        <v>51.460186800000017</v>
      </c>
      <c r="I2320" s="1373">
        <f t="shared" si="73"/>
        <v>72.04426152000002</v>
      </c>
    </row>
    <row r="2321" spans="1:9">
      <c r="A2321" s="1318" t="s">
        <v>2440</v>
      </c>
      <c r="B2321" s="1319">
        <v>220</v>
      </c>
      <c r="C2321" s="1320" t="s">
        <v>13256</v>
      </c>
      <c r="D2321" s="1321">
        <v>20</v>
      </c>
      <c r="E2321" s="1320" t="s">
        <v>13257</v>
      </c>
      <c r="F2321" s="1322">
        <v>39.055170000000011</v>
      </c>
      <c r="H2321" s="1373">
        <f t="shared" si="72"/>
        <v>47.256755700000014</v>
      </c>
      <c r="I2321" s="1373">
        <f t="shared" si="73"/>
        <v>66.159457980000013</v>
      </c>
    </row>
    <row r="2322" spans="1:9">
      <c r="A2322" s="1318"/>
      <c r="B2322" s="1319"/>
      <c r="C2322" s="1320" t="s">
        <v>13258</v>
      </c>
      <c r="D2322" s="1321">
        <v>20</v>
      </c>
      <c r="E2322" s="1320" t="s">
        <v>13259</v>
      </c>
      <c r="F2322" s="1322">
        <v>51.961272000000008</v>
      </c>
      <c r="H2322" s="1373">
        <f t="shared" si="72"/>
        <v>62.873139120000012</v>
      </c>
      <c r="I2322" s="1373">
        <f t="shared" si="73"/>
        <v>88.022394768000026</v>
      </c>
    </row>
    <row r="2323" spans="1:9">
      <c r="A2323" s="1318"/>
      <c r="B2323" s="1319"/>
      <c r="C2323" s="1320" t="s">
        <v>13260</v>
      </c>
      <c r="D2323" s="1321">
        <v>20</v>
      </c>
      <c r="E2323" s="1320" t="s">
        <v>13261</v>
      </c>
      <c r="F2323" s="1322">
        <v>58.073950000000011</v>
      </c>
      <c r="H2323" s="1373">
        <f t="shared" si="72"/>
        <v>70.269479500000017</v>
      </c>
      <c r="I2323" s="1373">
        <f t="shared" si="73"/>
        <v>98.377271300000018</v>
      </c>
    </row>
    <row r="2324" spans="1:9">
      <c r="A2324" s="1318"/>
      <c r="B2324" s="1319"/>
      <c r="C2324" s="1320" t="s">
        <v>13262</v>
      </c>
      <c r="D2324" s="1321">
        <v>20</v>
      </c>
      <c r="E2324" s="1320" t="s">
        <v>13263</v>
      </c>
      <c r="F2324" s="1322">
        <v>42.529080000000015</v>
      </c>
      <c r="H2324" s="1373">
        <f t="shared" si="72"/>
        <v>51.460186800000017</v>
      </c>
      <c r="I2324" s="1373">
        <f t="shared" si="73"/>
        <v>72.04426152000002</v>
      </c>
    </row>
    <row r="2325" spans="1:9">
      <c r="A2325" s="1318"/>
      <c r="B2325" s="1319"/>
      <c r="C2325" s="1320" t="s">
        <v>13264</v>
      </c>
      <c r="D2325" s="1321">
        <v>20</v>
      </c>
      <c r="E2325" s="1320" t="s">
        <v>13265</v>
      </c>
      <c r="F2325" s="1322">
        <v>73.352136000000002</v>
      </c>
      <c r="H2325" s="1373">
        <f t="shared" si="72"/>
        <v>88.756084560000005</v>
      </c>
      <c r="I2325" s="1373">
        <f t="shared" si="73"/>
        <v>124.25851838400001</v>
      </c>
    </row>
    <row r="2326" spans="1:9">
      <c r="A2326" s="1318"/>
      <c r="B2326" s="1319"/>
      <c r="C2326" s="1320" t="s">
        <v>13266</v>
      </c>
      <c r="D2326" s="1321">
        <v>20</v>
      </c>
      <c r="E2326" s="1320" t="s">
        <v>13267</v>
      </c>
      <c r="F2326" s="1322">
        <v>73.352136000000002</v>
      </c>
      <c r="H2326" s="1373">
        <f t="shared" si="72"/>
        <v>88.756084560000005</v>
      </c>
      <c r="I2326" s="1373">
        <f t="shared" si="73"/>
        <v>124.25851838400001</v>
      </c>
    </row>
    <row r="2327" spans="1:9">
      <c r="A2327" s="1318"/>
      <c r="B2327" s="1319"/>
      <c r="C2327" s="1320" t="s">
        <v>13268</v>
      </c>
      <c r="D2327" s="1321">
        <v>1</v>
      </c>
      <c r="E2327" s="1320" t="s">
        <v>13269</v>
      </c>
      <c r="F2327" s="1322">
        <v>42.529080000000015</v>
      </c>
      <c r="H2327" s="1373">
        <f t="shared" si="72"/>
        <v>51.460186800000017</v>
      </c>
      <c r="I2327" s="1373">
        <f t="shared" si="73"/>
        <v>72.04426152000002</v>
      </c>
    </row>
    <row r="2328" spans="1:9">
      <c r="A2328" s="1318" t="s">
        <v>2440</v>
      </c>
      <c r="B2328" s="1319">
        <v>11</v>
      </c>
      <c r="C2328" s="1320" t="s">
        <v>2441</v>
      </c>
      <c r="D2328" s="1321">
        <v>1</v>
      </c>
      <c r="E2328" s="1320" t="s">
        <v>1064</v>
      </c>
      <c r="F2328" s="1322">
        <v>34.023264000000005</v>
      </c>
      <c r="H2328" s="1373">
        <f t="shared" si="72"/>
        <v>41.168149440000008</v>
      </c>
      <c r="I2328" s="1373">
        <f t="shared" si="73"/>
        <v>57.635409216000014</v>
      </c>
    </row>
    <row r="2329" spans="1:9">
      <c r="A2329" s="1318"/>
      <c r="B2329" s="1319"/>
      <c r="C2329" s="1320" t="s">
        <v>13270</v>
      </c>
      <c r="D2329" s="1321">
        <v>1</v>
      </c>
      <c r="E2329" s="1320" t="s">
        <v>13271</v>
      </c>
      <c r="F2329" s="1322">
        <v>42.529080000000015</v>
      </c>
      <c r="H2329" s="1373">
        <f t="shared" si="72"/>
        <v>51.460186800000017</v>
      </c>
      <c r="I2329" s="1373">
        <f t="shared" si="73"/>
        <v>72.04426152000002</v>
      </c>
    </row>
    <row r="2330" spans="1:9">
      <c r="A2330" s="1318"/>
      <c r="B2330" s="1319"/>
      <c r="C2330" s="1320" t="s">
        <v>13272</v>
      </c>
      <c r="D2330" s="1321">
        <v>1</v>
      </c>
      <c r="E2330" s="1320" t="s">
        <v>13273</v>
      </c>
      <c r="F2330" s="1322">
        <v>48.05926400000002</v>
      </c>
      <c r="H2330" s="1373">
        <f t="shared" si="72"/>
        <v>58.151709440000026</v>
      </c>
      <c r="I2330" s="1373">
        <f t="shared" si="73"/>
        <v>81.412393216000041</v>
      </c>
    </row>
    <row r="2331" spans="1:9">
      <c r="A2331" s="1318"/>
      <c r="B2331" s="1319"/>
      <c r="C2331" s="1320" t="s">
        <v>13274</v>
      </c>
      <c r="D2331" s="1321">
        <v>1</v>
      </c>
      <c r="E2331" s="1320" t="s">
        <v>13275</v>
      </c>
      <c r="F2331" s="1322">
        <v>52.866594000000006</v>
      </c>
      <c r="H2331" s="1373">
        <f t="shared" si="72"/>
        <v>63.968578740000005</v>
      </c>
      <c r="I2331" s="1373">
        <f t="shared" si="73"/>
        <v>89.556010236000006</v>
      </c>
    </row>
    <row r="2332" spans="1:9">
      <c r="A2332" s="1318" t="s">
        <v>2440</v>
      </c>
      <c r="B2332" s="1319">
        <v>258</v>
      </c>
      <c r="C2332" s="1320" t="s">
        <v>13276</v>
      </c>
      <c r="D2332" s="1321">
        <v>1</v>
      </c>
      <c r="E2332" s="1320" t="s">
        <v>13277</v>
      </c>
      <c r="F2332" s="1322">
        <v>85.577492000000035</v>
      </c>
      <c r="H2332" s="1373">
        <f t="shared" si="72"/>
        <v>103.54876532000004</v>
      </c>
      <c r="I2332" s="1373">
        <f t="shared" si="73"/>
        <v>144.96827144800005</v>
      </c>
    </row>
    <row r="2333" spans="1:9">
      <c r="A2333" s="1318"/>
      <c r="B2333" s="1319"/>
      <c r="C2333" s="1320" t="s">
        <v>13278</v>
      </c>
      <c r="D2333" s="1321">
        <v>1</v>
      </c>
      <c r="E2333" s="1320" t="s">
        <v>12986</v>
      </c>
      <c r="F2333" s="1322">
        <v>38.227046000000009</v>
      </c>
      <c r="H2333" s="1373">
        <f t="shared" si="72"/>
        <v>46.254725660000013</v>
      </c>
      <c r="I2333" s="1373">
        <f t="shared" si="73"/>
        <v>64.756615924000016</v>
      </c>
    </row>
    <row r="2334" spans="1:9">
      <c r="A2334" s="1318"/>
      <c r="B2334" s="1319"/>
      <c r="C2334" s="1320" t="s">
        <v>13279</v>
      </c>
      <c r="D2334" s="1321">
        <v>1</v>
      </c>
      <c r="E2334" s="1320" t="s">
        <v>13280</v>
      </c>
      <c r="F2334" s="1322">
        <v>65.253364000000019</v>
      </c>
      <c r="H2334" s="1373">
        <f t="shared" si="72"/>
        <v>78.956570440000021</v>
      </c>
      <c r="I2334" s="1373">
        <f t="shared" si="73"/>
        <v>110.53919861600004</v>
      </c>
    </row>
    <row r="2335" spans="1:9">
      <c r="A2335" s="1318"/>
      <c r="B2335" s="1319"/>
      <c r="C2335" s="1320" t="s">
        <v>13281</v>
      </c>
      <c r="D2335" s="1321">
        <v>1</v>
      </c>
      <c r="E2335" s="1320" t="s">
        <v>13282</v>
      </c>
      <c r="F2335" s="1322">
        <v>72.08889600000002</v>
      </c>
      <c r="H2335" s="1373">
        <f t="shared" si="72"/>
        <v>87.227564160000028</v>
      </c>
      <c r="I2335" s="1373">
        <f t="shared" si="73"/>
        <v>122.11858982400004</v>
      </c>
    </row>
    <row r="2336" spans="1:9">
      <c r="A2336" s="1318"/>
      <c r="B2336" s="1319"/>
      <c r="C2336" s="1320" t="s">
        <v>13283</v>
      </c>
      <c r="D2336" s="1321">
        <v>1</v>
      </c>
      <c r="E2336" s="1320" t="s">
        <v>13284</v>
      </c>
      <c r="F2336" s="1322">
        <v>84.90376400000001</v>
      </c>
      <c r="H2336" s="1373">
        <f t="shared" si="72"/>
        <v>102.73355444000001</v>
      </c>
      <c r="I2336" s="1373">
        <f t="shared" si="73"/>
        <v>143.82697621600002</v>
      </c>
    </row>
    <row r="2337" spans="1:9">
      <c r="A2337" s="1318" t="s">
        <v>2440</v>
      </c>
      <c r="B2337" s="1319">
        <v>2</v>
      </c>
      <c r="C2337" s="1320" t="s">
        <v>13787</v>
      </c>
      <c r="D2337" s="1321">
        <v>1</v>
      </c>
      <c r="E2337" s="1320" t="s">
        <v>9308</v>
      </c>
      <c r="F2337" s="1322">
        <v>26.928066000000001</v>
      </c>
      <c r="H2337" s="1373">
        <f t="shared" si="72"/>
        <v>32.582959860000003</v>
      </c>
      <c r="I2337" s="1373">
        <f t="shared" si="73"/>
        <v>45.616143804000004</v>
      </c>
    </row>
    <row r="2338" spans="1:9">
      <c r="A2338" s="816"/>
      <c r="B2338" s="817"/>
      <c r="C2338" s="818"/>
      <c r="D2338" s="819"/>
      <c r="E2338" s="818"/>
      <c r="F2338" s="1162"/>
      <c r="H2338" s="1373">
        <f t="shared" si="72"/>
        <v>0</v>
      </c>
      <c r="I2338" s="1373">
        <f t="shared" si="73"/>
        <v>0</v>
      </c>
    </row>
    <row r="2339" spans="1:9">
      <c r="A2339" s="816"/>
      <c r="B2339" s="817"/>
      <c r="C2339" s="1158" t="s">
        <v>13285</v>
      </c>
      <c r="D2339" s="815"/>
      <c r="E2339" s="828"/>
      <c r="F2339" s="1162"/>
      <c r="H2339" s="1373">
        <f t="shared" si="72"/>
        <v>0</v>
      </c>
      <c r="I2339" s="1373">
        <f t="shared" si="73"/>
        <v>0</v>
      </c>
    </row>
    <row r="2340" spans="1:9">
      <c r="A2340" s="816"/>
      <c r="B2340" s="817"/>
      <c r="C2340" s="818"/>
      <c r="D2340" s="819"/>
      <c r="E2340" s="818"/>
      <c r="F2340" s="1162"/>
      <c r="H2340" s="1373">
        <f t="shared" si="72"/>
        <v>0</v>
      </c>
      <c r="I2340" s="1373">
        <f t="shared" si="73"/>
        <v>0</v>
      </c>
    </row>
    <row r="2341" spans="1:9">
      <c r="A2341" s="1318"/>
      <c r="B2341" s="1319"/>
      <c r="C2341" s="1320" t="s">
        <v>13788</v>
      </c>
      <c r="D2341" s="1321">
        <v>1</v>
      </c>
      <c r="E2341" s="1320" t="s">
        <v>13286</v>
      </c>
      <c r="F2341" s="1322">
        <v>207.66262000000003</v>
      </c>
      <c r="H2341" s="1373">
        <f t="shared" si="72"/>
        <v>251.27177020000005</v>
      </c>
      <c r="I2341" s="1373">
        <f t="shared" si="73"/>
        <v>351.78047828000007</v>
      </c>
    </row>
    <row r="2342" spans="1:9">
      <c r="A2342" s="1318"/>
      <c r="B2342" s="1319"/>
      <c r="C2342" s="1320" t="s">
        <v>13287</v>
      </c>
      <c r="D2342" s="1321">
        <v>1</v>
      </c>
      <c r="E2342" s="1320" t="s">
        <v>13288</v>
      </c>
      <c r="F2342" s="1322">
        <v>138.76691400000001</v>
      </c>
      <c r="H2342" s="1373">
        <f t="shared" si="72"/>
        <v>167.90796594000003</v>
      </c>
      <c r="I2342" s="1373">
        <f t="shared" si="73"/>
        <v>235.07115231600005</v>
      </c>
    </row>
    <row r="2343" spans="1:9">
      <c r="A2343" s="1318"/>
      <c r="B2343" s="1319"/>
      <c r="C2343" s="1320" t="s">
        <v>13289</v>
      </c>
      <c r="D2343" s="1321">
        <v>1</v>
      </c>
      <c r="E2343" s="1320" t="s">
        <v>13290</v>
      </c>
      <c r="F2343" s="1322">
        <v>138.76691400000001</v>
      </c>
      <c r="H2343" s="1373">
        <f t="shared" si="72"/>
        <v>167.90796594000003</v>
      </c>
      <c r="I2343" s="1373">
        <f t="shared" si="73"/>
        <v>235.07115231600005</v>
      </c>
    </row>
    <row r="2344" spans="1:9">
      <c r="A2344" s="1318"/>
      <c r="B2344" s="1319"/>
      <c r="C2344" s="1320" t="s">
        <v>13291</v>
      </c>
      <c r="D2344" s="1321">
        <v>1</v>
      </c>
      <c r="E2344" s="1320" t="s">
        <v>13292</v>
      </c>
      <c r="F2344" s="1322">
        <v>63.351486000000008</v>
      </c>
      <c r="H2344" s="1373">
        <f t="shared" si="72"/>
        <v>76.655298060000007</v>
      </c>
      <c r="I2344" s="1373">
        <f t="shared" si="73"/>
        <v>107.31741728400002</v>
      </c>
    </row>
    <row r="2345" spans="1:9">
      <c r="A2345" s="1318"/>
      <c r="B2345" s="1319"/>
      <c r="C2345" s="1320" t="s">
        <v>13293</v>
      </c>
      <c r="D2345" s="1321">
        <v>50</v>
      </c>
      <c r="E2345" s="1320" t="s">
        <v>13294</v>
      </c>
      <c r="F2345" s="1322">
        <v>110.63175200000001</v>
      </c>
      <c r="H2345" s="1373">
        <f t="shared" si="72"/>
        <v>133.86441992000002</v>
      </c>
      <c r="I2345" s="1373">
        <f t="shared" si="73"/>
        <v>187.41018788800002</v>
      </c>
    </row>
    <row r="2346" spans="1:9">
      <c r="A2346" s="1318" t="s">
        <v>2440</v>
      </c>
      <c r="B2346" s="1319">
        <v>10</v>
      </c>
      <c r="C2346" s="1320" t="s">
        <v>1065</v>
      </c>
      <c r="D2346" s="1321">
        <v>1</v>
      </c>
      <c r="E2346" s="1320" t="s">
        <v>1066</v>
      </c>
      <c r="F2346" s="1322">
        <v>95.030738000000028</v>
      </c>
      <c r="H2346" s="1373">
        <f t="shared" si="72"/>
        <v>114.98719298000003</v>
      </c>
      <c r="I2346" s="1373">
        <f t="shared" si="73"/>
        <v>160.98207017200005</v>
      </c>
    </row>
    <row r="2347" spans="1:9">
      <c r="A2347" s="1318"/>
      <c r="B2347" s="1319"/>
      <c r="C2347" s="1320" t="s">
        <v>13295</v>
      </c>
      <c r="D2347" s="1321">
        <v>1</v>
      </c>
      <c r="E2347" s="1320" t="s">
        <v>13296</v>
      </c>
      <c r="F2347" s="1322">
        <v>102.07681000000001</v>
      </c>
      <c r="H2347" s="1373">
        <f t="shared" si="72"/>
        <v>123.51294010000001</v>
      </c>
      <c r="I2347" s="1373">
        <f t="shared" si="73"/>
        <v>172.91811614000002</v>
      </c>
    </row>
    <row r="2348" spans="1:9">
      <c r="A2348" s="1318" t="s">
        <v>2440</v>
      </c>
      <c r="B2348" s="1319">
        <v>239</v>
      </c>
      <c r="C2348" s="1320" t="s">
        <v>13297</v>
      </c>
      <c r="D2348" s="1321">
        <v>1</v>
      </c>
      <c r="E2348" s="1320" t="s">
        <v>13298</v>
      </c>
      <c r="F2348" s="1322">
        <v>102.07681000000001</v>
      </c>
      <c r="H2348" s="1373">
        <f t="shared" si="72"/>
        <v>123.51294010000001</v>
      </c>
      <c r="I2348" s="1373">
        <f t="shared" si="73"/>
        <v>172.91811614000002</v>
      </c>
    </row>
    <row r="2349" spans="1:9">
      <c r="A2349" s="1318" t="s">
        <v>2440</v>
      </c>
      <c r="B2349" s="1319">
        <v>231</v>
      </c>
      <c r="C2349" s="1320" t="s">
        <v>13299</v>
      </c>
      <c r="D2349" s="1321">
        <v>1</v>
      </c>
      <c r="E2349" s="1320" t="s">
        <v>13300</v>
      </c>
      <c r="F2349" s="1322">
        <v>102.07681000000001</v>
      </c>
      <c r="H2349" s="1373">
        <f t="shared" si="72"/>
        <v>123.51294010000001</v>
      </c>
      <c r="I2349" s="1373">
        <f t="shared" si="73"/>
        <v>172.91811614000002</v>
      </c>
    </row>
    <row r="2350" spans="1:9">
      <c r="A2350" s="1318" t="s">
        <v>2440</v>
      </c>
      <c r="B2350" s="1319">
        <v>4</v>
      </c>
      <c r="C2350" s="1320" t="s">
        <v>1067</v>
      </c>
      <c r="D2350" s="1321">
        <v>1</v>
      </c>
      <c r="E2350" s="1320" t="s">
        <v>9309</v>
      </c>
      <c r="F2350" s="1322">
        <v>170.12333800000005</v>
      </c>
      <c r="H2350" s="1373">
        <f t="shared" si="72"/>
        <v>205.84923898000005</v>
      </c>
      <c r="I2350" s="1373">
        <f t="shared" si="73"/>
        <v>288.18893457200011</v>
      </c>
    </row>
    <row r="2351" spans="1:9">
      <c r="A2351" s="1318"/>
      <c r="B2351" s="1319"/>
      <c r="C2351" s="1320" t="s">
        <v>13301</v>
      </c>
      <c r="D2351" s="1321">
        <v>1</v>
      </c>
      <c r="E2351" s="1320" t="s">
        <v>13302</v>
      </c>
      <c r="F2351" s="1322">
        <v>126.70999000000005</v>
      </c>
      <c r="H2351" s="1373">
        <f t="shared" si="72"/>
        <v>153.31908790000006</v>
      </c>
      <c r="I2351" s="1373">
        <f t="shared" si="73"/>
        <v>214.64672306000008</v>
      </c>
    </row>
    <row r="2352" spans="1:9">
      <c r="A2352" s="1318"/>
      <c r="B2352" s="1319"/>
      <c r="C2352" s="1320" t="s">
        <v>13303</v>
      </c>
      <c r="D2352" s="1321">
        <v>1</v>
      </c>
      <c r="E2352" s="1320" t="s">
        <v>13304</v>
      </c>
      <c r="F2352" s="1322">
        <v>170.12333800000005</v>
      </c>
      <c r="H2352" s="1373">
        <f t="shared" si="72"/>
        <v>205.84923898000005</v>
      </c>
      <c r="I2352" s="1373">
        <f t="shared" si="73"/>
        <v>288.18893457200011</v>
      </c>
    </row>
    <row r="2353" spans="1:9">
      <c r="A2353" s="1318"/>
      <c r="B2353" s="1319"/>
      <c r="C2353" s="1320" t="s">
        <v>13305</v>
      </c>
      <c r="D2353" s="1321">
        <v>1</v>
      </c>
      <c r="E2353" s="1320" t="s">
        <v>13306</v>
      </c>
      <c r="F2353" s="1322">
        <v>94.827216000000007</v>
      </c>
      <c r="H2353" s="1373">
        <f t="shared" si="72"/>
        <v>114.74093136</v>
      </c>
      <c r="I2353" s="1373">
        <f t="shared" si="73"/>
        <v>160.63730390400002</v>
      </c>
    </row>
    <row r="2354" spans="1:9">
      <c r="A2354" s="1318" t="s">
        <v>2440</v>
      </c>
      <c r="B2354" s="1319">
        <v>287</v>
      </c>
      <c r="C2354" s="1320" t="s">
        <v>13307</v>
      </c>
      <c r="D2354" s="1321">
        <v>1</v>
      </c>
      <c r="E2354" s="1320" t="s">
        <v>13308</v>
      </c>
      <c r="F2354" s="1322">
        <v>105.36123400000001</v>
      </c>
      <c r="H2354" s="1373">
        <f t="shared" si="72"/>
        <v>127.48709314000001</v>
      </c>
      <c r="I2354" s="1373">
        <f t="shared" si="73"/>
        <v>178.48193039600002</v>
      </c>
    </row>
    <row r="2355" spans="1:9">
      <c r="A2355" s="1318"/>
      <c r="B2355" s="1319"/>
      <c r="C2355" s="1320" t="s">
        <v>13309</v>
      </c>
      <c r="D2355" s="1321">
        <v>1</v>
      </c>
      <c r="E2355" s="1320" t="s">
        <v>13310</v>
      </c>
      <c r="F2355" s="1322">
        <v>217.78959400000002</v>
      </c>
      <c r="H2355" s="1373">
        <f t="shared" si="72"/>
        <v>263.52540874000005</v>
      </c>
      <c r="I2355" s="1373">
        <f t="shared" si="73"/>
        <v>368.9355722360001</v>
      </c>
    </row>
    <row r="2356" spans="1:9">
      <c r="A2356" s="1318"/>
      <c r="B2356" s="1319"/>
      <c r="C2356" s="1320" t="s">
        <v>13311</v>
      </c>
      <c r="D2356" s="1321">
        <v>1</v>
      </c>
      <c r="E2356" s="1320" t="s">
        <v>13312</v>
      </c>
      <c r="F2356" s="1322">
        <v>228.42888200000007</v>
      </c>
      <c r="H2356" s="1373">
        <f t="shared" si="72"/>
        <v>276.39894722000008</v>
      </c>
      <c r="I2356" s="1373">
        <f t="shared" si="73"/>
        <v>386.95852610800011</v>
      </c>
    </row>
    <row r="2357" spans="1:9">
      <c r="A2357" s="1318" t="s">
        <v>2440</v>
      </c>
      <c r="B2357" s="1319">
        <v>12</v>
      </c>
      <c r="C2357" s="1320" t="s">
        <v>1068</v>
      </c>
      <c r="D2357" s="1321">
        <v>1</v>
      </c>
      <c r="E2357" s="1320" t="s">
        <v>1069</v>
      </c>
      <c r="F2357" s="1322">
        <v>102.07681000000001</v>
      </c>
      <c r="H2357" s="1373">
        <f t="shared" si="72"/>
        <v>123.51294010000001</v>
      </c>
      <c r="I2357" s="1373">
        <f t="shared" si="73"/>
        <v>172.91811614000002</v>
      </c>
    </row>
    <row r="2358" spans="1:9">
      <c r="A2358" s="1318"/>
      <c r="B2358" s="1319"/>
      <c r="C2358" s="1320" t="s">
        <v>13313</v>
      </c>
      <c r="D2358" s="1321">
        <v>1</v>
      </c>
      <c r="E2358" s="1320" t="s">
        <v>13314</v>
      </c>
      <c r="F2358" s="1322">
        <v>200.37091800000007</v>
      </c>
      <c r="H2358" s="1373">
        <f t="shared" si="72"/>
        <v>242.44881078000009</v>
      </c>
      <c r="I2358" s="1373">
        <f t="shared" si="73"/>
        <v>339.42833509200011</v>
      </c>
    </row>
    <row r="2359" spans="1:9">
      <c r="A2359" s="1318"/>
      <c r="B2359" s="1319"/>
      <c r="C2359" s="1320" t="s">
        <v>13315</v>
      </c>
      <c r="D2359" s="1321">
        <v>1</v>
      </c>
      <c r="E2359" s="1320" t="s">
        <v>13316</v>
      </c>
      <c r="F2359" s="1322">
        <v>102.07681000000001</v>
      </c>
      <c r="H2359" s="1373">
        <f t="shared" si="72"/>
        <v>123.51294010000001</v>
      </c>
      <c r="I2359" s="1373">
        <f t="shared" si="73"/>
        <v>172.91811614000002</v>
      </c>
    </row>
    <row r="2360" spans="1:9">
      <c r="A2360" s="1318" t="s">
        <v>2440</v>
      </c>
      <c r="B2360" s="1319">
        <v>209</v>
      </c>
      <c r="C2360" s="1320" t="s">
        <v>8213</v>
      </c>
      <c r="D2360" s="1321">
        <v>1</v>
      </c>
      <c r="E2360" s="1320" t="s">
        <v>8214</v>
      </c>
      <c r="F2360" s="1322">
        <v>174.22185000000002</v>
      </c>
      <c r="H2360" s="1373">
        <f t="shared" si="72"/>
        <v>210.80843850000002</v>
      </c>
      <c r="I2360" s="1373">
        <f t="shared" si="73"/>
        <v>295.13181390000005</v>
      </c>
    </row>
    <row r="2361" spans="1:9">
      <c r="A2361" s="1318"/>
      <c r="B2361" s="1319"/>
      <c r="C2361" s="1320" t="s">
        <v>13317</v>
      </c>
      <c r="D2361" s="1321">
        <v>1</v>
      </c>
      <c r="E2361" s="1320" t="s">
        <v>13318</v>
      </c>
      <c r="F2361" s="1322">
        <v>112.54064800000005</v>
      </c>
      <c r="H2361" s="1373">
        <f t="shared" si="72"/>
        <v>136.17418408000006</v>
      </c>
      <c r="I2361" s="1373">
        <f t="shared" si="73"/>
        <v>190.64385771200008</v>
      </c>
    </row>
    <row r="2362" spans="1:9">
      <c r="A2362" s="1318"/>
      <c r="B2362" s="1319"/>
      <c r="C2362" s="1320" t="s">
        <v>13319</v>
      </c>
      <c r="D2362" s="1321">
        <v>1</v>
      </c>
      <c r="E2362" s="1320" t="s">
        <v>13320</v>
      </c>
      <c r="F2362" s="1322">
        <v>249.19514400000003</v>
      </c>
      <c r="H2362" s="1373">
        <f t="shared" si="72"/>
        <v>301.52612424000006</v>
      </c>
      <c r="I2362" s="1373">
        <f t="shared" si="73"/>
        <v>422.1365739360001</v>
      </c>
    </row>
    <row r="2363" spans="1:9">
      <c r="A2363" s="1318"/>
      <c r="B2363" s="1319"/>
      <c r="C2363" s="1320" t="s">
        <v>13321</v>
      </c>
      <c r="D2363" s="1321">
        <v>1</v>
      </c>
      <c r="E2363" s="1320" t="s">
        <v>13322</v>
      </c>
      <c r="F2363" s="1322">
        <v>207.66262000000003</v>
      </c>
      <c r="H2363" s="1373">
        <f t="shared" si="72"/>
        <v>251.27177020000005</v>
      </c>
      <c r="I2363" s="1373">
        <f t="shared" si="73"/>
        <v>351.78047828000007</v>
      </c>
    </row>
    <row r="2364" spans="1:9">
      <c r="A2364" s="1318"/>
      <c r="B2364" s="1319"/>
      <c r="C2364" s="1320" t="s">
        <v>13323</v>
      </c>
      <c r="D2364" s="1321">
        <v>1</v>
      </c>
      <c r="E2364" s="1320" t="s">
        <v>13324</v>
      </c>
      <c r="F2364" s="1322">
        <v>102.07681000000001</v>
      </c>
      <c r="H2364" s="1373">
        <f t="shared" si="72"/>
        <v>123.51294010000001</v>
      </c>
      <c r="I2364" s="1373">
        <f t="shared" si="73"/>
        <v>172.91811614000002</v>
      </c>
    </row>
    <row r="2365" spans="1:9">
      <c r="A2365" s="1318"/>
      <c r="B2365" s="1319"/>
      <c r="C2365" s="1320" t="s">
        <v>13325</v>
      </c>
      <c r="D2365" s="1321">
        <v>1</v>
      </c>
      <c r="E2365" s="1320" t="s">
        <v>13326</v>
      </c>
      <c r="F2365" s="1322">
        <v>311.50094800000005</v>
      </c>
      <c r="H2365" s="1373">
        <f t="shared" si="72"/>
        <v>376.91614708000009</v>
      </c>
      <c r="I2365" s="1373">
        <f t="shared" si="73"/>
        <v>527.6826059120001</v>
      </c>
    </row>
    <row r="2366" spans="1:9">
      <c r="A2366" s="1318"/>
      <c r="B2366" s="1319"/>
      <c r="C2366" s="1320" t="s">
        <v>13327</v>
      </c>
      <c r="D2366" s="1321">
        <v>50</v>
      </c>
      <c r="E2366" s="1320" t="s">
        <v>13328</v>
      </c>
      <c r="F2366" s="1322">
        <v>55.315876000000003</v>
      </c>
      <c r="H2366" s="1373">
        <f t="shared" si="72"/>
        <v>66.932209960000009</v>
      </c>
      <c r="I2366" s="1373">
        <f t="shared" si="73"/>
        <v>93.705093944000012</v>
      </c>
    </row>
    <row r="2367" spans="1:9">
      <c r="A2367" s="1318"/>
      <c r="B2367" s="1319"/>
      <c r="C2367" s="1320" t="s">
        <v>13329</v>
      </c>
      <c r="D2367" s="1321">
        <v>1</v>
      </c>
      <c r="E2367" s="1320" t="s">
        <v>13330</v>
      </c>
      <c r="F2367" s="1322">
        <v>311.50094800000005</v>
      </c>
      <c r="H2367" s="1373">
        <f t="shared" si="72"/>
        <v>376.91614708000009</v>
      </c>
      <c r="I2367" s="1373">
        <f t="shared" si="73"/>
        <v>527.6826059120001</v>
      </c>
    </row>
    <row r="2368" spans="1:9">
      <c r="A2368" s="1318"/>
      <c r="B2368" s="1319"/>
      <c r="C2368" s="1320" t="s">
        <v>13331</v>
      </c>
      <c r="D2368" s="1321">
        <v>1</v>
      </c>
      <c r="E2368" s="1320" t="s">
        <v>13332</v>
      </c>
      <c r="F2368" s="1322">
        <v>207.66262000000003</v>
      </c>
      <c r="H2368" s="1373">
        <f t="shared" si="72"/>
        <v>251.27177020000005</v>
      </c>
      <c r="I2368" s="1373">
        <f t="shared" si="73"/>
        <v>351.78047828000007</v>
      </c>
    </row>
    <row r="2369" spans="1:9">
      <c r="A2369" s="1318"/>
      <c r="B2369" s="1319"/>
      <c r="C2369" s="1320" t="s">
        <v>13333</v>
      </c>
      <c r="D2369" s="1321">
        <v>1</v>
      </c>
      <c r="E2369" s="1320" t="s">
        <v>13334</v>
      </c>
      <c r="F2369" s="1322">
        <v>207.66262000000003</v>
      </c>
      <c r="H2369" s="1373">
        <f t="shared" si="72"/>
        <v>251.27177020000005</v>
      </c>
      <c r="I2369" s="1373">
        <f t="shared" si="73"/>
        <v>351.78047828000007</v>
      </c>
    </row>
    <row r="2370" spans="1:9">
      <c r="A2370" s="1318"/>
      <c r="B2370" s="1319"/>
      <c r="C2370" s="1320" t="s">
        <v>13335</v>
      </c>
      <c r="D2370" s="1321">
        <v>1</v>
      </c>
      <c r="E2370" s="1320" t="s">
        <v>13336</v>
      </c>
      <c r="F2370" s="1322">
        <v>207.66262000000003</v>
      </c>
      <c r="H2370" s="1373">
        <f t="shared" si="72"/>
        <v>251.27177020000005</v>
      </c>
      <c r="I2370" s="1373">
        <f t="shared" si="73"/>
        <v>351.78047828000007</v>
      </c>
    </row>
    <row r="2371" spans="1:9">
      <c r="A2371" s="1318"/>
      <c r="B2371" s="1319"/>
      <c r="C2371" s="1320" t="s">
        <v>13337</v>
      </c>
      <c r="D2371" s="1321">
        <v>1</v>
      </c>
      <c r="E2371" s="1320" t="s">
        <v>13338</v>
      </c>
      <c r="F2371" s="1322">
        <v>202.441228</v>
      </c>
      <c r="H2371" s="1373">
        <f t="shared" si="72"/>
        <v>244.95388588</v>
      </c>
      <c r="I2371" s="1373">
        <f t="shared" si="73"/>
        <v>342.93544023200002</v>
      </c>
    </row>
    <row r="2372" spans="1:9">
      <c r="A2372" s="1318" t="s">
        <v>2440</v>
      </c>
      <c r="B2372" s="1319">
        <v>240</v>
      </c>
      <c r="C2372" s="1320" t="s">
        <v>13339</v>
      </c>
      <c r="D2372" s="1321">
        <v>1</v>
      </c>
      <c r="E2372" s="1320" t="s">
        <v>13340</v>
      </c>
      <c r="F2372" s="1322">
        <v>63.351486000000008</v>
      </c>
      <c r="H2372" s="1373">
        <f t="shared" si="72"/>
        <v>76.655298060000007</v>
      </c>
      <c r="I2372" s="1373">
        <f t="shared" si="73"/>
        <v>107.31741728400002</v>
      </c>
    </row>
    <row r="2373" spans="1:9">
      <c r="A2373" s="1318"/>
      <c r="B2373" s="1319"/>
      <c r="C2373" s="1320" t="s">
        <v>13341</v>
      </c>
      <c r="D2373" s="1321">
        <v>1</v>
      </c>
      <c r="E2373" s="1320" t="s">
        <v>13342</v>
      </c>
      <c r="F2373" s="1322">
        <v>207.66262000000003</v>
      </c>
      <c r="H2373" s="1373">
        <f t="shared" si="72"/>
        <v>251.27177020000005</v>
      </c>
      <c r="I2373" s="1373">
        <f t="shared" si="73"/>
        <v>351.78047828000007</v>
      </c>
    </row>
    <row r="2374" spans="1:9">
      <c r="A2374" s="1318"/>
      <c r="B2374" s="1319"/>
      <c r="C2374" s="1320" t="s">
        <v>13343</v>
      </c>
      <c r="D2374" s="1321">
        <v>1</v>
      </c>
      <c r="E2374" s="1320" t="s">
        <v>13344</v>
      </c>
      <c r="F2374" s="1322">
        <v>79.191112000000018</v>
      </c>
      <c r="H2374" s="1373">
        <f t="shared" si="72"/>
        <v>95.821245520000019</v>
      </c>
      <c r="I2374" s="1373">
        <f t="shared" si="73"/>
        <v>134.14974372800003</v>
      </c>
    </row>
    <row r="2375" spans="1:9">
      <c r="A2375" s="1318"/>
      <c r="B2375" s="1319"/>
      <c r="C2375" s="1320" t="s">
        <v>13345</v>
      </c>
      <c r="D2375" s="1321">
        <v>1</v>
      </c>
      <c r="E2375" s="1320" t="s">
        <v>13346</v>
      </c>
      <c r="F2375" s="1322">
        <v>131.53135600000002</v>
      </c>
      <c r="H2375" s="1373">
        <f t="shared" si="72"/>
        <v>159.15294076000001</v>
      </c>
      <c r="I2375" s="1373">
        <f t="shared" si="73"/>
        <v>222.81411706400002</v>
      </c>
    </row>
    <row r="2376" spans="1:9">
      <c r="A2376" s="1318"/>
      <c r="B2376" s="1319"/>
      <c r="C2376" s="1320" t="s">
        <v>13347</v>
      </c>
      <c r="D2376" s="1321">
        <v>1</v>
      </c>
      <c r="E2376" s="1320" t="s">
        <v>13348</v>
      </c>
      <c r="F2376" s="1322">
        <v>242.27539600000006</v>
      </c>
      <c r="H2376" s="1373">
        <f t="shared" si="72"/>
        <v>293.15322916000008</v>
      </c>
      <c r="I2376" s="1373">
        <f t="shared" si="73"/>
        <v>410.41452082400014</v>
      </c>
    </row>
    <row r="2377" spans="1:9" ht="25.5">
      <c r="A2377" s="1318"/>
      <c r="B2377" s="1319"/>
      <c r="C2377" s="1320" t="s">
        <v>13349</v>
      </c>
      <c r="D2377" s="1321">
        <v>1</v>
      </c>
      <c r="E2377" s="1320" t="s">
        <v>13350</v>
      </c>
      <c r="F2377" s="1322">
        <v>285.70278000000008</v>
      </c>
      <c r="H2377" s="1373">
        <f t="shared" si="72"/>
        <v>345.7003638000001</v>
      </c>
      <c r="I2377" s="1373">
        <f t="shared" si="73"/>
        <v>483.98050932000012</v>
      </c>
    </row>
    <row r="2378" spans="1:9">
      <c r="A2378" s="1318"/>
      <c r="B2378" s="1319"/>
      <c r="C2378" s="1320" t="s">
        <v>13351</v>
      </c>
      <c r="D2378" s="1321">
        <v>1</v>
      </c>
      <c r="E2378" s="1320" t="s">
        <v>13352</v>
      </c>
      <c r="F2378" s="1322">
        <v>93.781534000000008</v>
      </c>
      <c r="H2378" s="1373">
        <f t="shared" si="72"/>
        <v>113.47565614000001</v>
      </c>
      <c r="I2378" s="1373">
        <f t="shared" si="73"/>
        <v>158.86591859600003</v>
      </c>
    </row>
    <row r="2379" spans="1:9">
      <c r="A2379" s="1318"/>
      <c r="B2379" s="1319"/>
      <c r="C2379" s="1320" t="s">
        <v>13353</v>
      </c>
      <c r="D2379" s="1321">
        <v>1</v>
      </c>
      <c r="E2379" s="1320" t="s">
        <v>13354</v>
      </c>
      <c r="F2379" s="1322">
        <v>93.781534000000008</v>
      </c>
      <c r="H2379" s="1373">
        <f t="shared" si="72"/>
        <v>113.47565614000001</v>
      </c>
      <c r="I2379" s="1373">
        <f t="shared" si="73"/>
        <v>158.86591859600003</v>
      </c>
    </row>
    <row r="2380" spans="1:9">
      <c r="A2380" s="1318"/>
      <c r="B2380" s="1319"/>
      <c r="C2380" s="1320" t="s">
        <v>13355</v>
      </c>
      <c r="D2380" s="1321">
        <v>1</v>
      </c>
      <c r="E2380" s="1320" t="s">
        <v>13356</v>
      </c>
      <c r="F2380" s="1322">
        <v>93.781534000000008</v>
      </c>
      <c r="H2380" s="1373">
        <f t="shared" si="72"/>
        <v>113.47565614000001</v>
      </c>
      <c r="I2380" s="1373">
        <f t="shared" si="73"/>
        <v>158.86591859600003</v>
      </c>
    </row>
    <row r="2381" spans="1:9">
      <c r="A2381" s="1318" t="s">
        <v>2440</v>
      </c>
      <c r="B2381" s="1319">
        <v>264</v>
      </c>
      <c r="C2381" s="1320" t="s">
        <v>13357</v>
      </c>
      <c r="D2381" s="1321">
        <v>1</v>
      </c>
      <c r="E2381" s="1320" t="s">
        <v>13358</v>
      </c>
      <c r="F2381" s="1322">
        <v>126.70999000000005</v>
      </c>
      <c r="H2381" s="1373">
        <f t="shared" ref="H2381:H2444" si="74">F2381+(F2381*21%)</f>
        <v>153.31908790000006</v>
      </c>
      <c r="I2381" s="1373">
        <f t="shared" ref="I2381:I2444" si="75">H2381+(H2381*40%)</f>
        <v>214.64672306000008</v>
      </c>
    </row>
    <row r="2382" spans="1:9">
      <c r="A2382" s="1318" t="s">
        <v>2440</v>
      </c>
      <c r="B2382" s="1319">
        <v>6</v>
      </c>
      <c r="C2382" s="1320" t="s">
        <v>9310</v>
      </c>
      <c r="D2382" s="1321">
        <v>1</v>
      </c>
      <c r="E2382" s="1320" t="s">
        <v>9311</v>
      </c>
      <c r="F2382" s="1322">
        <v>142.54961600000004</v>
      </c>
      <c r="H2382" s="1373">
        <f t="shared" si="74"/>
        <v>172.48503536000004</v>
      </c>
      <c r="I2382" s="1373">
        <f t="shared" si="75"/>
        <v>241.47904950400005</v>
      </c>
    </row>
    <row r="2383" spans="1:9">
      <c r="A2383" s="1318"/>
      <c r="B2383" s="1319"/>
      <c r="C2383" s="1320" t="s">
        <v>13359</v>
      </c>
      <c r="D2383" s="1321">
        <v>1</v>
      </c>
      <c r="E2383" s="1320" t="s">
        <v>13360</v>
      </c>
      <c r="F2383" s="1322">
        <v>142.54961600000004</v>
      </c>
      <c r="H2383" s="1373">
        <f t="shared" si="74"/>
        <v>172.48503536000004</v>
      </c>
      <c r="I2383" s="1373">
        <f t="shared" si="75"/>
        <v>241.47904950400005</v>
      </c>
    </row>
    <row r="2384" spans="1:9">
      <c r="A2384" s="1318"/>
      <c r="B2384" s="1319"/>
      <c r="C2384" s="1320" t="s">
        <v>13361</v>
      </c>
      <c r="D2384" s="1321">
        <v>1</v>
      </c>
      <c r="E2384" s="1320" t="s">
        <v>13362</v>
      </c>
      <c r="F2384" s="1322">
        <v>102.07681000000001</v>
      </c>
      <c r="H2384" s="1373">
        <f t="shared" si="74"/>
        <v>123.51294010000001</v>
      </c>
      <c r="I2384" s="1373">
        <f t="shared" si="75"/>
        <v>172.91811614000002</v>
      </c>
    </row>
    <row r="2385" spans="1:9">
      <c r="A2385" s="1318"/>
      <c r="B2385" s="1319"/>
      <c r="C2385" s="1320" t="s">
        <v>13363</v>
      </c>
      <c r="D2385" s="1321">
        <v>1</v>
      </c>
      <c r="E2385" s="1320" t="s">
        <v>13364</v>
      </c>
      <c r="F2385" s="1322">
        <v>126.70999000000005</v>
      </c>
      <c r="H2385" s="1373">
        <f t="shared" si="74"/>
        <v>153.31908790000006</v>
      </c>
      <c r="I2385" s="1373">
        <f t="shared" si="75"/>
        <v>214.64672306000008</v>
      </c>
    </row>
    <row r="2386" spans="1:9">
      <c r="A2386" s="1318" t="s">
        <v>2440</v>
      </c>
      <c r="B2386" s="1319">
        <v>13</v>
      </c>
      <c r="C2386" s="1320" t="s">
        <v>9312</v>
      </c>
      <c r="D2386" s="1321">
        <v>1</v>
      </c>
      <c r="E2386" s="1320" t="s">
        <v>3460</v>
      </c>
      <c r="F2386" s="1322">
        <v>93.781534000000008</v>
      </c>
      <c r="H2386" s="1373">
        <f t="shared" si="74"/>
        <v>113.47565614000001</v>
      </c>
      <c r="I2386" s="1373">
        <f t="shared" si="75"/>
        <v>158.86591859600003</v>
      </c>
    </row>
    <row r="2387" spans="1:9">
      <c r="A2387" s="1318"/>
      <c r="B2387" s="1319"/>
      <c r="C2387" s="1320" t="s">
        <v>13365</v>
      </c>
      <c r="D2387" s="1321">
        <v>1</v>
      </c>
      <c r="E2387" s="1320" t="s">
        <v>13366</v>
      </c>
      <c r="F2387" s="1322">
        <v>208.15388000000004</v>
      </c>
      <c r="H2387" s="1373">
        <f t="shared" si="74"/>
        <v>251.86619480000005</v>
      </c>
      <c r="I2387" s="1373">
        <f t="shared" si="75"/>
        <v>352.61267272000009</v>
      </c>
    </row>
    <row r="2388" spans="1:9">
      <c r="A2388" s="1318"/>
      <c r="B2388" s="1319"/>
      <c r="C2388" s="1320" t="s">
        <v>13367</v>
      </c>
      <c r="D2388" s="1321">
        <v>20</v>
      </c>
      <c r="E2388" s="1320" t="s">
        <v>13368</v>
      </c>
      <c r="F2388" s="1322">
        <v>221.26350400000001</v>
      </c>
      <c r="H2388" s="1373">
        <f t="shared" si="74"/>
        <v>267.72883984000003</v>
      </c>
      <c r="I2388" s="1373">
        <f t="shared" si="75"/>
        <v>374.82037577600005</v>
      </c>
    </row>
    <row r="2389" spans="1:9">
      <c r="A2389" s="1318"/>
      <c r="B2389" s="1319"/>
      <c r="C2389" s="1320" t="s">
        <v>13369</v>
      </c>
      <c r="D2389" s="1321">
        <v>20</v>
      </c>
      <c r="E2389" s="1320" t="s">
        <v>13370</v>
      </c>
      <c r="F2389" s="1322">
        <v>200.36390000000003</v>
      </c>
      <c r="H2389" s="1373">
        <f t="shared" si="74"/>
        <v>242.44031900000004</v>
      </c>
      <c r="I2389" s="1373">
        <f t="shared" si="75"/>
        <v>339.41644660000009</v>
      </c>
    </row>
    <row r="2390" spans="1:9">
      <c r="A2390" s="1318"/>
      <c r="B2390" s="1319"/>
      <c r="C2390" s="1320" t="s">
        <v>13371</v>
      </c>
      <c r="D2390" s="1321">
        <v>20</v>
      </c>
      <c r="E2390" s="1320" t="s">
        <v>13372</v>
      </c>
      <c r="F2390" s="1322">
        <v>200.36390000000003</v>
      </c>
      <c r="H2390" s="1373">
        <f t="shared" si="74"/>
        <v>242.44031900000004</v>
      </c>
      <c r="I2390" s="1373">
        <f t="shared" si="75"/>
        <v>339.41644660000009</v>
      </c>
    </row>
    <row r="2391" spans="1:9">
      <c r="A2391" s="1318"/>
      <c r="B2391" s="1319"/>
      <c r="C2391" s="1320" t="s">
        <v>13373</v>
      </c>
      <c r="D2391" s="1321">
        <v>50</v>
      </c>
      <c r="E2391" s="1320" t="s">
        <v>13374</v>
      </c>
      <c r="F2391" s="1322">
        <v>254.45162600000003</v>
      </c>
      <c r="H2391" s="1373">
        <f t="shared" si="74"/>
        <v>307.88646746000006</v>
      </c>
      <c r="I2391" s="1373">
        <f t="shared" si="75"/>
        <v>431.04105444400011</v>
      </c>
    </row>
    <row r="2392" spans="1:9">
      <c r="A2392" s="1318" t="s">
        <v>2440</v>
      </c>
      <c r="B2392" s="1319">
        <v>7</v>
      </c>
      <c r="C2392" s="1320" t="s">
        <v>1070</v>
      </c>
      <c r="D2392" s="1321">
        <v>1</v>
      </c>
      <c r="E2392" s="1320" t="s">
        <v>9313</v>
      </c>
      <c r="F2392" s="1322">
        <v>110.87036400000001</v>
      </c>
      <c r="H2392" s="1373">
        <f t="shared" si="74"/>
        <v>134.15314044000002</v>
      </c>
      <c r="I2392" s="1373">
        <f t="shared" si="75"/>
        <v>187.81439661600001</v>
      </c>
    </row>
    <row r="2393" spans="1:9" ht="25.5">
      <c r="A2393" s="1318" t="s">
        <v>2440</v>
      </c>
      <c r="B2393" s="1319">
        <v>320</v>
      </c>
      <c r="C2393" s="1320" t="s">
        <v>13375</v>
      </c>
      <c r="D2393" s="1321">
        <v>1</v>
      </c>
      <c r="E2393" s="1320" t="s">
        <v>13376</v>
      </c>
      <c r="F2393" s="1322">
        <v>110.87036400000001</v>
      </c>
      <c r="H2393" s="1373">
        <f t="shared" si="74"/>
        <v>134.15314044000002</v>
      </c>
      <c r="I2393" s="1373">
        <f t="shared" si="75"/>
        <v>187.81439661600001</v>
      </c>
    </row>
    <row r="2394" spans="1:9">
      <c r="A2394" s="1318"/>
      <c r="B2394" s="1319"/>
      <c r="C2394" s="1320" t="s">
        <v>13377</v>
      </c>
      <c r="D2394" s="1321">
        <v>1</v>
      </c>
      <c r="E2394" s="1320" t="s">
        <v>13378</v>
      </c>
      <c r="F2394" s="1322">
        <v>158.38222400000004</v>
      </c>
      <c r="H2394" s="1373">
        <f t="shared" si="74"/>
        <v>191.64249104000004</v>
      </c>
      <c r="I2394" s="1373">
        <f t="shared" si="75"/>
        <v>268.29948745600007</v>
      </c>
    </row>
    <row r="2395" spans="1:9">
      <c r="A2395" s="1318"/>
      <c r="B2395" s="1319"/>
      <c r="C2395" s="1320" t="s">
        <v>13379</v>
      </c>
      <c r="D2395" s="1321">
        <v>50</v>
      </c>
      <c r="E2395" s="1320" t="s">
        <v>13380</v>
      </c>
      <c r="F2395" s="1322">
        <v>177.00799600000002</v>
      </c>
      <c r="H2395" s="1373">
        <f t="shared" si="74"/>
        <v>214.17967516000002</v>
      </c>
      <c r="I2395" s="1373">
        <f t="shared" si="75"/>
        <v>299.85154522400001</v>
      </c>
    </row>
    <row r="2396" spans="1:9">
      <c r="A2396" s="1318"/>
      <c r="B2396" s="1319"/>
      <c r="C2396" s="1320" t="s">
        <v>13381</v>
      </c>
      <c r="D2396" s="1321">
        <v>1</v>
      </c>
      <c r="E2396" s="1320" t="s">
        <v>13382</v>
      </c>
      <c r="F2396" s="1322">
        <v>207.23452200000006</v>
      </c>
      <c r="H2396" s="1373">
        <f t="shared" si="74"/>
        <v>250.75377162000007</v>
      </c>
      <c r="I2396" s="1373">
        <f t="shared" si="75"/>
        <v>351.0552802680001</v>
      </c>
    </row>
    <row r="2397" spans="1:9">
      <c r="A2397" s="1318"/>
      <c r="B2397" s="1319"/>
      <c r="C2397" s="1320" t="s">
        <v>13383</v>
      </c>
      <c r="D2397" s="1321">
        <v>1</v>
      </c>
      <c r="E2397" s="1320" t="s">
        <v>13384</v>
      </c>
      <c r="F2397" s="1322">
        <v>102.07681000000001</v>
      </c>
      <c r="H2397" s="1373">
        <f t="shared" si="74"/>
        <v>123.51294010000001</v>
      </c>
      <c r="I2397" s="1373">
        <f t="shared" si="75"/>
        <v>172.91811614000002</v>
      </c>
    </row>
    <row r="2398" spans="1:9">
      <c r="A2398" s="1318" t="s">
        <v>2440</v>
      </c>
      <c r="B2398" s="1319">
        <v>233</v>
      </c>
      <c r="C2398" s="1320" t="s">
        <v>13385</v>
      </c>
      <c r="D2398" s="1321">
        <v>1</v>
      </c>
      <c r="E2398" s="1320" t="s">
        <v>13386</v>
      </c>
      <c r="F2398" s="1322">
        <v>110.87036400000001</v>
      </c>
      <c r="H2398" s="1373">
        <f t="shared" si="74"/>
        <v>134.15314044000002</v>
      </c>
      <c r="I2398" s="1373">
        <f t="shared" si="75"/>
        <v>187.81439661600001</v>
      </c>
    </row>
    <row r="2399" spans="1:9">
      <c r="A2399" s="1318" t="s">
        <v>2440</v>
      </c>
      <c r="B2399" s="1319">
        <v>8</v>
      </c>
      <c r="C2399" s="1320" t="s">
        <v>9314</v>
      </c>
      <c r="D2399" s="1321">
        <v>1</v>
      </c>
      <c r="E2399" s="1320" t="s">
        <v>9315</v>
      </c>
      <c r="F2399" s="1322">
        <v>102.07681000000001</v>
      </c>
      <c r="H2399" s="1373">
        <f t="shared" si="74"/>
        <v>123.51294010000001</v>
      </c>
      <c r="I2399" s="1373">
        <f t="shared" si="75"/>
        <v>172.91811614000002</v>
      </c>
    </row>
    <row r="2400" spans="1:9">
      <c r="A2400" s="1318"/>
      <c r="B2400" s="1319"/>
      <c r="C2400" s="1320" t="s">
        <v>13387</v>
      </c>
      <c r="D2400" s="1321">
        <v>1</v>
      </c>
      <c r="E2400" s="1320" t="s">
        <v>13388</v>
      </c>
      <c r="F2400" s="1322">
        <v>195.64078600000002</v>
      </c>
      <c r="H2400" s="1373">
        <f t="shared" si="74"/>
        <v>236.72535106000004</v>
      </c>
      <c r="I2400" s="1373">
        <f t="shared" si="75"/>
        <v>331.41549148400009</v>
      </c>
    </row>
    <row r="2401" spans="1:9">
      <c r="A2401" s="1318"/>
      <c r="B2401" s="1319"/>
      <c r="C2401" s="1320" t="s">
        <v>13389</v>
      </c>
      <c r="D2401" s="1321">
        <v>1</v>
      </c>
      <c r="E2401" s="1320" t="s">
        <v>13390</v>
      </c>
      <c r="F2401" s="1322">
        <v>142.54961600000004</v>
      </c>
      <c r="H2401" s="1373">
        <f t="shared" si="74"/>
        <v>172.48503536000004</v>
      </c>
      <c r="I2401" s="1373">
        <f t="shared" si="75"/>
        <v>241.47904950400005</v>
      </c>
    </row>
    <row r="2402" spans="1:9">
      <c r="A2402" s="1318" t="s">
        <v>2440</v>
      </c>
      <c r="B2402" s="1319">
        <v>9</v>
      </c>
      <c r="C2402" s="1320" t="s">
        <v>1071</v>
      </c>
      <c r="D2402" s="1321">
        <v>1</v>
      </c>
      <c r="E2402" s="1320" t="s">
        <v>9316</v>
      </c>
      <c r="F2402" s="1322">
        <v>126.70999000000005</v>
      </c>
      <c r="H2402" s="1373">
        <f t="shared" si="74"/>
        <v>153.31908790000006</v>
      </c>
      <c r="I2402" s="1373">
        <f t="shared" si="75"/>
        <v>214.64672306000008</v>
      </c>
    </row>
    <row r="2403" spans="1:9">
      <c r="A2403" s="1318"/>
      <c r="B2403" s="1319"/>
      <c r="C2403" s="1320" t="s">
        <v>13391</v>
      </c>
      <c r="D2403" s="1321">
        <v>1</v>
      </c>
      <c r="E2403" s="1320" t="s">
        <v>13392</v>
      </c>
      <c r="F2403" s="1322">
        <v>305.26896400000004</v>
      </c>
      <c r="H2403" s="1373">
        <f t="shared" si="74"/>
        <v>369.37544644000002</v>
      </c>
      <c r="I2403" s="1373">
        <f t="shared" si="75"/>
        <v>517.12562501600007</v>
      </c>
    </row>
    <row r="2404" spans="1:9">
      <c r="A2404" s="1318"/>
      <c r="B2404" s="1319"/>
      <c r="C2404" s="1320" t="s">
        <v>13393</v>
      </c>
      <c r="D2404" s="1321">
        <v>50</v>
      </c>
      <c r="E2404" s="1320" t="s">
        <v>13394</v>
      </c>
      <c r="F2404" s="1322">
        <v>110.63175200000001</v>
      </c>
      <c r="H2404" s="1373">
        <f t="shared" si="74"/>
        <v>133.86441992000002</v>
      </c>
      <c r="I2404" s="1373">
        <f t="shared" si="75"/>
        <v>187.41018788800002</v>
      </c>
    </row>
    <row r="2405" spans="1:9">
      <c r="A2405" s="1318"/>
      <c r="B2405" s="1319"/>
      <c r="C2405" s="1320" t="s">
        <v>13395</v>
      </c>
      <c r="D2405" s="1321">
        <v>1</v>
      </c>
      <c r="E2405" s="1320" t="s">
        <v>13201</v>
      </c>
      <c r="F2405" s="1322">
        <v>84.405485999999996</v>
      </c>
      <c r="H2405" s="1373">
        <f t="shared" si="74"/>
        <v>102.13063806</v>
      </c>
      <c r="I2405" s="1373">
        <f t="shared" si="75"/>
        <v>142.982893284</v>
      </c>
    </row>
    <row r="2406" spans="1:9">
      <c r="A2406" s="1318"/>
      <c r="B2406" s="1319"/>
      <c r="C2406" s="1320" t="s">
        <v>13396</v>
      </c>
      <c r="D2406" s="1321">
        <v>1</v>
      </c>
      <c r="E2406" s="1320" t="s">
        <v>13397</v>
      </c>
      <c r="F2406" s="1322">
        <v>110.87036400000001</v>
      </c>
      <c r="H2406" s="1373">
        <f t="shared" si="74"/>
        <v>134.15314044000002</v>
      </c>
      <c r="I2406" s="1373">
        <f t="shared" si="75"/>
        <v>187.81439661600001</v>
      </c>
    </row>
    <row r="2407" spans="1:9">
      <c r="A2407" s="1318"/>
      <c r="B2407" s="1319"/>
      <c r="C2407" s="1320" t="s">
        <v>13398</v>
      </c>
      <c r="D2407" s="1321">
        <v>1</v>
      </c>
      <c r="E2407" s="1320" t="s">
        <v>13399</v>
      </c>
      <c r="F2407" s="1322">
        <v>218.04926000000006</v>
      </c>
      <c r="H2407" s="1373">
        <f t="shared" si="74"/>
        <v>263.83960460000009</v>
      </c>
      <c r="I2407" s="1373">
        <f t="shared" si="75"/>
        <v>369.37544644000013</v>
      </c>
    </row>
    <row r="2408" spans="1:9" ht="25.5">
      <c r="A2408" s="1318"/>
      <c r="B2408" s="1319"/>
      <c r="C2408" s="1320" t="s">
        <v>13400</v>
      </c>
      <c r="D2408" s="1321">
        <v>1</v>
      </c>
      <c r="E2408" s="1320" t="s">
        <v>13401</v>
      </c>
      <c r="F2408" s="1322">
        <v>93.781534000000008</v>
      </c>
      <c r="H2408" s="1373">
        <f t="shared" si="74"/>
        <v>113.47565614000001</v>
      </c>
      <c r="I2408" s="1373">
        <f t="shared" si="75"/>
        <v>158.86591859600003</v>
      </c>
    </row>
    <row r="2409" spans="1:9">
      <c r="A2409" s="1318" t="s">
        <v>2440</v>
      </c>
      <c r="B2409" s="1319">
        <v>15</v>
      </c>
      <c r="C2409" s="1320" t="s">
        <v>874</v>
      </c>
      <c r="D2409" s="1321">
        <v>1</v>
      </c>
      <c r="E2409" s="1320" t="s">
        <v>875</v>
      </c>
      <c r="F2409" s="1322">
        <v>93.781534000000008</v>
      </c>
      <c r="H2409" s="1373">
        <f t="shared" si="74"/>
        <v>113.47565614000001</v>
      </c>
      <c r="I2409" s="1373">
        <f t="shared" si="75"/>
        <v>158.86591859600003</v>
      </c>
    </row>
    <row r="2410" spans="1:9">
      <c r="A2410" s="1318" t="s">
        <v>2440</v>
      </c>
      <c r="B2410" s="1319">
        <v>14</v>
      </c>
      <c r="C2410" s="1320" t="s">
        <v>872</v>
      </c>
      <c r="D2410" s="1321">
        <v>1</v>
      </c>
      <c r="E2410" s="1320" t="s">
        <v>873</v>
      </c>
      <c r="F2410" s="1322">
        <v>93.781534000000008</v>
      </c>
      <c r="H2410" s="1373">
        <f t="shared" si="74"/>
        <v>113.47565614000001</v>
      </c>
      <c r="I2410" s="1373">
        <f t="shared" si="75"/>
        <v>158.86591859600003</v>
      </c>
    </row>
    <row r="2411" spans="1:9">
      <c r="A2411" s="1318"/>
      <c r="B2411" s="1319"/>
      <c r="C2411" s="1320" t="s">
        <v>13402</v>
      </c>
      <c r="D2411" s="1321">
        <v>1</v>
      </c>
      <c r="E2411" s="1320" t="s">
        <v>13403</v>
      </c>
      <c r="F2411" s="1322">
        <v>93.781534000000008</v>
      </c>
      <c r="H2411" s="1373">
        <f t="shared" si="74"/>
        <v>113.47565614000001</v>
      </c>
      <c r="I2411" s="1373">
        <f t="shared" si="75"/>
        <v>158.86591859600003</v>
      </c>
    </row>
    <row r="2412" spans="1:9">
      <c r="A2412" s="1318"/>
      <c r="B2412" s="1319"/>
      <c r="C2412" s="1320" t="s">
        <v>13404</v>
      </c>
      <c r="D2412" s="1321">
        <v>1</v>
      </c>
      <c r="E2412" s="1320" t="s">
        <v>13405</v>
      </c>
      <c r="F2412" s="1322">
        <v>142.54961600000004</v>
      </c>
      <c r="H2412" s="1373">
        <f t="shared" si="74"/>
        <v>172.48503536000004</v>
      </c>
      <c r="I2412" s="1373">
        <f t="shared" si="75"/>
        <v>241.47904950400005</v>
      </c>
    </row>
    <row r="2413" spans="1:9">
      <c r="A2413" s="1318"/>
      <c r="B2413" s="1319"/>
      <c r="C2413" s="1320" t="s">
        <v>13406</v>
      </c>
      <c r="D2413" s="1321">
        <v>1</v>
      </c>
      <c r="E2413" s="1320" t="s">
        <v>13407</v>
      </c>
      <c r="F2413" s="1322">
        <v>154.16440600000001</v>
      </c>
      <c r="H2413" s="1373">
        <f t="shared" si="74"/>
        <v>186.53893126000003</v>
      </c>
      <c r="I2413" s="1373">
        <f t="shared" si="75"/>
        <v>261.15450376400003</v>
      </c>
    </row>
    <row r="2414" spans="1:9">
      <c r="A2414" s="1318"/>
      <c r="B2414" s="1319"/>
      <c r="C2414" s="1320" t="s">
        <v>13408</v>
      </c>
      <c r="D2414" s="1321">
        <v>1</v>
      </c>
      <c r="E2414" s="1320" t="s">
        <v>13409</v>
      </c>
      <c r="F2414" s="1322">
        <v>75.022420000000011</v>
      </c>
      <c r="H2414" s="1373">
        <f t="shared" si="74"/>
        <v>90.777128200000007</v>
      </c>
      <c r="I2414" s="1373">
        <f t="shared" si="75"/>
        <v>127.08797948</v>
      </c>
    </row>
    <row r="2415" spans="1:9" ht="25.5">
      <c r="A2415" s="1318"/>
      <c r="B2415" s="1319"/>
      <c r="C2415" s="1320" t="s">
        <v>13410</v>
      </c>
      <c r="D2415" s="1321">
        <v>1</v>
      </c>
      <c r="E2415" s="1320" t="s">
        <v>13411</v>
      </c>
      <c r="F2415" s="1322">
        <v>84.405485999999996</v>
      </c>
      <c r="H2415" s="1373">
        <f t="shared" si="74"/>
        <v>102.13063806</v>
      </c>
      <c r="I2415" s="1373">
        <f t="shared" si="75"/>
        <v>142.982893284</v>
      </c>
    </row>
    <row r="2416" spans="1:9">
      <c r="A2416" s="1318"/>
      <c r="B2416" s="1319"/>
      <c r="C2416" s="1320" t="s">
        <v>13412</v>
      </c>
      <c r="D2416" s="1321">
        <v>1</v>
      </c>
      <c r="E2416" s="1320" t="s">
        <v>13413</v>
      </c>
      <c r="F2416" s="1322">
        <v>112.54064800000005</v>
      </c>
      <c r="H2416" s="1373">
        <f t="shared" si="74"/>
        <v>136.17418408000006</v>
      </c>
      <c r="I2416" s="1373">
        <f t="shared" si="75"/>
        <v>190.64385771200008</v>
      </c>
    </row>
    <row r="2417" spans="1:9">
      <c r="A2417" s="1318"/>
      <c r="B2417" s="1319"/>
      <c r="C2417" s="1320" t="s">
        <v>13414</v>
      </c>
      <c r="D2417" s="1321">
        <v>1</v>
      </c>
      <c r="E2417" s="1320" t="s">
        <v>13415</v>
      </c>
      <c r="F2417" s="1322">
        <v>112.54064800000005</v>
      </c>
      <c r="H2417" s="1373">
        <f t="shared" si="74"/>
        <v>136.17418408000006</v>
      </c>
      <c r="I2417" s="1373">
        <f t="shared" si="75"/>
        <v>190.64385771200008</v>
      </c>
    </row>
    <row r="2418" spans="1:9">
      <c r="A2418" s="1318"/>
      <c r="B2418" s="1319"/>
      <c r="C2418" s="1320" t="s">
        <v>13416</v>
      </c>
      <c r="D2418" s="1321">
        <v>1</v>
      </c>
      <c r="E2418" s="1320" t="s">
        <v>13417</v>
      </c>
      <c r="F2418" s="1322">
        <v>112.54064800000005</v>
      </c>
      <c r="H2418" s="1373">
        <f t="shared" si="74"/>
        <v>136.17418408000006</v>
      </c>
      <c r="I2418" s="1373">
        <f t="shared" si="75"/>
        <v>190.64385771200008</v>
      </c>
    </row>
    <row r="2419" spans="1:9">
      <c r="A2419" s="1318"/>
      <c r="B2419" s="1319"/>
      <c r="C2419" s="1320" t="s">
        <v>13418</v>
      </c>
      <c r="D2419" s="1321">
        <v>1</v>
      </c>
      <c r="E2419" s="1320" t="s">
        <v>13419</v>
      </c>
      <c r="F2419" s="1322">
        <v>102.07681000000001</v>
      </c>
      <c r="H2419" s="1373">
        <f t="shared" si="74"/>
        <v>123.51294010000001</v>
      </c>
      <c r="I2419" s="1373">
        <f t="shared" si="75"/>
        <v>172.91811614000002</v>
      </c>
    </row>
    <row r="2420" spans="1:9">
      <c r="A2420" s="1318"/>
      <c r="B2420" s="1319"/>
      <c r="C2420" s="1320" t="s">
        <v>13420</v>
      </c>
      <c r="D2420" s="1321">
        <v>1</v>
      </c>
      <c r="E2420" s="1320" t="s">
        <v>13421</v>
      </c>
      <c r="F2420" s="1322">
        <v>84.405485999999996</v>
      </c>
      <c r="H2420" s="1373">
        <f t="shared" si="74"/>
        <v>102.13063806</v>
      </c>
      <c r="I2420" s="1373">
        <f t="shared" si="75"/>
        <v>142.982893284</v>
      </c>
    </row>
    <row r="2421" spans="1:9">
      <c r="A2421" s="1318"/>
      <c r="B2421" s="1319"/>
      <c r="C2421" s="1320" t="s">
        <v>13422</v>
      </c>
      <c r="D2421" s="1321">
        <v>1</v>
      </c>
      <c r="E2421" s="1320" t="s">
        <v>13423</v>
      </c>
      <c r="F2421" s="1322">
        <v>126.70999000000005</v>
      </c>
      <c r="H2421" s="1373">
        <f t="shared" si="74"/>
        <v>153.31908790000006</v>
      </c>
      <c r="I2421" s="1373">
        <f t="shared" si="75"/>
        <v>214.64672306000008</v>
      </c>
    </row>
    <row r="2422" spans="1:9">
      <c r="A2422" s="1318" t="s">
        <v>2440</v>
      </c>
      <c r="B2422" s="1319">
        <v>305</v>
      </c>
      <c r="C2422" s="1320" t="s">
        <v>13424</v>
      </c>
      <c r="D2422" s="1321">
        <v>1</v>
      </c>
      <c r="E2422" s="1320" t="s">
        <v>13425</v>
      </c>
      <c r="F2422" s="1322">
        <v>76.559362000000021</v>
      </c>
      <c r="H2422" s="1373">
        <f t="shared" si="74"/>
        <v>92.636828020000024</v>
      </c>
      <c r="I2422" s="1373">
        <f t="shared" si="75"/>
        <v>129.69155922800005</v>
      </c>
    </row>
    <row r="2423" spans="1:9">
      <c r="A2423" s="1318"/>
      <c r="B2423" s="1319"/>
      <c r="C2423" s="1320" t="s">
        <v>13426</v>
      </c>
      <c r="D2423" s="1321">
        <v>1</v>
      </c>
      <c r="E2423" s="1320" t="s">
        <v>13427</v>
      </c>
      <c r="F2423" s="1322">
        <v>93.781534000000008</v>
      </c>
      <c r="H2423" s="1373">
        <f t="shared" si="74"/>
        <v>113.47565614000001</v>
      </c>
      <c r="I2423" s="1373">
        <f t="shared" si="75"/>
        <v>158.86591859600003</v>
      </c>
    </row>
    <row r="2424" spans="1:9">
      <c r="A2424" s="1318" t="s">
        <v>2440</v>
      </c>
      <c r="B2424" s="1319">
        <v>329</v>
      </c>
      <c r="C2424" s="1320" t="s">
        <v>13428</v>
      </c>
      <c r="D2424" s="1321">
        <v>1</v>
      </c>
      <c r="E2424" s="1320" t="s">
        <v>13429</v>
      </c>
      <c r="F2424" s="1322">
        <v>66.937684000000019</v>
      </c>
      <c r="H2424" s="1373">
        <f t="shared" si="74"/>
        <v>80.994597640000023</v>
      </c>
      <c r="I2424" s="1373">
        <f t="shared" si="75"/>
        <v>113.39243669600003</v>
      </c>
    </row>
    <row r="2425" spans="1:9">
      <c r="A2425" s="1318"/>
      <c r="B2425" s="1319"/>
      <c r="C2425" s="1320" t="s">
        <v>13430</v>
      </c>
      <c r="D2425" s="1321">
        <v>1</v>
      </c>
      <c r="E2425" s="1320" t="s">
        <v>13431</v>
      </c>
      <c r="F2425" s="1322">
        <v>126.70999000000005</v>
      </c>
      <c r="H2425" s="1373">
        <f t="shared" si="74"/>
        <v>153.31908790000006</v>
      </c>
      <c r="I2425" s="1373">
        <f t="shared" si="75"/>
        <v>214.64672306000008</v>
      </c>
    </row>
    <row r="2426" spans="1:9">
      <c r="A2426" s="1318"/>
      <c r="B2426" s="1319"/>
      <c r="C2426" s="1320" t="s">
        <v>13432</v>
      </c>
      <c r="D2426" s="1321">
        <v>1</v>
      </c>
      <c r="E2426" s="1320" t="s">
        <v>13433</v>
      </c>
      <c r="F2426" s="1322">
        <v>102.07681000000001</v>
      </c>
      <c r="H2426" s="1373">
        <f t="shared" si="74"/>
        <v>123.51294010000001</v>
      </c>
      <c r="I2426" s="1373">
        <f t="shared" si="75"/>
        <v>172.91811614000002</v>
      </c>
    </row>
    <row r="2427" spans="1:9">
      <c r="A2427" s="1318"/>
      <c r="B2427" s="1319"/>
      <c r="C2427" s="1320" t="s">
        <v>13434</v>
      </c>
      <c r="D2427" s="1321">
        <v>1</v>
      </c>
      <c r="E2427" s="1320" t="s">
        <v>13435</v>
      </c>
      <c r="F2427" s="1322">
        <v>58.726624000000022</v>
      </c>
      <c r="H2427" s="1373">
        <f t="shared" si="74"/>
        <v>71.059215040000026</v>
      </c>
      <c r="I2427" s="1373">
        <f t="shared" si="75"/>
        <v>99.482901056000031</v>
      </c>
    </row>
    <row r="2428" spans="1:9">
      <c r="A2428" s="1318"/>
      <c r="B2428" s="1319"/>
      <c r="C2428" s="1320" t="s">
        <v>13436</v>
      </c>
      <c r="D2428" s="1321">
        <v>50</v>
      </c>
      <c r="E2428" s="1320" t="s">
        <v>13437</v>
      </c>
      <c r="F2428" s="1322">
        <v>42.199234000000018</v>
      </c>
      <c r="H2428" s="1373">
        <f t="shared" si="74"/>
        <v>51.061073140000019</v>
      </c>
      <c r="I2428" s="1373">
        <f t="shared" si="75"/>
        <v>71.48550239600003</v>
      </c>
    </row>
    <row r="2429" spans="1:9">
      <c r="A2429" s="1318"/>
      <c r="B2429" s="1319"/>
      <c r="C2429" s="1320" t="s">
        <v>13438</v>
      </c>
      <c r="D2429" s="1321">
        <v>1</v>
      </c>
      <c r="E2429" s="1320" t="s">
        <v>13439</v>
      </c>
      <c r="F2429" s="1322">
        <v>158.38222400000004</v>
      </c>
      <c r="H2429" s="1373">
        <f t="shared" si="74"/>
        <v>191.64249104000004</v>
      </c>
      <c r="I2429" s="1373">
        <f t="shared" si="75"/>
        <v>268.29948745600007</v>
      </c>
    </row>
    <row r="2430" spans="1:9">
      <c r="A2430" s="1318"/>
      <c r="B2430" s="1319"/>
      <c r="C2430" s="1320" t="s">
        <v>13440</v>
      </c>
      <c r="D2430" s="1321">
        <v>1</v>
      </c>
      <c r="E2430" s="1320" t="s">
        <v>13441</v>
      </c>
      <c r="F2430" s="1322">
        <v>218.04926000000006</v>
      </c>
      <c r="H2430" s="1373">
        <f t="shared" si="74"/>
        <v>263.83960460000009</v>
      </c>
      <c r="I2430" s="1373">
        <f t="shared" si="75"/>
        <v>369.37544644000013</v>
      </c>
    </row>
    <row r="2431" spans="1:9">
      <c r="A2431" s="1318"/>
      <c r="B2431" s="1319"/>
      <c r="C2431" s="1320" t="s">
        <v>13442</v>
      </c>
      <c r="D2431" s="1321">
        <v>1</v>
      </c>
      <c r="E2431" s="1320" t="s">
        <v>13443</v>
      </c>
      <c r="F2431" s="1322">
        <v>177.62558000000001</v>
      </c>
      <c r="H2431" s="1373">
        <f t="shared" si="74"/>
        <v>214.92695180000001</v>
      </c>
      <c r="I2431" s="1373">
        <f t="shared" si="75"/>
        <v>300.89773252000003</v>
      </c>
    </row>
    <row r="2432" spans="1:9">
      <c r="A2432" s="1318" t="s">
        <v>2440</v>
      </c>
      <c r="B2432" s="1319">
        <v>284</v>
      </c>
      <c r="C2432" s="1320" t="s">
        <v>13444</v>
      </c>
      <c r="D2432" s="1321">
        <v>1</v>
      </c>
      <c r="E2432" s="1320" t="s">
        <v>13445</v>
      </c>
      <c r="F2432" s="1322">
        <v>366.45188800000005</v>
      </c>
      <c r="H2432" s="1373">
        <f t="shared" si="74"/>
        <v>443.40678448000006</v>
      </c>
      <c r="I2432" s="1373">
        <f t="shared" si="75"/>
        <v>620.76949827200008</v>
      </c>
    </row>
    <row r="2433" spans="1:9">
      <c r="A2433" s="1318"/>
      <c r="B2433" s="1319"/>
      <c r="C2433" s="1320" t="s">
        <v>13446</v>
      </c>
      <c r="D2433" s="1321">
        <v>1</v>
      </c>
      <c r="E2433" s="1320" t="s">
        <v>13447</v>
      </c>
      <c r="F2433" s="1322">
        <v>142.54961600000004</v>
      </c>
      <c r="H2433" s="1373">
        <f t="shared" si="74"/>
        <v>172.48503536000004</v>
      </c>
      <c r="I2433" s="1373">
        <f t="shared" si="75"/>
        <v>241.47904950400005</v>
      </c>
    </row>
    <row r="2434" spans="1:9">
      <c r="A2434" s="1318"/>
      <c r="B2434" s="1319"/>
      <c r="C2434" s="1320" t="s">
        <v>13448</v>
      </c>
      <c r="D2434" s="1321">
        <v>1</v>
      </c>
      <c r="E2434" s="1320" t="s">
        <v>13449</v>
      </c>
      <c r="F2434" s="1322">
        <v>130.50672800000004</v>
      </c>
      <c r="H2434" s="1373">
        <f t="shared" si="74"/>
        <v>157.91314088000004</v>
      </c>
      <c r="I2434" s="1373">
        <f t="shared" si="75"/>
        <v>221.07839723200007</v>
      </c>
    </row>
    <row r="2435" spans="1:9">
      <c r="A2435" s="1318"/>
      <c r="B2435" s="1319"/>
      <c r="C2435" s="1320" t="s">
        <v>13450</v>
      </c>
      <c r="D2435" s="1321">
        <v>50</v>
      </c>
      <c r="E2435" s="1320" t="s">
        <v>13451</v>
      </c>
      <c r="F2435" s="1322">
        <v>121.91669600000003</v>
      </c>
      <c r="H2435" s="1373">
        <f t="shared" si="74"/>
        <v>147.51920216000002</v>
      </c>
      <c r="I2435" s="1373">
        <f t="shared" si="75"/>
        <v>206.52688302400003</v>
      </c>
    </row>
    <row r="2436" spans="1:9">
      <c r="A2436" s="1318"/>
      <c r="B2436" s="1319"/>
      <c r="C2436" s="1320" t="s">
        <v>13452</v>
      </c>
      <c r="D2436" s="1321">
        <v>1</v>
      </c>
      <c r="E2436" s="1320" t="s">
        <v>13453</v>
      </c>
      <c r="F2436" s="1322">
        <v>190.06147600000006</v>
      </c>
      <c r="H2436" s="1373">
        <f t="shared" si="74"/>
        <v>229.97438596000006</v>
      </c>
      <c r="I2436" s="1373">
        <f t="shared" si="75"/>
        <v>321.9641403440001</v>
      </c>
    </row>
    <row r="2437" spans="1:9">
      <c r="A2437" s="1318"/>
      <c r="B2437" s="1319"/>
      <c r="C2437" s="1320" t="s">
        <v>13454</v>
      </c>
      <c r="D2437" s="1321">
        <v>1</v>
      </c>
      <c r="E2437" s="1320" t="s">
        <v>13455</v>
      </c>
      <c r="F2437" s="1322">
        <v>150.05185800000004</v>
      </c>
      <c r="H2437" s="1373">
        <f t="shared" si="74"/>
        <v>181.56274818000006</v>
      </c>
      <c r="I2437" s="1373">
        <f t="shared" si="75"/>
        <v>254.18784745200009</v>
      </c>
    </row>
    <row r="2438" spans="1:9">
      <c r="A2438" s="1318"/>
      <c r="B2438" s="1319"/>
      <c r="C2438" s="1320" t="s">
        <v>13456</v>
      </c>
      <c r="D2438" s="1321">
        <v>1</v>
      </c>
      <c r="E2438" s="1320" t="s">
        <v>13457</v>
      </c>
      <c r="F2438" s="1322">
        <v>112.54064800000005</v>
      </c>
      <c r="H2438" s="1373">
        <f t="shared" si="74"/>
        <v>136.17418408000006</v>
      </c>
      <c r="I2438" s="1373">
        <f t="shared" si="75"/>
        <v>190.64385771200008</v>
      </c>
    </row>
    <row r="2439" spans="1:9">
      <c r="A2439" s="1318"/>
      <c r="B2439" s="1319"/>
      <c r="C2439" s="1320" t="s">
        <v>13458</v>
      </c>
      <c r="D2439" s="1321">
        <v>1</v>
      </c>
      <c r="E2439" s="1320" t="s">
        <v>13459</v>
      </c>
      <c r="F2439" s="1322">
        <v>126.70999000000005</v>
      </c>
      <c r="H2439" s="1373">
        <f t="shared" si="74"/>
        <v>153.31908790000006</v>
      </c>
      <c r="I2439" s="1373">
        <f t="shared" si="75"/>
        <v>214.64672306000008</v>
      </c>
    </row>
    <row r="2440" spans="1:9">
      <c r="A2440" s="1318"/>
      <c r="B2440" s="1319"/>
      <c r="C2440" s="1320" t="s">
        <v>13460</v>
      </c>
      <c r="D2440" s="1321">
        <v>1</v>
      </c>
      <c r="E2440" s="1320" t="s">
        <v>13461</v>
      </c>
      <c r="F2440" s="1322">
        <v>174.22185000000002</v>
      </c>
      <c r="H2440" s="1373">
        <f t="shared" si="74"/>
        <v>210.80843850000002</v>
      </c>
      <c r="I2440" s="1373">
        <f t="shared" si="75"/>
        <v>295.13181390000005</v>
      </c>
    </row>
    <row r="2441" spans="1:9">
      <c r="A2441" s="1318"/>
      <c r="B2441" s="1319"/>
      <c r="C2441" s="1320" t="s">
        <v>13462</v>
      </c>
      <c r="D2441" s="1321">
        <v>1</v>
      </c>
      <c r="E2441" s="1320" t="s">
        <v>13463</v>
      </c>
      <c r="F2441" s="1322">
        <v>131.29274400000006</v>
      </c>
      <c r="H2441" s="1373">
        <f t="shared" si="74"/>
        <v>158.86422024000007</v>
      </c>
      <c r="I2441" s="1373">
        <f t="shared" si="75"/>
        <v>222.40990833600009</v>
      </c>
    </row>
    <row r="2442" spans="1:9">
      <c r="A2442" s="1318"/>
      <c r="B2442" s="1319"/>
      <c r="C2442" s="1320" t="s">
        <v>13464</v>
      </c>
      <c r="D2442" s="1321">
        <v>50</v>
      </c>
      <c r="E2442" s="1320" t="s">
        <v>13465</v>
      </c>
      <c r="F2442" s="1322">
        <v>112.54064800000005</v>
      </c>
      <c r="H2442" s="1373">
        <f t="shared" si="74"/>
        <v>136.17418408000006</v>
      </c>
      <c r="I2442" s="1373">
        <f t="shared" si="75"/>
        <v>190.64385771200008</v>
      </c>
    </row>
    <row r="2443" spans="1:9">
      <c r="A2443" s="1318"/>
      <c r="B2443" s="1319"/>
      <c r="C2443" s="1320" t="s">
        <v>13466</v>
      </c>
      <c r="D2443" s="1321">
        <v>1</v>
      </c>
      <c r="E2443" s="1320" t="s">
        <v>13467</v>
      </c>
      <c r="F2443" s="1322">
        <v>150.05185800000004</v>
      </c>
      <c r="H2443" s="1373">
        <f t="shared" si="74"/>
        <v>181.56274818000006</v>
      </c>
      <c r="I2443" s="1373">
        <f t="shared" si="75"/>
        <v>254.18784745200009</v>
      </c>
    </row>
    <row r="2444" spans="1:9">
      <c r="A2444" s="1318"/>
      <c r="B2444" s="1319"/>
      <c r="C2444" s="1320" t="s">
        <v>13468</v>
      </c>
      <c r="D2444" s="1321">
        <v>1</v>
      </c>
      <c r="E2444" s="1320" t="s">
        <v>13469</v>
      </c>
      <c r="F2444" s="1322">
        <v>112.54064800000005</v>
      </c>
      <c r="H2444" s="1373">
        <f t="shared" si="74"/>
        <v>136.17418408000006</v>
      </c>
      <c r="I2444" s="1373">
        <f t="shared" si="75"/>
        <v>190.64385771200008</v>
      </c>
    </row>
    <row r="2445" spans="1:9">
      <c r="A2445" s="1318"/>
      <c r="B2445" s="1319"/>
      <c r="C2445" s="1320" t="s">
        <v>13470</v>
      </c>
      <c r="D2445" s="1321">
        <v>1</v>
      </c>
      <c r="E2445" s="1320" t="s">
        <v>13471</v>
      </c>
      <c r="F2445" s="1322">
        <v>131.29274400000006</v>
      </c>
      <c r="H2445" s="1373">
        <f t="shared" ref="H2445:H2493" si="76">F2445+(F2445*21%)</f>
        <v>158.86422024000007</v>
      </c>
      <c r="I2445" s="1373">
        <f t="shared" ref="I2445:I2493" si="77">H2445+(H2445*40%)</f>
        <v>222.40990833600009</v>
      </c>
    </row>
    <row r="2446" spans="1:9">
      <c r="A2446" s="1318"/>
      <c r="B2446" s="1319"/>
      <c r="C2446" s="1320" t="s">
        <v>13472</v>
      </c>
      <c r="D2446" s="1321">
        <v>1</v>
      </c>
      <c r="E2446" s="1320" t="s">
        <v>13473</v>
      </c>
      <c r="F2446" s="1322">
        <v>93.781534000000008</v>
      </c>
      <c r="H2446" s="1373">
        <f t="shared" si="76"/>
        <v>113.47565614000001</v>
      </c>
      <c r="I2446" s="1373">
        <f t="shared" si="77"/>
        <v>158.86591859600003</v>
      </c>
    </row>
    <row r="2447" spans="1:9">
      <c r="A2447" s="1318"/>
      <c r="B2447" s="1319"/>
      <c r="C2447" s="1320" t="s">
        <v>13474</v>
      </c>
      <c r="D2447" s="1321">
        <v>50</v>
      </c>
      <c r="E2447" s="1320" t="s">
        <v>13475</v>
      </c>
      <c r="F2447" s="1322">
        <v>88.50399800000001</v>
      </c>
      <c r="H2447" s="1373">
        <f t="shared" si="76"/>
        <v>107.08983758000001</v>
      </c>
      <c r="I2447" s="1373">
        <f t="shared" si="77"/>
        <v>149.925772612</v>
      </c>
    </row>
    <row r="2448" spans="1:9">
      <c r="A2448" s="816"/>
      <c r="B2448" s="817"/>
      <c r="C2448" s="818"/>
      <c r="D2448" s="819"/>
      <c r="E2448" s="818"/>
      <c r="F2448" s="1162"/>
      <c r="H2448" s="1373">
        <f t="shared" si="76"/>
        <v>0</v>
      </c>
      <c r="I2448" s="1373">
        <f t="shared" si="77"/>
        <v>0</v>
      </c>
    </row>
    <row r="2449" spans="1:9">
      <c r="A2449" s="816"/>
      <c r="B2449" s="817"/>
      <c r="C2449" s="1158" t="s">
        <v>11384</v>
      </c>
      <c r="D2449" s="819"/>
      <c r="E2449" s="818"/>
      <c r="F2449" s="1162"/>
      <c r="H2449" s="1373">
        <f t="shared" si="76"/>
        <v>0</v>
      </c>
      <c r="I2449" s="1373">
        <f t="shared" si="77"/>
        <v>0</v>
      </c>
    </row>
    <row r="2450" spans="1:9">
      <c r="A2450" s="816"/>
      <c r="B2450" s="817"/>
      <c r="C2450" s="818"/>
      <c r="D2450" s="819"/>
      <c r="E2450" s="818"/>
      <c r="F2450" s="1162"/>
      <c r="H2450" s="1373">
        <f t="shared" si="76"/>
        <v>0</v>
      </c>
      <c r="I2450" s="1373">
        <f t="shared" si="77"/>
        <v>0</v>
      </c>
    </row>
    <row r="2451" spans="1:9">
      <c r="A2451" s="1318"/>
      <c r="B2451" s="1319"/>
      <c r="C2451" s="1320" t="s">
        <v>13476</v>
      </c>
      <c r="D2451" s="1321">
        <v>1</v>
      </c>
      <c r="E2451" s="1320" t="s">
        <v>13477</v>
      </c>
      <c r="F2451" s="1322">
        <v>87.837288000000015</v>
      </c>
      <c r="H2451" s="1373">
        <f t="shared" si="76"/>
        <v>106.28311848000001</v>
      </c>
      <c r="I2451" s="1373">
        <f t="shared" si="77"/>
        <v>148.79636587200002</v>
      </c>
    </row>
    <row r="2452" spans="1:9">
      <c r="A2452" s="1318" t="s">
        <v>2440</v>
      </c>
      <c r="B2452" s="1319">
        <v>203</v>
      </c>
      <c r="C2452" s="1320" t="s">
        <v>8148</v>
      </c>
      <c r="D2452" s="1321">
        <v>1</v>
      </c>
      <c r="E2452" s="1320" t="s">
        <v>8149</v>
      </c>
      <c r="F2452" s="1322">
        <v>91.248036000000027</v>
      </c>
      <c r="H2452" s="1373">
        <f t="shared" si="76"/>
        <v>110.41012356000003</v>
      </c>
      <c r="I2452" s="1373">
        <f t="shared" si="77"/>
        <v>154.57417298400003</v>
      </c>
    </row>
    <row r="2453" spans="1:9">
      <c r="A2453" s="1318" t="s">
        <v>2440</v>
      </c>
      <c r="B2453" s="1319">
        <v>55</v>
      </c>
      <c r="C2453" s="1320" t="s">
        <v>876</v>
      </c>
      <c r="D2453" s="1321">
        <v>1</v>
      </c>
      <c r="E2453" s="1320" t="s">
        <v>9317</v>
      </c>
      <c r="F2453" s="1322">
        <v>91.248036000000027</v>
      </c>
      <c r="H2453" s="1373">
        <f t="shared" si="76"/>
        <v>110.41012356000003</v>
      </c>
      <c r="I2453" s="1373">
        <f t="shared" si="77"/>
        <v>154.57417298400003</v>
      </c>
    </row>
    <row r="2454" spans="1:9">
      <c r="A2454" s="1318" t="s">
        <v>2440</v>
      </c>
      <c r="B2454" s="1319">
        <v>62</v>
      </c>
      <c r="C2454" s="1320" t="s">
        <v>877</v>
      </c>
      <c r="D2454" s="1321">
        <v>1</v>
      </c>
      <c r="E2454" s="1320" t="s">
        <v>9318</v>
      </c>
      <c r="F2454" s="1322">
        <v>90.321660000000008</v>
      </c>
      <c r="H2454" s="1373">
        <f t="shared" si="76"/>
        <v>109.28920860000001</v>
      </c>
      <c r="I2454" s="1373">
        <f t="shared" si="77"/>
        <v>153.00489204000002</v>
      </c>
    </row>
    <row r="2455" spans="1:9">
      <c r="A2455" s="1318"/>
      <c r="B2455" s="1319"/>
      <c r="C2455" s="1320" t="s">
        <v>13478</v>
      </c>
      <c r="D2455" s="1321">
        <v>1</v>
      </c>
      <c r="E2455" s="1320" t="s">
        <v>13479</v>
      </c>
      <c r="F2455" s="1322">
        <v>138.95640000000003</v>
      </c>
      <c r="H2455" s="1373">
        <f t="shared" si="76"/>
        <v>168.13724400000004</v>
      </c>
      <c r="I2455" s="1373">
        <f t="shared" si="77"/>
        <v>235.39214160000006</v>
      </c>
    </row>
    <row r="2456" spans="1:9">
      <c r="A2456" s="1318" t="s">
        <v>2440</v>
      </c>
      <c r="B2456" s="1319">
        <v>51</v>
      </c>
      <c r="C2456" s="1320" t="s">
        <v>9319</v>
      </c>
      <c r="D2456" s="1321"/>
      <c r="E2456" s="1320" t="s">
        <v>9320</v>
      </c>
      <c r="F2456" s="1322">
        <v>69.478200000000015</v>
      </c>
      <c r="H2456" s="1373">
        <f t="shared" si="76"/>
        <v>84.068622000000019</v>
      </c>
      <c r="I2456" s="1373">
        <f t="shared" si="77"/>
        <v>117.69607080000003</v>
      </c>
    </row>
    <row r="2457" spans="1:9">
      <c r="A2457" s="1318" t="s">
        <v>2440</v>
      </c>
      <c r="B2457" s="1319">
        <v>65</v>
      </c>
      <c r="C2457" s="1320" t="s">
        <v>878</v>
      </c>
      <c r="D2457" s="1321">
        <v>1</v>
      </c>
      <c r="E2457" s="1320" t="s">
        <v>9321</v>
      </c>
      <c r="F2457" s="1322">
        <v>56.803692000000005</v>
      </c>
      <c r="H2457" s="1373">
        <f t="shared" si="76"/>
        <v>68.732467320000012</v>
      </c>
      <c r="I2457" s="1373">
        <f t="shared" si="77"/>
        <v>96.22545424800002</v>
      </c>
    </row>
    <row r="2458" spans="1:9">
      <c r="A2458" s="1318" t="s">
        <v>2440</v>
      </c>
      <c r="B2458" s="1319">
        <v>52</v>
      </c>
      <c r="C2458" s="1320" t="s">
        <v>879</v>
      </c>
      <c r="D2458" s="1321">
        <v>1</v>
      </c>
      <c r="E2458" s="1320" t="s">
        <v>9322</v>
      </c>
      <c r="F2458" s="1322">
        <v>66.285010000000014</v>
      </c>
      <c r="H2458" s="1373">
        <f t="shared" si="76"/>
        <v>80.204862100000014</v>
      </c>
      <c r="I2458" s="1373">
        <f t="shared" si="77"/>
        <v>112.28680694000002</v>
      </c>
    </row>
    <row r="2459" spans="1:9" ht="25.5">
      <c r="A2459" s="1318" t="s">
        <v>2440</v>
      </c>
      <c r="B2459" s="1319">
        <v>259</v>
      </c>
      <c r="C2459" s="1320" t="s">
        <v>13480</v>
      </c>
      <c r="D2459" s="1321">
        <v>1</v>
      </c>
      <c r="E2459" s="1320" t="s">
        <v>13481</v>
      </c>
      <c r="F2459" s="1322">
        <v>73.646892000000022</v>
      </c>
      <c r="H2459" s="1373">
        <f t="shared" si="76"/>
        <v>89.112739320000031</v>
      </c>
      <c r="I2459" s="1373">
        <f t="shared" si="77"/>
        <v>124.75783504800005</v>
      </c>
    </row>
    <row r="2460" spans="1:9">
      <c r="A2460" s="1318" t="s">
        <v>2440</v>
      </c>
      <c r="B2460" s="1319">
        <v>5</v>
      </c>
      <c r="C2460" s="1320" t="s">
        <v>880</v>
      </c>
      <c r="D2460" s="1321">
        <v>1</v>
      </c>
      <c r="E2460" s="1320" t="s">
        <v>9323</v>
      </c>
      <c r="F2460" s="1322">
        <v>135.79128200000002</v>
      </c>
      <c r="H2460" s="1373">
        <f t="shared" si="76"/>
        <v>164.30745122000002</v>
      </c>
      <c r="I2460" s="1373">
        <f t="shared" si="77"/>
        <v>230.03043170800004</v>
      </c>
    </row>
    <row r="2461" spans="1:9">
      <c r="A2461" s="1318" t="s">
        <v>2440</v>
      </c>
      <c r="B2461" s="1319">
        <v>61</v>
      </c>
      <c r="C2461" s="1320" t="s">
        <v>881</v>
      </c>
      <c r="D2461" s="1321">
        <v>1</v>
      </c>
      <c r="E2461" s="1320" t="s">
        <v>533</v>
      </c>
      <c r="F2461" s="1322">
        <v>91.248036000000027</v>
      </c>
      <c r="H2461" s="1373">
        <f t="shared" si="76"/>
        <v>110.41012356000003</v>
      </c>
      <c r="I2461" s="1373">
        <f t="shared" si="77"/>
        <v>154.57417298400003</v>
      </c>
    </row>
    <row r="2462" spans="1:9">
      <c r="A2462" s="1318" t="s">
        <v>2440</v>
      </c>
      <c r="B2462" s="1319">
        <v>232</v>
      </c>
      <c r="C2462" s="1320" t="s">
        <v>13482</v>
      </c>
      <c r="D2462" s="1321">
        <v>1</v>
      </c>
      <c r="E2462" s="1320" t="s">
        <v>13483</v>
      </c>
      <c r="F2462" s="1322">
        <v>103.04529400000004</v>
      </c>
      <c r="H2462" s="1373">
        <f t="shared" si="76"/>
        <v>124.68480574000004</v>
      </c>
      <c r="I2462" s="1373">
        <f t="shared" si="77"/>
        <v>174.55872803600005</v>
      </c>
    </row>
    <row r="2463" spans="1:9">
      <c r="A2463" s="1318"/>
      <c r="B2463" s="1319"/>
      <c r="C2463" s="1320" t="s">
        <v>13484</v>
      </c>
      <c r="D2463" s="1321">
        <v>1</v>
      </c>
      <c r="E2463" s="1320" t="s">
        <v>13485</v>
      </c>
      <c r="F2463" s="1322">
        <v>106.36480800000002</v>
      </c>
      <c r="H2463" s="1373">
        <f t="shared" si="76"/>
        <v>128.70141768000002</v>
      </c>
      <c r="I2463" s="1373">
        <f t="shared" si="77"/>
        <v>180.18198475200003</v>
      </c>
    </row>
    <row r="2464" spans="1:9">
      <c r="A2464" s="1318" t="s">
        <v>2440</v>
      </c>
      <c r="B2464" s="1319">
        <v>291</v>
      </c>
      <c r="C2464" s="1320" t="s">
        <v>13486</v>
      </c>
      <c r="D2464" s="1321">
        <v>1</v>
      </c>
      <c r="E2464" s="1320" t="s">
        <v>13487</v>
      </c>
      <c r="F2464" s="1322">
        <v>158.59978200000003</v>
      </c>
      <c r="H2464" s="1373">
        <f t="shared" si="76"/>
        <v>191.90573622000005</v>
      </c>
      <c r="I2464" s="1373">
        <f t="shared" si="77"/>
        <v>268.66803070800006</v>
      </c>
    </row>
    <row r="2465" spans="1:9">
      <c r="A2465" s="1318"/>
      <c r="B2465" s="1319"/>
      <c r="C2465" s="1320" t="s">
        <v>13488</v>
      </c>
      <c r="D2465" s="1321">
        <v>1</v>
      </c>
      <c r="E2465" s="1320" t="s">
        <v>13912</v>
      </c>
      <c r="F2465" s="1322">
        <v>91.170838000000018</v>
      </c>
      <c r="H2465" s="1373">
        <f t="shared" si="76"/>
        <v>110.31671398000002</v>
      </c>
      <c r="I2465" s="1373">
        <f t="shared" si="77"/>
        <v>154.44339957200003</v>
      </c>
    </row>
    <row r="2466" spans="1:9">
      <c r="A2466" s="1318" t="s">
        <v>2440</v>
      </c>
      <c r="B2466" s="1319">
        <v>282</v>
      </c>
      <c r="C2466" s="1320" t="s">
        <v>14000</v>
      </c>
      <c r="D2466" s="1321">
        <v>1</v>
      </c>
      <c r="E2466" s="1320" t="s">
        <v>14001</v>
      </c>
      <c r="F2466" s="1322">
        <v>129.61544200000003</v>
      </c>
      <c r="H2466" s="1373">
        <f t="shared" si="76"/>
        <v>156.83468482000004</v>
      </c>
      <c r="I2466" s="1373">
        <f t="shared" si="77"/>
        <v>219.56855874800004</v>
      </c>
    </row>
    <row r="2467" spans="1:9">
      <c r="A2467" s="1318"/>
      <c r="B2467" s="1319"/>
      <c r="C2467" s="1320" t="s">
        <v>13489</v>
      </c>
      <c r="D2467" s="1321">
        <v>1</v>
      </c>
      <c r="E2467" s="1320" t="s">
        <v>13913</v>
      </c>
      <c r="F2467" s="1322">
        <v>147.29378400000004</v>
      </c>
      <c r="H2467" s="1373">
        <f t="shared" si="76"/>
        <v>178.22547864000006</v>
      </c>
      <c r="I2467" s="1373">
        <f t="shared" si="77"/>
        <v>249.51567009600009</v>
      </c>
    </row>
    <row r="2468" spans="1:9">
      <c r="A2468" s="1318" t="s">
        <v>2440</v>
      </c>
      <c r="B2468" s="1319">
        <v>56</v>
      </c>
      <c r="C2468" s="1320" t="s">
        <v>9324</v>
      </c>
      <c r="D2468" s="1321">
        <v>1</v>
      </c>
      <c r="E2468" s="1320" t="s">
        <v>534</v>
      </c>
      <c r="F2468" s="1322">
        <v>91.248036000000027</v>
      </c>
      <c r="H2468" s="1373">
        <f t="shared" si="76"/>
        <v>110.41012356000003</v>
      </c>
      <c r="I2468" s="1373">
        <f t="shared" si="77"/>
        <v>154.57417298400003</v>
      </c>
    </row>
    <row r="2469" spans="1:9">
      <c r="A2469" s="1318"/>
      <c r="B2469" s="1319"/>
      <c r="C2469" s="1320" t="s">
        <v>13490</v>
      </c>
      <c r="D2469" s="1321">
        <v>1</v>
      </c>
      <c r="E2469" s="1320" t="s">
        <v>13491</v>
      </c>
      <c r="F2469" s="1322">
        <v>151.04139600000005</v>
      </c>
      <c r="H2469" s="1373">
        <f t="shared" si="76"/>
        <v>182.76008916000006</v>
      </c>
      <c r="I2469" s="1373">
        <f t="shared" si="77"/>
        <v>255.8641248240001</v>
      </c>
    </row>
    <row r="2470" spans="1:9">
      <c r="A2470" s="1318"/>
      <c r="B2470" s="1319"/>
      <c r="C2470" s="1320" t="s">
        <v>13492</v>
      </c>
      <c r="D2470" s="1321">
        <v>1</v>
      </c>
      <c r="E2470" s="1320" t="s">
        <v>13493</v>
      </c>
      <c r="F2470" s="1322">
        <v>91.248036000000027</v>
      </c>
      <c r="H2470" s="1373">
        <f t="shared" si="76"/>
        <v>110.41012356000003</v>
      </c>
      <c r="I2470" s="1373">
        <f t="shared" si="77"/>
        <v>154.57417298400003</v>
      </c>
    </row>
    <row r="2471" spans="1:9">
      <c r="A2471" s="1318" t="s">
        <v>2440</v>
      </c>
      <c r="B2471" s="1319">
        <v>197</v>
      </c>
      <c r="C2471" s="1320" t="s">
        <v>7000</v>
      </c>
      <c r="D2471" s="1321">
        <v>1</v>
      </c>
      <c r="E2471" s="1320" t="s">
        <v>7001</v>
      </c>
      <c r="F2471" s="1322">
        <v>128.52063400000003</v>
      </c>
      <c r="H2471" s="1373">
        <f t="shared" si="76"/>
        <v>155.50996714000004</v>
      </c>
      <c r="I2471" s="1373">
        <f t="shared" si="77"/>
        <v>217.71395399600007</v>
      </c>
    </row>
    <row r="2472" spans="1:9">
      <c r="A2472" s="1318" t="s">
        <v>2440</v>
      </c>
      <c r="B2472" s="1319">
        <v>57</v>
      </c>
      <c r="C2472" s="1320" t="s">
        <v>535</v>
      </c>
      <c r="D2472" s="1321">
        <v>1</v>
      </c>
      <c r="E2472" s="1320" t="s">
        <v>9325</v>
      </c>
      <c r="F2472" s="1322">
        <v>64.66385200000002</v>
      </c>
      <c r="H2472" s="1373">
        <f t="shared" si="76"/>
        <v>78.243260920000026</v>
      </c>
      <c r="I2472" s="1373">
        <f t="shared" si="77"/>
        <v>109.54056528800004</v>
      </c>
    </row>
    <row r="2473" spans="1:9">
      <c r="A2473" s="1318" t="s">
        <v>2440</v>
      </c>
      <c r="B2473" s="1319">
        <v>292</v>
      </c>
      <c r="C2473" s="1320" t="s">
        <v>13494</v>
      </c>
      <c r="D2473" s="1321">
        <v>1</v>
      </c>
      <c r="E2473" s="1320" t="s">
        <v>13495</v>
      </c>
      <c r="F2473" s="1322">
        <v>62.530380000000008</v>
      </c>
      <c r="H2473" s="1373">
        <f t="shared" si="76"/>
        <v>75.661759800000013</v>
      </c>
      <c r="I2473" s="1373">
        <f t="shared" si="77"/>
        <v>105.92646372000002</v>
      </c>
    </row>
    <row r="2474" spans="1:9">
      <c r="A2474" s="1318"/>
      <c r="B2474" s="1319"/>
      <c r="C2474" s="1320" t="s">
        <v>13496</v>
      </c>
      <c r="D2474" s="1321">
        <v>1</v>
      </c>
      <c r="E2474" s="1320" t="s">
        <v>13914</v>
      </c>
      <c r="F2474" s="1322">
        <v>96.99577800000003</v>
      </c>
      <c r="H2474" s="1373">
        <f t="shared" si="76"/>
        <v>117.36489138000003</v>
      </c>
      <c r="I2474" s="1373">
        <f t="shared" si="77"/>
        <v>164.31084793200006</v>
      </c>
    </row>
    <row r="2475" spans="1:9">
      <c r="A2475" s="1318"/>
      <c r="B2475" s="1319"/>
      <c r="C2475" s="1320" t="s">
        <v>13497</v>
      </c>
      <c r="D2475" s="1321">
        <v>1</v>
      </c>
      <c r="E2475" s="1320" t="s">
        <v>13915</v>
      </c>
      <c r="F2475" s="1322">
        <v>134.26135800000003</v>
      </c>
      <c r="H2475" s="1373">
        <f t="shared" si="76"/>
        <v>162.45624318000003</v>
      </c>
      <c r="I2475" s="1373">
        <f t="shared" si="77"/>
        <v>227.43874045200005</v>
      </c>
    </row>
    <row r="2476" spans="1:9">
      <c r="A2476" s="1318" t="s">
        <v>2440</v>
      </c>
      <c r="B2476" s="1319">
        <v>64</v>
      </c>
      <c r="C2476" s="1320" t="s">
        <v>9326</v>
      </c>
      <c r="D2476" s="1321">
        <v>1</v>
      </c>
      <c r="E2476" s="1320" t="s">
        <v>536</v>
      </c>
      <c r="F2476" s="1322">
        <v>96.99577800000003</v>
      </c>
      <c r="H2476" s="1373">
        <f t="shared" si="76"/>
        <v>117.36489138000003</v>
      </c>
      <c r="I2476" s="1373">
        <f t="shared" si="77"/>
        <v>164.31084793200006</v>
      </c>
    </row>
    <row r="2477" spans="1:9">
      <c r="A2477" s="1318" t="s">
        <v>2440</v>
      </c>
      <c r="B2477" s="1319">
        <v>54</v>
      </c>
      <c r="C2477" s="1320" t="s">
        <v>9327</v>
      </c>
      <c r="D2477" s="1321">
        <v>1</v>
      </c>
      <c r="E2477" s="1320" t="s">
        <v>9328</v>
      </c>
      <c r="F2477" s="1322">
        <v>66.285010000000014</v>
      </c>
      <c r="H2477" s="1373">
        <f t="shared" si="76"/>
        <v>80.204862100000014</v>
      </c>
      <c r="I2477" s="1373">
        <f t="shared" si="77"/>
        <v>112.28680694000002</v>
      </c>
    </row>
    <row r="2478" spans="1:9">
      <c r="A2478" s="1318"/>
      <c r="B2478" s="1319"/>
      <c r="C2478" s="1320" t="s">
        <v>13498</v>
      </c>
      <c r="D2478" s="1321">
        <v>1</v>
      </c>
      <c r="E2478" s="1320" t="s">
        <v>13499</v>
      </c>
      <c r="F2478" s="1322">
        <v>102.81370000000001</v>
      </c>
      <c r="H2478" s="1373">
        <f t="shared" si="76"/>
        <v>124.40457700000002</v>
      </c>
      <c r="I2478" s="1373">
        <f t="shared" si="77"/>
        <v>174.16640780000003</v>
      </c>
    </row>
    <row r="2479" spans="1:9">
      <c r="A2479" s="1318" t="s">
        <v>2440</v>
      </c>
      <c r="B2479" s="1319">
        <v>59</v>
      </c>
      <c r="C2479" s="1320" t="s">
        <v>537</v>
      </c>
      <c r="D2479" s="1321">
        <v>1</v>
      </c>
      <c r="E2479" s="1320" t="s">
        <v>9329</v>
      </c>
      <c r="F2479" s="1322">
        <v>170.1865</v>
      </c>
      <c r="H2479" s="1373">
        <f t="shared" si="76"/>
        <v>205.92566499999998</v>
      </c>
      <c r="I2479" s="1373">
        <f t="shared" si="77"/>
        <v>288.295931</v>
      </c>
    </row>
    <row r="2480" spans="1:9">
      <c r="A2480" s="1318" t="s">
        <v>2440</v>
      </c>
      <c r="B2480" s="1319">
        <v>60</v>
      </c>
      <c r="C2480" s="1320" t="s">
        <v>538</v>
      </c>
      <c r="D2480" s="1321">
        <v>1</v>
      </c>
      <c r="E2480" s="1320" t="s">
        <v>9330</v>
      </c>
      <c r="F2480" s="1322">
        <v>134.92105000000004</v>
      </c>
      <c r="H2480" s="1373">
        <f t="shared" si="76"/>
        <v>163.25447050000005</v>
      </c>
      <c r="I2480" s="1373">
        <f t="shared" si="77"/>
        <v>228.55625870000006</v>
      </c>
    </row>
    <row r="2481" spans="1:9">
      <c r="A2481" s="1318"/>
      <c r="B2481" s="1319"/>
      <c r="C2481" s="1320" t="s">
        <v>13500</v>
      </c>
      <c r="D2481" s="1321">
        <v>1</v>
      </c>
      <c r="E2481" s="1320" t="s">
        <v>13916</v>
      </c>
      <c r="F2481" s="1322">
        <v>80.826306000000002</v>
      </c>
      <c r="H2481" s="1373">
        <f t="shared" si="76"/>
        <v>97.799830260000007</v>
      </c>
      <c r="I2481" s="1373">
        <f t="shared" si="77"/>
        <v>136.91976236400001</v>
      </c>
    </row>
    <row r="2482" spans="1:9">
      <c r="A2482" s="1318" t="s">
        <v>2440</v>
      </c>
      <c r="B2482" s="1319">
        <v>63</v>
      </c>
      <c r="C2482" s="1320" t="s">
        <v>1674</v>
      </c>
      <c r="D2482" s="1321">
        <v>1</v>
      </c>
      <c r="E2482" s="1320" t="s">
        <v>1675</v>
      </c>
      <c r="F2482" s="1322">
        <v>236.68205000000006</v>
      </c>
      <c r="H2482" s="1373">
        <f t="shared" si="76"/>
        <v>286.38528050000008</v>
      </c>
      <c r="I2482" s="1373">
        <f t="shared" si="77"/>
        <v>400.9393927000001</v>
      </c>
    </row>
    <row r="2483" spans="1:9">
      <c r="A2483" s="1318" t="s">
        <v>2440</v>
      </c>
      <c r="B2483" s="1319">
        <v>213</v>
      </c>
      <c r="C2483" s="1320" t="s">
        <v>8215</v>
      </c>
      <c r="D2483" s="1321">
        <v>1</v>
      </c>
      <c r="E2483" s="1320" t="s">
        <v>8216</v>
      </c>
      <c r="F2483" s="1322">
        <v>146.64812800000004</v>
      </c>
      <c r="H2483" s="1373">
        <f t="shared" si="76"/>
        <v>177.44423488000004</v>
      </c>
      <c r="I2483" s="1373">
        <f t="shared" si="77"/>
        <v>248.42192883200005</v>
      </c>
    </row>
    <row r="2484" spans="1:9">
      <c r="A2484" s="1318" t="s">
        <v>2440</v>
      </c>
      <c r="B2484" s="1319">
        <v>283</v>
      </c>
      <c r="C2484" s="1320" t="s">
        <v>13501</v>
      </c>
      <c r="D2484" s="1321">
        <v>1</v>
      </c>
      <c r="E2484" s="1320" t="s">
        <v>13502</v>
      </c>
      <c r="F2484" s="1322">
        <v>97.760740000000013</v>
      </c>
      <c r="H2484" s="1373">
        <f t="shared" si="76"/>
        <v>118.29049540000001</v>
      </c>
      <c r="I2484" s="1373">
        <f t="shared" si="77"/>
        <v>165.60669356000002</v>
      </c>
    </row>
    <row r="2485" spans="1:9">
      <c r="A2485" s="1318" t="s">
        <v>2440</v>
      </c>
      <c r="B2485" s="1319">
        <v>215</v>
      </c>
      <c r="C2485" s="1320" t="s">
        <v>8603</v>
      </c>
      <c r="D2485" s="1321">
        <v>1</v>
      </c>
      <c r="E2485" s="1320" t="s">
        <v>8604</v>
      </c>
      <c r="F2485" s="1322">
        <v>162.93690599999999</v>
      </c>
      <c r="H2485" s="1373">
        <f t="shared" si="76"/>
        <v>197.15365625999999</v>
      </c>
      <c r="I2485" s="1373">
        <f t="shared" si="77"/>
        <v>276.01511876400002</v>
      </c>
    </row>
    <row r="2486" spans="1:9">
      <c r="A2486" s="1318"/>
      <c r="B2486" s="1319"/>
      <c r="C2486" s="1320" t="s">
        <v>13503</v>
      </c>
      <c r="D2486" s="1321">
        <v>1</v>
      </c>
      <c r="E2486" s="1320" t="s">
        <v>13917</v>
      </c>
      <c r="F2486" s="1322">
        <v>134.26135800000003</v>
      </c>
      <c r="H2486" s="1373">
        <f t="shared" si="76"/>
        <v>162.45624318000003</v>
      </c>
      <c r="I2486" s="1373">
        <f t="shared" si="77"/>
        <v>227.43874045200005</v>
      </c>
    </row>
    <row r="2487" spans="1:9" ht="25.5">
      <c r="A2487" s="1318"/>
      <c r="B2487" s="1319"/>
      <c r="C2487" s="1320" t="s">
        <v>13504</v>
      </c>
      <c r="D2487" s="1321">
        <v>1</v>
      </c>
      <c r="E2487" s="1320" t="s">
        <v>13505</v>
      </c>
      <c r="F2487" s="1322">
        <v>171.75853200000003</v>
      </c>
      <c r="H2487" s="1373">
        <f t="shared" si="76"/>
        <v>207.82782372000003</v>
      </c>
      <c r="I2487" s="1373">
        <f t="shared" si="77"/>
        <v>290.95895320800003</v>
      </c>
    </row>
    <row r="2488" spans="1:9">
      <c r="A2488" s="1318"/>
      <c r="B2488" s="1319"/>
      <c r="C2488" s="1320" t="s">
        <v>13506</v>
      </c>
      <c r="D2488" s="1321">
        <v>1</v>
      </c>
      <c r="E2488" s="1320" t="s">
        <v>13918</v>
      </c>
      <c r="F2488" s="1322">
        <v>134.26135800000003</v>
      </c>
      <c r="H2488" s="1373">
        <f t="shared" si="76"/>
        <v>162.45624318000003</v>
      </c>
      <c r="I2488" s="1373">
        <f t="shared" si="77"/>
        <v>227.43874045200005</v>
      </c>
    </row>
    <row r="2489" spans="1:9">
      <c r="A2489" s="1318" t="s">
        <v>2440</v>
      </c>
      <c r="B2489" s="1319">
        <v>296</v>
      </c>
      <c r="C2489" s="1320" t="s">
        <v>13507</v>
      </c>
      <c r="D2489" s="1321">
        <v>1</v>
      </c>
      <c r="E2489" s="1320" t="s">
        <v>13508</v>
      </c>
      <c r="F2489" s="1322">
        <v>95.732538000000019</v>
      </c>
      <c r="H2489" s="1373">
        <f t="shared" si="76"/>
        <v>115.83637098000003</v>
      </c>
      <c r="I2489" s="1373">
        <f t="shared" si="77"/>
        <v>162.17091937200004</v>
      </c>
    </row>
    <row r="2490" spans="1:9">
      <c r="A2490" s="1318" t="s">
        <v>2440</v>
      </c>
      <c r="B2490" s="1319">
        <v>325</v>
      </c>
      <c r="C2490" s="1320" t="s">
        <v>13509</v>
      </c>
      <c r="D2490" s="1321">
        <v>1</v>
      </c>
      <c r="E2490" s="1320" t="s">
        <v>13510</v>
      </c>
      <c r="F2490" s="1322">
        <v>112.92663800000003</v>
      </c>
      <c r="H2490" s="1373">
        <f t="shared" si="76"/>
        <v>136.64123198000004</v>
      </c>
      <c r="I2490" s="1373">
        <f t="shared" si="77"/>
        <v>191.29772477200007</v>
      </c>
    </row>
    <row r="2491" spans="1:9">
      <c r="A2491" s="1318" t="s">
        <v>2440</v>
      </c>
      <c r="B2491" s="1319">
        <v>297</v>
      </c>
      <c r="C2491" s="1320" t="s">
        <v>13511</v>
      </c>
      <c r="D2491" s="1321">
        <v>1</v>
      </c>
      <c r="E2491" s="1320" t="s">
        <v>13512</v>
      </c>
      <c r="F2491" s="1322">
        <v>112.92663800000003</v>
      </c>
      <c r="H2491" s="1373">
        <f t="shared" si="76"/>
        <v>136.64123198000004</v>
      </c>
      <c r="I2491" s="1373">
        <f t="shared" si="77"/>
        <v>191.29772477200007</v>
      </c>
    </row>
    <row r="2492" spans="1:9">
      <c r="A2492" s="1318" t="s">
        <v>2440</v>
      </c>
      <c r="B2492" s="1319">
        <v>260</v>
      </c>
      <c r="C2492" s="1320" t="s">
        <v>13513</v>
      </c>
      <c r="D2492" s="1321">
        <v>1</v>
      </c>
      <c r="E2492" s="1320" t="s">
        <v>13514</v>
      </c>
      <c r="F2492" s="1322">
        <v>112.92663800000003</v>
      </c>
      <c r="H2492" s="1373">
        <f t="shared" si="76"/>
        <v>136.64123198000004</v>
      </c>
      <c r="I2492" s="1373">
        <f t="shared" si="77"/>
        <v>191.29772477200007</v>
      </c>
    </row>
    <row r="2493" spans="1:9">
      <c r="A2493" s="1318"/>
      <c r="B2493" s="1319"/>
      <c r="C2493" s="1320" t="s">
        <v>13515</v>
      </c>
      <c r="D2493" s="1321">
        <v>1</v>
      </c>
      <c r="E2493" s="1320" t="s">
        <v>13516</v>
      </c>
      <c r="F2493" s="1322">
        <v>182.73468400000004</v>
      </c>
      <c r="H2493" s="1373">
        <f t="shared" si="76"/>
        <v>221.10896764000006</v>
      </c>
      <c r="I2493" s="1373">
        <f t="shared" si="77"/>
        <v>309.55255469600007</v>
      </c>
    </row>
    <row r="2494" spans="1:9">
      <c r="A2494" s="35"/>
      <c r="B2494" s="35"/>
      <c r="C2494" s="35"/>
      <c r="D2494" s="289"/>
      <c r="E2494" s="20"/>
    </row>
    <row r="2495" spans="1:9">
      <c r="A2495" s="35"/>
      <c r="B2495" s="35"/>
      <c r="C2495" s="35"/>
      <c r="D2495" s="289"/>
      <c r="E2495" s="20"/>
    </row>
    <row r="2496" spans="1:9">
      <c r="A2496" s="35"/>
      <c r="B2496" s="35"/>
      <c r="C2496" s="35"/>
      <c r="D2496" s="289"/>
      <c r="E2496" s="20"/>
    </row>
    <row r="2497" spans="1:5">
      <c r="A2497" s="35"/>
      <c r="B2497" s="35"/>
      <c r="C2497" s="35"/>
      <c r="D2497" s="289"/>
      <c r="E2497" s="20"/>
    </row>
    <row r="2498" spans="1:5">
      <c r="A2498" s="35"/>
      <c r="B2498" s="35"/>
      <c r="C2498" s="35"/>
      <c r="D2498" s="289"/>
      <c r="E2498" s="20"/>
    </row>
    <row r="2499" spans="1:5">
      <c r="A2499" s="35"/>
      <c r="B2499" s="35"/>
      <c r="C2499" s="35"/>
      <c r="D2499" s="289"/>
      <c r="E2499" s="20"/>
    </row>
    <row r="2500" spans="1:5">
      <c r="A2500" s="35"/>
      <c r="B2500" s="35"/>
      <c r="C2500" s="35"/>
      <c r="D2500" s="289"/>
      <c r="E2500" s="20"/>
    </row>
    <row r="2501" spans="1:5">
      <c r="A2501" s="35"/>
      <c r="B2501" s="35"/>
      <c r="C2501" s="35"/>
      <c r="D2501" s="289"/>
      <c r="E2501" s="20"/>
    </row>
    <row r="2502" spans="1:5">
      <c r="A2502" s="35"/>
      <c r="B2502" s="35"/>
      <c r="C2502" s="35"/>
      <c r="D2502" s="289"/>
      <c r="E2502" s="20"/>
    </row>
    <row r="2503" spans="1:5">
      <c r="A2503" s="35"/>
      <c r="B2503" s="35"/>
      <c r="C2503" s="35"/>
      <c r="D2503" s="289"/>
      <c r="E2503" s="20"/>
    </row>
    <row r="2504" spans="1:5">
      <c r="A2504" s="35"/>
      <c r="B2504" s="35"/>
      <c r="C2504" s="35"/>
      <c r="D2504" s="289"/>
      <c r="E2504" s="20"/>
    </row>
    <row r="2505" spans="1:5">
      <c r="A2505" s="35"/>
      <c r="B2505" s="35"/>
      <c r="C2505" s="35"/>
      <c r="D2505" s="289"/>
      <c r="E2505" s="20"/>
    </row>
    <row r="2506" spans="1:5">
      <c r="A2506" s="35"/>
      <c r="B2506" s="35"/>
      <c r="C2506" s="35"/>
      <c r="D2506" s="289"/>
      <c r="E2506" s="20"/>
    </row>
    <row r="2507" spans="1:5">
      <c r="A2507" s="35"/>
      <c r="B2507" s="35"/>
      <c r="C2507" s="35"/>
      <c r="D2507" s="289"/>
      <c r="E2507" s="20"/>
    </row>
    <row r="2508" spans="1:5">
      <c r="A2508" s="35"/>
      <c r="B2508" s="35"/>
      <c r="C2508" s="35"/>
      <c r="D2508" s="289"/>
      <c r="E2508" s="20"/>
    </row>
    <row r="2509" spans="1:5">
      <c r="A2509" s="35"/>
      <c r="B2509" s="35"/>
      <c r="C2509" s="35"/>
      <c r="D2509" s="289"/>
      <c r="E2509" s="20"/>
    </row>
    <row r="2510" spans="1:5">
      <c r="A2510" s="35"/>
      <c r="B2510" s="35"/>
      <c r="C2510" s="35"/>
      <c r="D2510" s="289"/>
      <c r="E2510" s="20"/>
    </row>
    <row r="2511" spans="1:5">
      <c r="A2511" s="35"/>
      <c r="B2511" s="35"/>
      <c r="C2511" s="35"/>
      <c r="D2511" s="289"/>
      <c r="E2511" s="20"/>
    </row>
    <row r="2512" spans="1:5">
      <c r="A2512" s="35"/>
      <c r="B2512" s="35"/>
      <c r="C2512" s="35"/>
      <c r="D2512" s="289"/>
      <c r="E2512" s="20"/>
    </row>
    <row r="2513" spans="1:5">
      <c r="A2513" s="35"/>
      <c r="B2513" s="35"/>
      <c r="C2513" s="35"/>
      <c r="D2513" s="289"/>
      <c r="E2513" s="20"/>
    </row>
    <row r="2514" spans="1:5">
      <c r="A2514" s="35"/>
      <c r="B2514" s="35"/>
      <c r="C2514" s="35"/>
      <c r="D2514" s="289"/>
      <c r="E2514" s="20"/>
    </row>
    <row r="2515" spans="1:5">
      <c r="A2515" s="35"/>
      <c r="B2515" s="35"/>
      <c r="C2515" s="35"/>
      <c r="D2515" s="289"/>
      <c r="E2515" s="20"/>
    </row>
    <row r="2516" spans="1:5">
      <c r="A2516" s="35"/>
      <c r="B2516" s="35"/>
      <c r="C2516" s="35"/>
      <c r="D2516" s="289"/>
      <c r="E2516" s="20"/>
    </row>
    <row r="2517" spans="1:5">
      <c r="A2517" s="35"/>
      <c r="B2517" s="35"/>
      <c r="C2517" s="35"/>
      <c r="D2517" s="289"/>
      <c r="E2517" s="20"/>
    </row>
    <row r="2518" spans="1:5">
      <c r="A2518" s="35"/>
      <c r="B2518" s="35"/>
      <c r="C2518" s="35"/>
      <c r="D2518" s="289"/>
      <c r="E2518" s="20"/>
    </row>
    <row r="2519" spans="1:5">
      <c r="A2519" s="35"/>
      <c r="B2519" s="35"/>
      <c r="C2519" s="35"/>
      <c r="D2519" s="289"/>
      <c r="E2519" s="20"/>
    </row>
    <row r="2520" spans="1:5">
      <c r="A2520" s="35"/>
      <c r="B2520" s="35"/>
      <c r="C2520" s="35"/>
      <c r="D2520" s="289"/>
      <c r="E2520" s="20"/>
    </row>
    <row r="2521" spans="1:5">
      <c r="A2521" s="35"/>
      <c r="B2521" s="35"/>
      <c r="C2521" s="35"/>
      <c r="D2521" s="289"/>
      <c r="E2521" s="20"/>
    </row>
    <row r="2522" spans="1:5">
      <c r="A2522" s="35"/>
      <c r="B2522" s="35"/>
      <c r="C2522" s="35"/>
      <c r="D2522" s="289"/>
      <c r="E2522" s="20"/>
    </row>
    <row r="2523" spans="1:5">
      <c r="A2523" s="35"/>
      <c r="B2523" s="35"/>
      <c r="C2523" s="35"/>
      <c r="D2523" s="289"/>
      <c r="E2523" s="20"/>
    </row>
    <row r="2524" spans="1:5">
      <c r="A2524" s="35"/>
      <c r="B2524" s="35"/>
      <c r="C2524" s="35"/>
      <c r="D2524" s="289"/>
      <c r="E2524" s="20"/>
    </row>
    <row r="2525" spans="1:5">
      <c r="A2525" s="35"/>
      <c r="B2525" s="35"/>
      <c r="C2525" s="35"/>
      <c r="D2525" s="289"/>
      <c r="E2525" s="20"/>
    </row>
    <row r="2526" spans="1:5">
      <c r="A2526" s="35"/>
      <c r="B2526" s="35"/>
      <c r="C2526" s="35"/>
      <c r="D2526" s="289"/>
      <c r="E2526" s="20"/>
    </row>
    <row r="2527" spans="1:5">
      <c r="A2527" s="35"/>
      <c r="B2527" s="35"/>
      <c r="C2527" s="35"/>
      <c r="D2527" s="289"/>
      <c r="E2527" s="20"/>
    </row>
    <row r="2528" spans="1:5">
      <c r="A2528" s="35"/>
      <c r="B2528" s="35"/>
      <c r="C2528" s="35"/>
      <c r="D2528" s="289"/>
      <c r="E2528" s="20"/>
    </row>
    <row r="2529" spans="1:5">
      <c r="A2529" s="35"/>
      <c r="B2529" s="35"/>
      <c r="C2529" s="35"/>
      <c r="D2529" s="289"/>
      <c r="E2529" s="20"/>
    </row>
    <row r="2530" spans="1:5">
      <c r="A2530" s="35"/>
      <c r="B2530" s="35"/>
      <c r="C2530" s="35"/>
      <c r="D2530" s="289"/>
      <c r="E2530" s="20"/>
    </row>
    <row r="2531" spans="1:5">
      <c r="A2531" s="35"/>
      <c r="B2531" s="35"/>
      <c r="C2531" s="35"/>
      <c r="D2531" s="289"/>
      <c r="E2531" s="20"/>
    </row>
    <row r="2532" spans="1:5">
      <c r="A2532" s="35"/>
      <c r="B2532" s="35"/>
      <c r="C2532" s="35"/>
      <c r="D2532" s="289"/>
      <c r="E2532" s="20"/>
    </row>
    <row r="2533" spans="1:5">
      <c r="A2533" s="35"/>
      <c r="B2533" s="35"/>
      <c r="C2533" s="35"/>
      <c r="D2533" s="289"/>
      <c r="E2533" s="20"/>
    </row>
    <row r="2534" spans="1:5">
      <c r="A2534" s="35"/>
      <c r="B2534" s="35"/>
      <c r="C2534" s="35"/>
      <c r="D2534" s="289"/>
      <c r="E2534" s="20"/>
    </row>
    <row r="2535" spans="1:5">
      <c r="A2535" s="35"/>
      <c r="B2535" s="35"/>
      <c r="C2535" s="35"/>
      <c r="D2535" s="289"/>
      <c r="E2535" s="20"/>
    </row>
    <row r="2536" spans="1:5">
      <c r="A2536" s="35"/>
      <c r="B2536" s="35"/>
      <c r="C2536" s="35"/>
      <c r="D2536" s="289"/>
      <c r="E2536" s="20"/>
    </row>
    <row r="2537" spans="1:5">
      <c r="A2537" s="35"/>
      <c r="B2537" s="35"/>
      <c r="C2537" s="35"/>
      <c r="D2537" s="289"/>
      <c r="E2537" s="20"/>
    </row>
    <row r="2538" spans="1:5">
      <c r="A2538" s="35"/>
      <c r="B2538" s="35"/>
      <c r="C2538" s="35"/>
      <c r="D2538" s="289"/>
      <c r="E2538" s="20"/>
    </row>
    <row r="2539" spans="1:5">
      <c r="A2539" s="35"/>
      <c r="B2539" s="35"/>
      <c r="C2539" s="35"/>
      <c r="D2539" s="289"/>
      <c r="E2539" s="20"/>
    </row>
    <row r="2540" spans="1:5">
      <c r="A2540" s="35"/>
      <c r="B2540" s="35"/>
      <c r="C2540" s="35"/>
      <c r="D2540" s="289"/>
      <c r="E2540" s="20"/>
    </row>
    <row r="2541" spans="1:5">
      <c r="A2541" s="35"/>
      <c r="B2541" s="35"/>
      <c r="C2541" s="35"/>
      <c r="D2541" s="289"/>
      <c r="E2541" s="20"/>
    </row>
    <row r="2542" spans="1:5">
      <c r="A2542" s="35"/>
      <c r="B2542" s="35"/>
      <c r="C2542" s="35"/>
      <c r="D2542" s="289"/>
      <c r="E2542" s="20"/>
    </row>
    <row r="2543" spans="1:5">
      <c r="A2543" s="35"/>
      <c r="B2543" s="35"/>
      <c r="C2543" s="35"/>
      <c r="D2543" s="289"/>
      <c r="E2543" s="20"/>
    </row>
    <row r="2544" spans="1:5">
      <c r="A2544" s="35"/>
      <c r="B2544" s="35"/>
      <c r="C2544" s="35"/>
      <c r="D2544" s="289"/>
      <c r="E2544" s="20"/>
    </row>
    <row r="2545" spans="1:5">
      <c r="A2545" s="35"/>
      <c r="B2545" s="35"/>
      <c r="C2545" s="35"/>
      <c r="D2545" s="289"/>
      <c r="E2545" s="20"/>
    </row>
    <row r="2546" spans="1:5">
      <c r="A2546" s="35"/>
      <c r="B2546" s="35"/>
      <c r="C2546" s="35"/>
      <c r="D2546" s="289"/>
      <c r="E2546" s="20"/>
    </row>
    <row r="2547" spans="1:5">
      <c r="A2547" s="35"/>
      <c r="B2547" s="35"/>
      <c r="C2547" s="35"/>
      <c r="D2547" s="289"/>
      <c r="E2547" s="20"/>
    </row>
    <row r="2548" spans="1:5">
      <c r="A2548" s="35"/>
      <c r="B2548" s="35"/>
      <c r="C2548" s="35"/>
      <c r="D2548" s="289"/>
      <c r="E2548" s="20"/>
    </row>
    <row r="2549" spans="1:5">
      <c r="A2549" s="35"/>
      <c r="B2549" s="35"/>
      <c r="C2549" s="35"/>
      <c r="D2549" s="289"/>
      <c r="E2549" s="20"/>
    </row>
    <row r="2550" spans="1:5">
      <c r="A2550" s="35"/>
      <c r="B2550" s="35"/>
      <c r="C2550" s="35"/>
      <c r="D2550" s="289"/>
      <c r="E2550" s="20"/>
    </row>
    <row r="2551" spans="1:5">
      <c r="A2551" s="35"/>
      <c r="B2551" s="35"/>
      <c r="C2551" s="35"/>
      <c r="D2551" s="289"/>
      <c r="E2551" s="20"/>
    </row>
    <row r="2552" spans="1:5">
      <c r="A2552" s="35"/>
      <c r="B2552" s="35"/>
      <c r="C2552" s="35"/>
      <c r="D2552" s="289"/>
      <c r="E2552" s="20"/>
    </row>
    <row r="2553" spans="1:5">
      <c r="A2553" s="35"/>
      <c r="B2553" s="35"/>
      <c r="C2553" s="35"/>
      <c r="D2553" s="289"/>
      <c r="E2553" s="20"/>
    </row>
    <row r="2554" spans="1:5">
      <c r="A2554" s="35"/>
      <c r="B2554" s="35"/>
      <c r="C2554" s="35"/>
      <c r="D2554" s="289"/>
      <c r="E2554" s="20"/>
    </row>
    <row r="2555" spans="1:5">
      <c r="A2555" s="35"/>
      <c r="B2555" s="35"/>
      <c r="C2555" s="35"/>
      <c r="D2555" s="289"/>
      <c r="E2555" s="20"/>
    </row>
    <row r="2556" spans="1:5">
      <c r="A2556" s="35"/>
      <c r="B2556" s="35"/>
      <c r="C2556" s="35"/>
      <c r="D2556" s="289"/>
      <c r="E2556" s="20"/>
    </row>
    <row r="2557" spans="1:5">
      <c r="A2557" s="35"/>
      <c r="B2557" s="35"/>
      <c r="C2557" s="35"/>
      <c r="D2557" s="289"/>
      <c r="E2557" s="20"/>
    </row>
    <row r="2558" spans="1:5">
      <c r="A2558" s="35"/>
      <c r="B2558" s="35"/>
      <c r="C2558" s="35"/>
      <c r="D2558" s="289"/>
      <c r="E2558" s="20"/>
    </row>
    <row r="2559" spans="1:5">
      <c r="A2559" s="35"/>
      <c r="B2559" s="35"/>
      <c r="C2559" s="35"/>
      <c r="D2559" s="289"/>
      <c r="E2559" s="20"/>
    </row>
    <row r="2560" spans="1:5">
      <c r="A2560" s="35"/>
      <c r="B2560" s="35"/>
      <c r="C2560" s="35"/>
      <c r="D2560" s="289"/>
      <c r="E2560" s="20"/>
    </row>
    <row r="2561" spans="1:5">
      <c r="A2561" s="35"/>
      <c r="B2561" s="35"/>
      <c r="C2561" s="35"/>
      <c r="D2561" s="289"/>
      <c r="E2561" s="20"/>
    </row>
    <row r="2562" spans="1:5">
      <c r="A2562" s="35"/>
      <c r="B2562" s="35"/>
      <c r="C2562" s="35"/>
      <c r="D2562" s="289"/>
      <c r="E2562" s="20"/>
    </row>
    <row r="2563" spans="1:5">
      <c r="A2563" s="35"/>
      <c r="B2563" s="35"/>
      <c r="C2563" s="35"/>
      <c r="D2563" s="289"/>
      <c r="E2563" s="20"/>
    </row>
    <row r="2564" spans="1:5">
      <c r="A2564" s="35"/>
      <c r="B2564" s="35"/>
      <c r="C2564" s="35"/>
      <c r="D2564" s="289"/>
      <c r="E2564" s="20"/>
    </row>
    <row r="2565" spans="1:5">
      <c r="A2565" s="35"/>
      <c r="B2565" s="35"/>
      <c r="C2565" s="35"/>
      <c r="D2565" s="289"/>
      <c r="E2565" s="20"/>
    </row>
    <row r="2566" spans="1:5">
      <c r="A2566" s="35"/>
      <c r="B2566" s="35"/>
      <c r="C2566" s="35"/>
      <c r="D2566" s="289"/>
      <c r="E2566" s="20"/>
    </row>
    <row r="2567" spans="1:5">
      <c r="A2567" s="35"/>
      <c r="B2567" s="35"/>
      <c r="C2567" s="35"/>
      <c r="D2567" s="289"/>
      <c r="E2567" s="20"/>
    </row>
    <row r="2568" spans="1:5">
      <c r="A2568" s="35"/>
      <c r="B2568" s="35"/>
      <c r="C2568" s="35"/>
      <c r="D2568" s="289"/>
      <c r="E2568" s="20"/>
    </row>
    <row r="2569" spans="1:5">
      <c r="A2569" s="35"/>
      <c r="B2569" s="35"/>
      <c r="C2569" s="35"/>
      <c r="D2569" s="289"/>
      <c r="E2569" s="20"/>
    </row>
    <row r="2570" spans="1:5">
      <c r="A2570" s="35"/>
      <c r="B2570" s="35"/>
      <c r="C2570" s="35"/>
      <c r="D2570" s="289"/>
      <c r="E2570" s="20"/>
    </row>
    <row r="2571" spans="1:5">
      <c r="A2571" s="35"/>
      <c r="B2571" s="35"/>
      <c r="C2571" s="35"/>
      <c r="D2571" s="289"/>
      <c r="E2571" s="20"/>
    </row>
    <row r="2572" spans="1:5">
      <c r="A2572" s="35"/>
      <c r="B2572" s="35"/>
      <c r="C2572" s="35"/>
      <c r="D2572" s="289"/>
      <c r="E2572" s="20"/>
    </row>
    <row r="2573" spans="1:5">
      <c r="A2573" s="35"/>
      <c r="B2573" s="35"/>
      <c r="C2573" s="35"/>
      <c r="D2573" s="289"/>
      <c r="E2573" s="20"/>
    </row>
    <row r="2574" spans="1:5">
      <c r="A2574" s="35"/>
      <c r="B2574" s="35"/>
      <c r="C2574" s="35"/>
      <c r="D2574" s="289"/>
      <c r="E2574" s="20"/>
    </row>
    <row r="2575" spans="1:5">
      <c r="A2575" s="35"/>
      <c r="B2575" s="35"/>
      <c r="C2575" s="35"/>
      <c r="D2575" s="289"/>
      <c r="E2575" s="20"/>
    </row>
    <row r="2576" spans="1:5">
      <c r="A2576" s="35"/>
      <c r="B2576" s="35"/>
      <c r="C2576" s="35"/>
      <c r="D2576" s="289"/>
      <c r="E2576" s="20"/>
    </row>
    <row r="2577" spans="1:5">
      <c r="A2577" s="35"/>
      <c r="B2577" s="35"/>
      <c r="C2577" s="35"/>
      <c r="D2577" s="289"/>
      <c r="E2577" s="20"/>
    </row>
    <row r="2578" spans="1:5">
      <c r="A2578" s="35"/>
      <c r="B2578" s="35"/>
      <c r="C2578" s="35"/>
      <c r="D2578" s="289"/>
      <c r="E2578" s="20"/>
    </row>
    <row r="2579" spans="1:5">
      <c r="A2579" s="35"/>
      <c r="B2579" s="35"/>
      <c r="C2579" s="35"/>
      <c r="D2579" s="289"/>
      <c r="E2579" s="20"/>
    </row>
    <row r="2580" spans="1:5">
      <c r="A2580" s="35"/>
      <c r="B2580" s="35"/>
      <c r="C2580" s="35"/>
      <c r="D2580" s="289"/>
      <c r="E2580" s="20"/>
    </row>
    <row r="2581" spans="1:5">
      <c r="A2581" s="35"/>
      <c r="B2581" s="35"/>
      <c r="C2581" s="35"/>
      <c r="D2581" s="289"/>
      <c r="E2581" s="20"/>
    </row>
    <row r="2582" spans="1:5">
      <c r="A2582" s="35"/>
      <c r="B2582" s="35"/>
      <c r="C2582" s="35"/>
      <c r="D2582" s="289"/>
      <c r="E2582" s="20"/>
    </row>
    <row r="2583" spans="1:5">
      <c r="A2583" s="35"/>
      <c r="B2583" s="35"/>
      <c r="C2583" s="35"/>
      <c r="D2583" s="289"/>
      <c r="E2583" s="20"/>
    </row>
    <row r="2584" spans="1:5">
      <c r="A2584" s="35"/>
      <c r="B2584" s="35"/>
      <c r="C2584" s="35"/>
      <c r="D2584" s="289"/>
      <c r="E2584" s="20"/>
    </row>
    <row r="2585" spans="1:5">
      <c r="A2585" s="35"/>
      <c r="B2585" s="35"/>
      <c r="C2585" s="35"/>
      <c r="D2585" s="289"/>
      <c r="E2585" s="20"/>
    </row>
    <row r="2586" spans="1:5">
      <c r="A2586" s="35"/>
      <c r="B2586" s="35"/>
      <c r="C2586" s="35"/>
      <c r="D2586" s="289"/>
      <c r="E2586" s="20"/>
    </row>
    <row r="2587" spans="1:5">
      <c r="A2587" s="35"/>
      <c r="B2587" s="35"/>
      <c r="C2587" s="35"/>
      <c r="D2587" s="289"/>
      <c r="E2587" s="20"/>
    </row>
    <row r="2588" spans="1:5">
      <c r="A2588" s="35"/>
      <c r="B2588" s="35"/>
      <c r="C2588" s="35"/>
      <c r="D2588" s="289"/>
      <c r="E2588" s="20"/>
    </row>
    <row r="2589" spans="1:5">
      <c r="A2589" s="35"/>
      <c r="B2589" s="35"/>
      <c r="C2589" s="35"/>
      <c r="D2589" s="289"/>
      <c r="E2589" s="20"/>
    </row>
    <row r="2590" spans="1:5">
      <c r="A2590" s="35"/>
      <c r="B2590" s="35"/>
      <c r="C2590" s="35"/>
      <c r="D2590" s="289"/>
      <c r="E2590" s="20"/>
    </row>
    <row r="2591" spans="1:5">
      <c r="A2591" s="35"/>
      <c r="B2591" s="35"/>
      <c r="C2591" s="35"/>
      <c r="D2591" s="289"/>
      <c r="E2591" s="20"/>
    </row>
    <row r="2592" spans="1:5">
      <c r="A2592" s="35"/>
      <c r="B2592" s="35"/>
      <c r="C2592" s="35"/>
      <c r="D2592" s="289"/>
      <c r="E2592" s="20"/>
    </row>
    <row r="2593" spans="1:5">
      <c r="A2593" s="35"/>
      <c r="B2593" s="35"/>
      <c r="C2593" s="35"/>
      <c r="D2593" s="289"/>
      <c r="E2593" s="20"/>
    </row>
    <row r="2594" spans="1:5">
      <c r="A2594" s="35"/>
      <c r="B2594" s="35"/>
      <c r="C2594" s="35"/>
      <c r="D2594" s="289"/>
      <c r="E2594" s="20"/>
    </row>
    <row r="2595" spans="1:5">
      <c r="A2595" s="35"/>
      <c r="B2595" s="35"/>
      <c r="C2595" s="35"/>
      <c r="D2595" s="289"/>
      <c r="E2595" s="20"/>
    </row>
    <row r="2596" spans="1:5">
      <c r="A2596" s="35"/>
      <c r="B2596" s="35"/>
      <c r="C2596" s="35"/>
      <c r="D2596" s="289"/>
      <c r="E2596" s="20"/>
    </row>
    <row r="2597" spans="1:5">
      <c r="A2597" s="35"/>
      <c r="B2597" s="35"/>
      <c r="C2597" s="35"/>
      <c r="D2597" s="289"/>
      <c r="E2597" s="20"/>
    </row>
    <row r="2598" spans="1:5">
      <c r="A2598" s="35"/>
      <c r="B2598" s="35"/>
      <c r="C2598" s="35"/>
      <c r="D2598" s="289"/>
      <c r="E2598" s="20"/>
    </row>
    <row r="2599" spans="1:5">
      <c r="A2599" s="35"/>
      <c r="B2599" s="35"/>
      <c r="C2599" s="35"/>
      <c r="D2599" s="289"/>
      <c r="E2599" s="20"/>
    </row>
    <row r="2600" spans="1:5">
      <c r="A2600" s="35"/>
      <c r="B2600" s="35"/>
      <c r="C2600" s="35"/>
      <c r="D2600" s="289"/>
      <c r="E2600" s="20"/>
    </row>
    <row r="2601" spans="1:5">
      <c r="A2601" s="35"/>
      <c r="B2601" s="35"/>
      <c r="C2601" s="35"/>
      <c r="D2601" s="289"/>
      <c r="E2601" s="20"/>
    </row>
    <row r="2602" spans="1:5">
      <c r="A2602" s="35"/>
      <c r="B2602" s="35"/>
      <c r="C2602" s="35"/>
      <c r="D2602" s="289"/>
      <c r="E2602" s="20"/>
    </row>
    <row r="2603" spans="1:5">
      <c r="A2603" s="35"/>
      <c r="B2603" s="35"/>
      <c r="C2603" s="35"/>
      <c r="D2603" s="289"/>
      <c r="E2603" s="20"/>
    </row>
    <row r="2604" spans="1:5">
      <c r="A2604" s="35"/>
      <c r="B2604" s="35"/>
      <c r="C2604" s="35"/>
      <c r="D2604" s="289"/>
      <c r="E2604" s="20"/>
    </row>
    <row r="2605" spans="1:5">
      <c r="A2605" s="35"/>
      <c r="B2605" s="35"/>
      <c r="C2605" s="35"/>
      <c r="D2605" s="289"/>
      <c r="E2605" s="20"/>
    </row>
    <row r="2606" spans="1:5">
      <c r="A2606" s="35"/>
      <c r="B2606" s="35"/>
      <c r="C2606" s="35"/>
      <c r="D2606" s="289"/>
      <c r="E2606" s="20"/>
    </row>
    <row r="2607" spans="1:5">
      <c r="A2607" s="35"/>
      <c r="B2607" s="35"/>
      <c r="C2607" s="35"/>
      <c r="D2607" s="289"/>
      <c r="E2607" s="20"/>
    </row>
    <row r="2608" spans="1:5">
      <c r="A2608" s="35"/>
      <c r="B2608" s="35"/>
      <c r="C2608" s="35"/>
      <c r="D2608" s="289"/>
      <c r="E2608" s="20"/>
    </row>
    <row r="2609" spans="1:5">
      <c r="A2609" s="35"/>
      <c r="B2609" s="35"/>
      <c r="C2609" s="35"/>
      <c r="D2609" s="289"/>
      <c r="E2609" s="20"/>
    </row>
    <row r="2610" spans="1:5">
      <c r="A2610" s="35"/>
      <c r="B2610" s="35"/>
      <c r="C2610" s="35"/>
      <c r="D2610" s="289"/>
      <c r="E2610" s="20"/>
    </row>
    <row r="2611" spans="1:5">
      <c r="A2611" s="35"/>
      <c r="B2611" s="35"/>
      <c r="C2611" s="35"/>
      <c r="D2611" s="289"/>
      <c r="E2611" s="20"/>
    </row>
    <row r="2612" spans="1:5">
      <c r="A2612" s="35"/>
      <c r="B2612" s="35"/>
      <c r="C2612" s="35"/>
      <c r="D2612" s="289"/>
      <c r="E2612" s="20"/>
    </row>
    <row r="2613" spans="1:5">
      <c r="A2613" s="35"/>
      <c r="B2613" s="35"/>
      <c r="C2613" s="35"/>
      <c r="D2613" s="289"/>
      <c r="E2613" s="20"/>
    </row>
    <row r="2614" spans="1:5">
      <c r="A2614" s="35"/>
      <c r="B2614" s="35"/>
      <c r="C2614" s="35"/>
      <c r="D2614" s="289"/>
      <c r="E2614" s="20"/>
    </row>
    <row r="2615" spans="1:5">
      <c r="A2615" s="35"/>
      <c r="B2615" s="35"/>
      <c r="C2615" s="35"/>
      <c r="D2615" s="289"/>
      <c r="E2615" s="20"/>
    </row>
    <row r="2616" spans="1:5">
      <c r="A2616" s="35"/>
      <c r="B2616" s="35"/>
      <c r="C2616" s="35"/>
      <c r="D2616" s="289"/>
      <c r="E2616" s="20"/>
    </row>
    <row r="2617" spans="1:5">
      <c r="A2617" s="35"/>
      <c r="B2617" s="35"/>
      <c r="C2617" s="35"/>
      <c r="D2617" s="289"/>
      <c r="E2617" s="20"/>
    </row>
    <row r="2618" spans="1:5">
      <c r="A2618" s="35"/>
      <c r="B2618" s="35"/>
      <c r="C2618" s="35"/>
      <c r="D2618" s="289"/>
      <c r="E2618" s="20"/>
    </row>
    <row r="2619" spans="1:5">
      <c r="A2619" s="35"/>
      <c r="B2619" s="35"/>
      <c r="C2619" s="35"/>
      <c r="D2619" s="289"/>
      <c r="E2619" s="20"/>
    </row>
    <row r="2620" spans="1:5">
      <c r="A2620" s="35"/>
      <c r="B2620" s="35"/>
      <c r="C2620" s="35"/>
      <c r="D2620" s="289"/>
      <c r="E2620" s="20"/>
    </row>
    <row r="2621" spans="1:5">
      <c r="A2621" s="35"/>
      <c r="B2621" s="35"/>
      <c r="C2621" s="35"/>
      <c r="D2621" s="289"/>
      <c r="E2621" s="20"/>
    </row>
    <row r="2622" spans="1:5">
      <c r="A2622" s="35"/>
      <c r="B2622" s="35"/>
      <c r="C2622" s="35"/>
      <c r="D2622" s="289"/>
      <c r="E2622" s="20"/>
    </row>
    <row r="2623" spans="1:5">
      <c r="A2623" s="35"/>
      <c r="B2623" s="35"/>
      <c r="C2623" s="35"/>
      <c r="D2623" s="289"/>
      <c r="E2623" s="20"/>
    </row>
    <row r="2624" spans="1:5">
      <c r="A2624" s="35"/>
      <c r="B2624" s="35"/>
      <c r="C2624" s="35"/>
      <c r="D2624" s="289"/>
      <c r="E2624" s="20"/>
    </row>
    <row r="2625" spans="1:5">
      <c r="A2625" s="35"/>
      <c r="B2625" s="35"/>
      <c r="C2625" s="35"/>
      <c r="D2625" s="289"/>
      <c r="E2625" s="20"/>
    </row>
    <row r="2626" spans="1:5">
      <c r="A2626" s="35"/>
      <c r="B2626" s="35"/>
      <c r="C2626" s="35"/>
      <c r="D2626" s="289"/>
      <c r="E2626" s="20"/>
    </row>
    <row r="2627" spans="1:5">
      <c r="A2627" s="35"/>
      <c r="B2627" s="35"/>
      <c r="C2627" s="35"/>
      <c r="D2627" s="289"/>
      <c r="E2627" s="20"/>
    </row>
    <row r="2628" spans="1:5">
      <c r="A2628" s="35"/>
      <c r="B2628" s="35"/>
      <c r="C2628" s="35"/>
      <c r="D2628" s="289"/>
      <c r="E2628" s="20"/>
    </row>
    <row r="2629" spans="1:5">
      <c r="A2629" s="35"/>
      <c r="B2629" s="35"/>
      <c r="C2629" s="35"/>
      <c r="D2629" s="289"/>
      <c r="E2629" s="20"/>
    </row>
    <row r="2630" spans="1:5">
      <c r="A2630" s="35"/>
      <c r="B2630" s="35"/>
      <c r="C2630" s="35"/>
      <c r="D2630" s="289"/>
      <c r="E2630" s="20"/>
    </row>
    <row r="2631" spans="1:5">
      <c r="A2631" s="35"/>
      <c r="B2631" s="35"/>
      <c r="C2631" s="35"/>
      <c r="D2631" s="289"/>
      <c r="E2631" s="20"/>
    </row>
    <row r="2632" spans="1:5">
      <c r="A2632" s="35"/>
      <c r="B2632" s="35"/>
      <c r="C2632" s="35"/>
      <c r="D2632" s="289"/>
      <c r="E2632" s="20"/>
    </row>
    <row r="2633" spans="1:5">
      <c r="A2633" s="35"/>
      <c r="B2633" s="35"/>
      <c r="C2633" s="35"/>
      <c r="D2633" s="289"/>
      <c r="E2633" s="20"/>
    </row>
    <row r="2634" spans="1:5">
      <c r="A2634" s="35"/>
      <c r="B2634" s="35"/>
      <c r="C2634" s="35"/>
      <c r="D2634" s="289"/>
      <c r="E2634" s="20"/>
    </row>
    <row r="2635" spans="1:5">
      <c r="A2635" s="35"/>
      <c r="B2635" s="35"/>
      <c r="C2635" s="35"/>
      <c r="D2635" s="289"/>
      <c r="E2635" s="20"/>
    </row>
    <row r="2636" spans="1:5">
      <c r="A2636" s="35"/>
      <c r="B2636" s="35"/>
      <c r="C2636" s="35"/>
      <c r="D2636" s="289"/>
      <c r="E2636" s="20"/>
    </row>
    <row r="2637" spans="1:5">
      <c r="A2637" s="35"/>
      <c r="B2637" s="35"/>
      <c r="C2637" s="35"/>
      <c r="D2637" s="289"/>
      <c r="E2637" s="20"/>
    </row>
    <row r="2638" spans="1:5">
      <c r="A2638" s="35"/>
      <c r="B2638" s="35"/>
      <c r="C2638" s="35"/>
      <c r="D2638" s="289"/>
      <c r="E2638" s="20"/>
    </row>
    <row r="2639" spans="1:5">
      <c r="A2639" s="35"/>
      <c r="B2639" s="35"/>
      <c r="C2639" s="35"/>
      <c r="D2639" s="289"/>
      <c r="E2639" s="20"/>
    </row>
    <row r="2640" spans="1:5">
      <c r="A2640" s="35"/>
      <c r="B2640" s="35"/>
      <c r="C2640" s="35"/>
      <c r="D2640" s="289"/>
      <c r="E2640" s="20"/>
    </row>
    <row r="2641" spans="1:5">
      <c r="A2641" s="35"/>
      <c r="B2641" s="35"/>
      <c r="C2641" s="35"/>
      <c r="D2641" s="289"/>
      <c r="E2641" s="20"/>
    </row>
    <row r="2642" spans="1:5">
      <c r="A2642" s="35"/>
      <c r="B2642" s="35"/>
      <c r="C2642" s="35"/>
      <c r="D2642" s="289"/>
      <c r="E2642" s="20"/>
    </row>
    <row r="2643" spans="1:5">
      <c r="A2643" s="35"/>
      <c r="B2643" s="35"/>
      <c r="C2643" s="35"/>
      <c r="D2643" s="289"/>
      <c r="E2643" s="20"/>
    </row>
    <row r="2644" spans="1:5">
      <c r="A2644" s="35"/>
      <c r="B2644" s="35"/>
      <c r="C2644" s="35"/>
      <c r="D2644" s="289"/>
      <c r="E2644" s="20"/>
    </row>
    <row r="2645" spans="1:5">
      <c r="A2645" s="35"/>
      <c r="B2645" s="35"/>
      <c r="C2645" s="35"/>
      <c r="D2645" s="289"/>
      <c r="E2645" s="20"/>
    </row>
    <row r="2646" spans="1:5">
      <c r="A2646" s="35"/>
      <c r="B2646" s="35"/>
      <c r="C2646" s="35"/>
      <c r="D2646" s="289"/>
      <c r="E2646" s="20"/>
    </row>
    <row r="2647" spans="1:5">
      <c r="A2647" s="35"/>
      <c r="B2647" s="35"/>
      <c r="C2647" s="35"/>
      <c r="D2647" s="289"/>
      <c r="E2647" s="20"/>
    </row>
    <row r="2648" spans="1:5">
      <c r="A2648" s="35"/>
      <c r="B2648" s="35"/>
      <c r="C2648" s="35"/>
      <c r="D2648" s="289"/>
      <c r="E2648" s="20"/>
    </row>
    <row r="2649" spans="1:5">
      <c r="A2649" s="35"/>
      <c r="B2649" s="35"/>
      <c r="C2649" s="35"/>
      <c r="D2649" s="289"/>
      <c r="E2649" s="20"/>
    </row>
    <row r="2650" spans="1:5">
      <c r="A2650" s="35"/>
      <c r="B2650" s="35"/>
      <c r="C2650" s="35"/>
      <c r="D2650" s="289"/>
      <c r="E2650" s="20"/>
    </row>
    <row r="2651" spans="1:5">
      <c r="A2651" s="35"/>
      <c r="B2651" s="35"/>
      <c r="C2651" s="35"/>
      <c r="D2651" s="289"/>
      <c r="E2651" s="20"/>
    </row>
    <row r="2652" spans="1:5">
      <c r="A2652" s="35"/>
      <c r="B2652" s="35"/>
      <c r="C2652" s="35"/>
      <c r="D2652" s="289"/>
      <c r="E2652" s="20"/>
    </row>
    <row r="2653" spans="1:5">
      <c r="A2653" s="35"/>
      <c r="B2653" s="35"/>
      <c r="C2653" s="35"/>
      <c r="D2653" s="289"/>
      <c r="E2653" s="20"/>
    </row>
    <row r="2654" spans="1:5">
      <c r="A2654" s="35"/>
      <c r="B2654" s="35"/>
      <c r="C2654" s="35"/>
      <c r="D2654" s="289"/>
      <c r="E2654" s="20"/>
    </row>
    <row r="2655" spans="1:5">
      <c r="A2655" s="35"/>
      <c r="B2655" s="35"/>
      <c r="C2655" s="35"/>
      <c r="D2655" s="289"/>
      <c r="E2655" s="20"/>
    </row>
    <row r="2656" spans="1:5">
      <c r="A2656" s="35"/>
      <c r="B2656" s="35"/>
      <c r="C2656" s="35"/>
      <c r="D2656" s="289"/>
      <c r="E2656" s="20"/>
    </row>
    <row r="2657" spans="1:5">
      <c r="A2657" s="35"/>
      <c r="B2657" s="35"/>
      <c r="C2657" s="35"/>
      <c r="D2657" s="289"/>
      <c r="E2657" s="20"/>
    </row>
    <row r="2658" spans="1:5">
      <c r="A2658" s="35"/>
      <c r="B2658" s="35"/>
      <c r="C2658" s="35"/>
      <c r="D2658" s="289"/>
      <c r="E2658" s="20"/>
    </row>
    <row r="2659" spans="1:5">
      <c r="A2659" s="35"/>
      <c r="B2659" s="35"/>
      <c r="C2659" s="35"/>
      <c r="D2659" s="289"/>
      <c r="E2659" s="20"/>
    </row>
    <row r="2660" spans="1:5">
      <c r="A2660" s="35"/>
      <c r="B2660" s="35"/>
      <c r="C2660" s="35"/>
      <c r="D2660" s="289"/>
      <c r="E2660" s="20"/>
    </row>
    <row r="2661" spans="1:5">
      <c r="A2661" s="35"/>
      <c r="B2661" s="35"/>
      <c r="C2661" s="35"/>
      <c r="D2661" s="289"/>
      <c r="E2661" s="20"/>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70" orientation="portrait" horizontalDpi="300" verticalDpi="300" r:id="rId1"/>
  <headerFooter alignWithMargins="0">
    <oddFooter>&amp;C&amp;8pág. &amp;P de &amp;N</oddFooter>
  </headerFooter>
</worksheet>
</file>

<file path=xl/worksheets/sheet32.xml><?xml version="1.0" encoding="utf-8"?>
<worksheet xmlns="http://schemas.openxmlformats.org/spreadsheetml/2006/main" xmlns:r="http://schemas.openxmlformats.org/officeDocument/2006/relationships">
  <sheetPr codeName="Hoja23"/>
  <dimension ref="A1:H30"/>
  <sheetViews>
    <sheetView zoomScaleNormal="100" workbookViewId="0">
      <selection activeCell="A4" sqref="A4"/>
    </sheetView>
  </sheetViews>
  <sheetFormatPr baseColWidth="10" defaultRowHeight="12.75"/>
  <cols>
    <col min="1" max="1" width="4.85546875" style="40" customWidth="1"/>
    <col min="2" max="2" width="5.140625" style="40" bestFit="1" customWidth="1"/>
    <col min="3" max="3" width="12.28515625" style="40" bestFit="1" customWidth="1"/>
    <col min="4" max="4" width="44.140625" style="44" bestFit="1" customWidth="1"/>
    <col min="5" max="5" width="7.7109375" style="41" bestFit="1" customWidth="1"/>
    <col min="6" max="6" width="25.28515625" style="40" customWidth="1"/>
    <col min="7" max="7" width="11.5703125" style="40" bestFit="1" customWidth="1"/>
    <col min="8" max="16384" width="11.42578125" style="40"/>
  </cols>
  <sheetData>
    <row r="1" spans="1:8" ht="13.5">
      <c r="A1" s="241" t="s">
        <v>5103</v>
      </c>
      <c r="B1" s="5"/>
      <c r="C1" s="4"/>
      <c r="D1" s="4"/>
      <c r="E1" s="6"/>
      <c r="F1" s="7" t="s">
        <v>2750</v>
      </c>
    </row>
    <row r="2" spans="1:8" ht="13.5">
      <c r="A2" s="242" t="s">
        <v>5104</v>
      </c>
      <c r="B2" s="5"/>
      <c r="C2" s="4"/>
      <c r="D2" s="4"/>
      <c r="E2" s="6"/>
      <c r="F2" s="7" t="s">
        <v>4128</v>
      </c>
    </row>
    <row r="3" spans="1:8" ht="13.5">
      <c r="A3" s="243" t="s">
        <v>5102</v>
      </c>
      <c r="B3" s="5"/>
      <c r="C3" s="4"/>
      <c r="D3" s="4"/>
      <c r="E3" s="6"/>
      <c r="F3" s="7" t="s">
        <v>2339</v>
      </c>
    </row>
    <row r="4" spans="1:8">
      <c r="A4" s="244"/>
      <c r="F4" s="178" t="s">
        <v>158</v>
      </c>
    </row>
    <row r="5" spans="1:8" s="49" customFormat="1">
      <c r="A5" s="1348" t="s">
        <v>996</v>
      </c>
      <c r="B5" s="1348"/>
      <c r="C5" s="42" t="s">
        <v>997</v>
      </c>
      <c r="D5" s="42" t="s">
        <v>673</v>
      </c>
      <c r="E5" s="47"/>
      <c r="F5" s="48" t="s">
        <v>999</v>
      </c>
      <c r="G5" s="97"/>
    </row>
    <row r="7" spans="1:8">
      <c r="A7" s="50" t="s">
        <v>1045</v>
      </c>
      <c r="B7" s="62">
        <v>1</v>
      </c>
      <c r="C7" s="1352" t="s">
        <v>42</v>
      </c>
      <c r="D7" s="1352"/>
      <c r="E7" s="179"/>
      <c r="F7" s="120">
        <v>9.7746966942148781</v>
      </c>
      <c r="G7" s="45"/>
      <c r="H7" s="45"/>
    </row>
    <row r="8" spans="1:8">
      <c r="A8" s="50" t="s">
        <v>1045</v>
      </c>
      <c r="B8" s="62">
        <v>2</v>
      </c>
      <c r="C8" s="1353" t="s">
        <v>2747</v>
      </c>
      <c r="D8" s="1352"/>
      <c r="E8" s="179"/>
      <c r="F8" s="120">
        <v>18.582409090909092</v>
      </c>
      <c r="G8" s="45"/>
      <c r="H8" s="45"/>
    </row>
    <row r="9" spans="1:8">
      <c r="A9" s="50" t="s">
        <v>1045</v>
      </c>
      <c r="B9" s="62">
        <v>102</v>
      </c>
      <c r="C9" s="1353" t="s">
        <v>2748</v>
      </c>
      <c r="D9" s="1352"/>
      <c r="E9" s="179"/>
      <c r="F9" s="120">
        <v>70.496650413223136</v>
      </c>
      <c r="G9" s="45"/>
      <c r="H9" s="45"/>
    </row>
    <row r="10" spans="1:8">
      <c r="A10" s="50" t="s">
        <v>1045</v>
      </c>
      <c r="B10" s="62">
        <v>3</v>
      </c>
      <c r="C10" s="1352" t="s">
        <v>43</v>
      </c>
      <c r="D10" s="1352"/>
      <c r="E10" s="179"/>
      <c r="F10" s="120">
        <v>14.178552892561983</v>
      </c>
      <c r="G10" s="45"/>
      <c r="H10" s="45"/>
    </row>
    <row r="11" spans="1:8">
      <c r="A11" s="50" t="s">
        <v>1045</v>
      </c>
      <c r="B11" s="62">
        <v>5</v>
      </c>
      <c r="C11" s="1353" t="s">
        <v>44</v>
      </c>
      <c r="D11" s="1352"/>
      <c r="E11" s="179"/>
      <c r="F11" s="120">
        <v>8.9591677685950426</v>
      </c>
      <c r="G11" s="45"/>
      <c r="H11" s="45"/>
    </row>
    <row r="12" spans="1:8">
      <c r="A12" s="50" t="s">
        <v>1045</v>
      </c>
      <c r="B12" s="62">
        <v>4</v>
      </c>
      <c r="C12" s="1352" t="s">
        <v>45</v>
      </c>
      <c r="D12" s="1352"/>
      <c r="E12" s="179"/>
      <c r="F12" s="120">
        <v>2.3533834710743804</v>
      </c>
      <c r="G12" s="45"/>
      <c r="H12" s="45"/>
    </row>
    <row r="13" spans="1:8">
      <c r="A13" s="50" t="s">
        <v>1045</v>
      </c>
      <c r="B13" s="62">
        <v>12</v>
      </c>
      <c r="C13" s="1352" t="s">
        <v>46</v>
      </c>
      <c r="D13" s="1352"/>
      <c r="E13" s="179"/>
      <c r="F13" s="120">
        <v>16.089220661157025</v>
      </c>
      <c r="G13" s="45"/>
      <c r="H13" s="45"/>
    </row>
    <row r="14" spans="1:8">
      <c r="A14" s="50" t="s">
        <v>1045</v>
      </c>
      <c r="B14" s="62">
        <v>6</v>
      </c>
      <c r="C14" s="1352" t="s">
        <v>47</v>
      </c>
      <c r="D14" s="1352"/>
      <c r="E14" s="179"/>
      <c r="F14" s="120">
        <v>25.386250413223145</v>
      </c>
      <c r="G14" s="45"/>
      <c r="H14" s="45"/>
    </row>
    <row r="15" spans="1:8">
      <c r="A15" s="50" t="s">
        <v>1045</v>
      </c>
      <c r="B15" s="62">
        <v>13</v>
      </c>
      <c r="C15" s="1353" t="s">
        <v>2749</v>
      </c>
      <c r="D15" s="1352"/>
      <c r="E15" s="57"/>
      <c r="F15" s="120">
        <v>9.2476319999999994</v>
      </c>
      <c r="G15" s="45"/>
    </row>
    <row r="16" spans="1:8">
      <c r="A16" s="28"/>
      <c r="B16" s="29"/>
      <c r="C16" s="30"/>
      <c r="D16" s="31"/>
      <c r="E16" s="32"/>
      <c r="F16" s="33"/>
      <c r="G16" s="45"/>
    </row>
    <row r="17" spans="1:6">
      <c r="A17" s="28"/>
      <c r="B17" s="30"/>
      <c r="C17" s="30"/>
      <c r="D17" s="31"/>
      <c r="E17" s="32"/>
      <c r="F17" s="33"/>
    </row>
    <row r="18" spans="1:6">
      <c r="A18" s="28"/>
      <c r="B18" s="30"/>
      <c r="C18" s="30"/>
      <c r="D18" s="31"/>
      <c r="E18" s="32"/>
      <c r="F18" s="33"/>
    </row>
    <row r="19" spans="1:6">
      <c r="A19" s="28"/>
      <c r="B19" s="30"/>
      <c r="C19" s="30"/>
      <c r="D19" s="31"/>
      <c r="E19" s="32"/>
      <c r="F19" s="33"/>
    </row>
    <row r="20" spans="1:6">
      <c r="A20" s="28"/>
      <c r="B20" s="38"/>
      <c r="C20" s="38"/>
      <c r="D20" s="39"/>
      <c r="E20" s="32"/>
      <c r="F20" s="33"/>
    </row>
    <row r="21" spans="1:6">
      <c r="A21" s="28"/>
      <c r="B21" s="38"/>
      <c r="C21" s="38"/>
      <c r="D21" s="39"/>
      <c r="E21" s="32"/>
      <c r="F21" s="33"/>
    </row>
    <row r="22" spans="1:6">
      <c r="A22" s="28"/>
      <c r="B22" s="30"/>
      <c r="C22" s="30"/>
      <c r="D22" s="31"/>
      <c r="E22" s="32"/>
      <c r="F22" s="33"/>
    </row>
    <row r="23" spans="1:6">
      <c r="A23" s="28"/>
      <c r="B23" s="30"/>
      <c r="C23" s="30"/>
      <c r="D23" s="31"/>
      <c r="E23" s="32"/>
      <c r="F23" s="33"/>
    </row>
    <row r="24" spans="1:6">
      <c r="A24" s="28"/>
      <c r="B24" s="30"/>
      <c r="C24" s="30"/>
      <c r="D24" s="31"/>
      <c r="E24" s="32"/>
      <c r="F24" s="33"/>
    </row>
    <row r="25" spans="1:6">
      <c r="A25" s="28"/>
      <c r="B25" s="30"/>
      <c r="C25" s="30"/>
      <c r="D25" s="31"/>
      <c r="E25" s="32"/>
      <c r="F25" s="33"/>
    </row>
    <row r="26" spans="1:6">
      <c r="A26" s="28"/>
      <c r="B26" s="30"/>
      <c r="C26" s="30"/>
      <c r="D26" s="31"/>
      <c r="E26" s="32"/>
      <c r="F26" s="33"/>
    </row>
    <row r="27" spans="1:6">
      <c r="A27" s="28"/>
      <c r="B27" s="30"/>
      <c r="C27" s="30"/>
      <c r="D27" s="31"/>
      <c r="E27" s="32"/>
      <c r="F27" s="33"/>
    </row>
    <row r="28" spans="1:6">
      <c r="A28" s="36"/>
      <c r="B28" s="37"/>
      <c r="C28" s="49"/>
      <c r="D28" s="61"/>
      <c r="E28" s="59"/>
      <c r="F28" s="33"/>
    </row>
    <row r="29" spans="1:6">
      <c r="A29" s="36"/>
      <c r="B29" s="37"/>
      <c r="C29" s="49"/>
      <c r="D29" s="58"/>
      <c r="E29" s="59"/>
      <c r="F29" s="33"/>
    </row>
    <row r="30" spans="1:6">
      <c r="A30" s="36"/>
      <c r="B30" s="37"/>
      <c r="C30" s="49"/>
      <c r="D30" s="58"/>
      <c r="E30" s="59"/>
      <c r="F30" s="33"/>
    </row>
  </sheetData>
  <mergeCells count="10">
    <mergeCell ref="C14:D14"/>
    <mergeCell ref="C15:D15"/>
    <mergeCell ref="A5:B5"/>
    <mergeCell ref="C8:D8"/>
    <mergeCell ref="C10:D10"/>
    <mergeCell ref="C13:D13"/>
    <mergeCell ref="C9:D9"/>
    <mergeCell ref="C12:D12"/>
    <mergeCell ref="C11:D11"/>
    <mergeCell ref="C7:D7"/>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33.xml><?xml version="1.0" encoding="utf-8"?>
<worksheet xmlns="http://schemas.openxmlformats.org/spreadsheetml/2006/main" xmlns:r="http://schemas.openxmlformats.org/officeDocument/2006/relationships">
  <dimension ref="A1:E578"/>
  <sheetViews>
    <sheetView showGridLines="0" zoomScaleNormal="75" zoomScaleSheetLayoutView="75" workbookViewId="0">
      <selection activeCell="A4" sqref="A4"/>
    </sheetView>
  </sheetViews>
  <sheetFormatPr baseColWidth="10" defaultRowHeight="12.75"/>
  <cols>
    <col min="1" max="1" width="7.5703125" style="151" bestFit="1" customWidth="1"/>
    <col min="2" max="2" width="10.85546875" style="151" customWidth="1"/>
    <col min="3" max="3" width="70.7109375" style="151" customWidth="1"/>
    <col min="4" max="4" width="13.7109375" style="151" customWidth="1"/>
    <col min="5" max="5" width="11.140625" style="152" customWidth="1"/>
    <col min="6" max="16384" width="11.42578125" style="151"/>
  </cols>
  <sheetData>
    <row r="1" spans="1:5" ht="13.5">
      <c r="A1" s="241" t="s">
        <v>5103</v>
      </c>
      <c r="B1" s="353"/>
      <c r="C1" s="354"/>
      <c r="D1" s="354"/>
      <c r="E1" s="12" t="s">
        <v>2677</v>
      </c>
    </row>
    <row r="2" spans="1:5" ht="13.5">
      <c r="A2" s="242" t="s">
        <v>5104</v>
      </c>
      <c r="B2" s="353"/>
      <c r="C2" s="354"/>
      <c r="D2" s="354"/>
      <c r="E2" s="12" t="s">
        <v>8804</v>
      </c>
    </row>
    <row r="3" spans="1:5" ht="13.5">
      <c r="A3" s="243" t="s">
        <v>5102</v>
      </c>
      <c r="B3" s="353"/>
      <c r="C3" s="354"/>
      <c r="D3" s="354"/>
      <c r="E3" s="12" t="s">
        <v>2339</v>
      </c>
    </row>
    <row r="4" spans="1:5">
      <c r="A4" s="244"/>
      <c r="E4" s="178" t="s">
        <v>158</v>
      </c>
    </row>
    <row r="5" spans="1:5" ht="13.5" thickBot="1"/>
    <row r="6" spans="1:5" s="297" customFormat="1" ht="13.5" thickBot="1">
      <c r="A6" s="1354" t="s">
        <v>996</v>
      </c>
      <c r="B6" s="1355"/>
      <c r="C6" s="1355" t="s">
        <v>2751</v>
      </c>
      <c r="D6" s="1355"/>
      <c r="E6" s="355" t="s">
        <v>999</v>
      </c>
    </row>
    <row r="7" spans="1:5" s="297" customFormat="1" ht="13.5" thickBot="1">
      <c r="A7" s="298"/>
      <c r="B7" s="298"/>
      <c r="C7" s="298"/>
      <c r="D7" s="298"/>
      <c r="E7" s="298"/>
    </row>
    <row r="8" spans="1:5" s="297" customFormat="1">
      <c r="A8" s="299" t="s">
        <v>2752</v>
      </c>
      <c r="B8" s="300"/>
      <c r="C8" s="300"/>
      <c r="D8" s="300"/>
      <c r="E8" s="301"/>
    </row>
    <row r="9" spans="1:5" s="297" customFormat="1">
      <c r="A9" s="302" t="s">
        <v>2753</v>
      </c>
      <c r="B9" s="303" t="s">
        <v>2754</v>
      </c>
      <c r="C9" s="303" t="s">
        <v>2755</v>
      </c>
      <c r="D9" s="303"/>
      <c r="E9" s="538">
        <v>16.924946575508983</v>
      </c>
    </row>
    <row r="10" spans="1:5" s="297" customFormat="1">
      <c r="A10" s="302" t="s">
        <v>2756</v>
      </c>
      <c r="B10" s="303" t="s">
        <v>2757</v>
      </c>
      <c r="C10" s="303" t="s">
        <v>2758</v>
      </c>
      <c r="D10" s="303"/>
      <c r="E10" s="538">
        <v>15.664171774173097</v>
      </c>
    </row>
    <row r="11" spans="1:5" s="297" customFormat="1">
      <c r="A11" s="302" t="s">
        <v>2759</v>
      </c>
      <c r="B11" s="303" t="s">
        <v>2760</v>
      </c>
      <c r="C11" s="303" t="s">
        <v>2761</v>
      </c>
      <c r="D11" s="303"/>
      <c r="E11" s="538">
        <v>16.237251229325775</v>
      </c>
    </row>
    <row r="12" spans="1:5" s="297" customFormat="1">
      <c r="A12" s="302" t="s">
        <v>2762</v>
      </c>
      <c r="B12" s="303" t="s">
        <v>829</v>
      </c>
      <c r="C12" s="303" t="s">
        <v>830</v>
      </c>
      <c r="D12" s="303"/>
      <c r="E12" s="538">
        <v>17.039562466539518</v>
      </c>
    </row>
    <row r="13" spans="1:5" s="297" customFormat="1">
      <c r="A13" s="302" t="s">
        <v>831</v>
      </c>
      <c r="B13" s="303" t="s">
        <v>832</v>
      </c>
      <c r="C13" s="303" t="s">
        <v>2926</v>
      </c>
      <c r="D13" s="303"/>
      <c r="E13" s="538">
        <v>20.057780930343608</v>
      </c>
    </row>
    <row r="14" spans="1:5" s="297" customFormat="1">
      <c r="A14" s="302" t="s">
        <v>2927</v>
      </c>
      <c r="B14" s="303" t="s">
        <v>2928</v>
      </c>
      <c r="C14" s="303" t="s">
        <v>2929</v>
      </c>
      <c r="D14" s="303"/>
      <c r="E14" s="538">
        <v>9.9333772226463548</v>
      </c>
    </row>
    <row r="15" spans="1:5" s="297" customFormat="1">
      <c r="A15" s="302" t="s">
        <v>2930</v>
      </c>
      <c r="B15" s="303" t="s">
        <v>2931</v>
      </c>
      <c r="C15" s="303" t="s">
        <v>2932</v>
      </c>
      <c r="D15" s="303"/>
      <c r="E15" s="538">
        <v>16.924946575508983</v>
      </c>
    </row>
    <row r="16" spans="1:5" s="297" customFormat="1">
      <c r="A16" s="302" t="s">
        <v>2933</v>
      </c>
      <c r="B16" s="303" t="s">
        <v>2934</v>
      </c>
      <c r="C16" s="303" t="s">
        <v>2935</v>
      </c>
      <c r="D16" s="303"/>
      <c r="E16" s="538">
        <v>9.9333772226463548</v>
      </c>
    </row>
    <row r="17" spans="1:5" s="297" customFormat="1">
      <c r="A17" s="302" t="s">
        <v>2936</v>
      </c>
      <c r="B17" s="303" t="s">
        <v>2937</v>
      </c>
      <c r="C17" s="303" t="s">
        <v>2938</v>
      </c>
      <c r="D17" s="303"/>
      <c r="E17" s="538">
        <v>9.9333772226463548</v>
      </c>
    </row>
    <row r="18" spans="1:5" s="297" customFormat="1">
      <c r="A18" s="302" t="s">
        <v>2939</v>
      </c>
      <c r="B18" s="303" t="s">
        <v>2940</v>
      </c>
      <c r="C18" s="303" t="s">
        <v>2941</v>
      </c>
      <c r="D18" s="303"/>
      <c r="E18" s="538">
        <v>14.365191675827042</v>
      </c>
    </row>
    <row r="19" spans="1:5" s="297" customFormat="1">
      <c r="A19" s="302" t="s">
        <v>2942</v>
      </c>
      <c r="B19" s="303" t="s">
        <v>2943</v>
      </c>
      <c r="C19" s="303" t="s">
        <v>2944</v>
      </c>
      <c r="D19" s="303"/>
      <c r="E19" s="538">
        <v>15.052887022010253</v>
      </c>
    </row>
    <row r="20" spans="1:5" s="297" customFormat="1">
      <c r="A20" s="302" t="s">
        <v>2945</v>
      </c>
      <c r="B20" s="303" t="s">
        <v>2946</v>
      </c>
      <c r="C20" s="303" t="s">
        <v>2947</v>
      </c>
      <c r="D20" s="303"/>
      <c r="E20" s="538">
        <v>14.365191675827042</v>
      </c>
    </row>
    <row r="21" spans="1:5" s="297" customFormat="1">
      <c r="A21" s="302" t="s">
        <v>2948</v>
      </c>
      <c r="B21" s="303" t="s">
        <v>2949</v>
      </c>
      <c r="C21" s="303" t="s">
        <v>2950</v>
      </c>
      <c r="D21" s="303"/>
      <c r="E21" s="538">
        <v>17.268794248600592</v>
      </c>
    </row>
    <row r="22" spans="1:5" s="297" customFormat="1">
      <c r="A22" s="302" t="s">
        <v>2951</v>
      </c>
      <c r="B22" s="303" t="s">
        <v>2952</v>
      </c>
      <c r="C22" s="303" t="s">
        <v>2953</v>
      </c>
      <c r="D22" s="303"/>
      <c r="E22" s="538">
        <v>13.104416874491161</v>
      </c>
    </row>
    <row r="23" spans="1:5" s="297" customFormat="1">
      <c r="A23" s="302" t="s">
        <v>2954</v>
      </c>
      <c r="B23" s="303" t="s">
        <v>2955</v>
      </c>
      <c r="C23" s="303" t="s">
        <v>2956</v>
      </c>
      <c r="D23" s="303"/>
      <c r="E23" s="538">
        <v>16.924946575508983</v>
      </c>
    </row>
    <row r="24" spans="1:5" s="297" customFormat="1">
      <c r="A24" s="302" t="s">
        <v>2957</v>
      </c>
      <c r="B24" s="303" t="s">
        <v>2958</v>
      </c>
      <c r="C24" s="303" t="s">
        <v>2959</v>
      </c>
      <c r="D24" s="303"/>
      <c r="E24" s="538">
        <v>16.542893605407208</v>
      </c>
    </row>
    <row r="25" spans="1:5" s="297" customFormat="1">
      <c r="A25" s="302" t="s">
        <v>2960</v>
      </c>
      <c r="B25" s="303" t="s">
        <v>2961</v>
      </c>
      <c r="C25" s="303" t="s">
        <v>2962</v>
      </c>
      <c r="D25" s="303"/>
      <c r="E25" s="538">
        <v>8.7261805555555565</v>
      </c>
    </row>
    <row r="26" spans="1:5" s="297" customFormat="1">
      <c r="A26" s="302" t="s">
        <v>2963</v>
      </c>
      <c r="B26" s="303" t="s">
        <v>2964</v>
      </c>
      <c r="C26" s="303" t="s">
        <v>2965</v>
      </c>
      <c r="D26" s="303"/>
      <c r="E26" s="538">
        <v>19.179059099109509</v>
      </c>
    </row>
    <row r="27" spans="1:5" s="297" customFormat="1">
      <c r="A27" s="302" t="s">
        <v>2966</v>
      </c>
      <c r="B27" s="303" t="s">
        <v>2967</v>
      </c>
      <c r="C27" s="303" t="s">
        <v>2968</v>
      </c>
      <c r="D27" s="303"/>
      <c r="E27" s="538">
        <v>24.795237759605708</v>
      </c>
    </row>
    <row r="28" spans="1:5" s="297" customFormat="1">
      <c r="A28" s="304" t="s">
        <v>2969</v>
      </c>
      <c r="B28" s="303" t="s">
        <v>2970</v>
      </c>
      <c r="C28" s="303" t="s">
        <v>2971</v>
      </c>
      <c r="D28" s="303"/>
      <c r="E28" s="538">
        <v>15.664171774173097</v>
      </c>
    </row>
    <row r="29" spans="1:5" s="297" customFormat="1">
      <c r="A29" s="302" t="s">
        <v>2972</v>
      </c>
      <c r="B29" s="303" t="s">
        <v>2973</v>
      </c>
      <c r="C29" s="303" t="s">
        <v>2974</v>
      </c>
      <c r="D29" s="303"/>
      <c r="E29" s="538">
        <v>9.1692712824427911</v>
      </c>
    </row>
    <row r="30" spans="1:5" s="297" customFormat="1">
      <c r="A30" s="302" t="s">
        <v>2975</v>
      </c>
      <c r="B30" s="303" t="s">
        <v>2976</v>
      </c>
      <c r="C30" s="303" t="s">
        <v>2977</v>
      </c>
      <c r="D30" s="303"/>
      <c r="E30" s="538">
        <v>29.800131667939077</v>
      </c>
    </row>
    <row r="31" spans="1:5" s="297" customFormat="1">
      <c r="A31" s="302" t="s">
        <v>2978</v>
      </c>
      <c r="B31" s="303" t="s">
        <v>2979</v>
      </c>
      <c r="C31" s="303" t="s">
        <v>2980</v>
      </c>
      <c r="D31" s="303"/>
      <c r="E31" s="538">
        <v>13.570842360254579</v>
      </c>
    </row>
    <row r="32" spans="1:5" s="297" customFormat="1">
      <c r="A32" s="302" t="s">
        <v>2981</v>
      </c>
      <c r="B32" s="303" t="s">
        <v>2982</v>
      </c>
      <c r="C32" s="303" t="s">
        <v>2983</v>
      </c>
      <c r="D32" s="303"/>
      <c r="E32" s="538">
        <v>23.725489443320718</v>
      </c>
    </row>
    <row r="33" spans="1:5" s="297" customFormat="1">
      <c r="A33" s="302" t="s">
        <v>2984</v>
      </c>
      <c r="B33" s="303" t="s">
        <v>2985</v>
      </c>
      <c r="C33" s="303" t="s">
        <v>2986</v>
      </c>
      <c r="D33" s="303"/>
      <c r="E33" s="538">
        <v>22.555819581009114</v>
      </c>
    </row>
    <row r="34" spans="1:5" s="297" customFormat="1">
      <c r="A34" s="302" t="s">
        <v>2987</v>
      </c>
      <c r="B34" s="303" t="s">
        <v>2988</v>
      </c>
      <c r="C34" s="303" t="s">
        <v>2989</v>
      </c>
      <c r="D34" s="303"/>
      <c r="E34" s="538">
        <v>35.951184486577795</v>
      </c>
    </row>
    <row r="35" spans="1:5" s="297" customFormat="1">
      <c r="A35" s="302" t="s">
        <v>2990</v>
      </c>
      <c r="B35" s="303" t="s">
        <v>2991</v>
      </c>
      <c r="C35" s="303" t="s">
        <v>2992</v>
      </c>
      <c r="D35" s="303"/>
      <c r="E35" s="538">
        <v>17.230588951590406</v>
      </c>
    </row>
    <row r="36" spans="1:5" s="297" customFormat="1">
      <c r="A36" s="302" t="s">
        <v>2993</v>
      </c>
      <c r="B36" s="303" t="s">
        <v>2994</v>
      </c>
      <c r="C36" s="303" t="s">
        <v>2995</v>
      </c>
      <c r="D36" s="303"/>
      <c r="E36" s="538">
        <v>19.026237911068783</v>
      </c>
    </row>
    <row r="37" spans="1:5" s="297" customFormat="1">
      <c r="A37" s="302" t="s">
        <v>2996</v>
      </c>
      <c r="B37" s="303" t="s">
        <v>2997</v>
      </c>
      <c r="C37" s="303" t="s">
        <v>2998</v>
      </c>
      <c r="D37" s="303"/>
      <c r="E37" s="538">
        <v>15.612741566659402</v>
      </c>
    </row>
    <row r="38" spans="1:5" s="297" customFormat="1">
      <c r="A38" s="302" t="s">
        <v>2999</v>
      </c>
      <c r="B38" s="303" t="s">
        <v>3000</v>
      </c>
      <c r="C38" s="303" t="s">
        <v>3001</v>
      </c>
      <c r="D38" s="303"/>
      <c r="E38" s="538">
        <v>19.616950580226167</v>
      </c>
    </row>
    <row r="39" spans="1:5" s="297" customFormat="1">
      <c r="A39" s="302" t="s">
        <v>3002</v>
      </c>
      <c r="B39" s="303" t="s">
        <v>3003</v>
      </c>
      <c r="C39" s="303" t="s">
        <v>3004</v>
      </c>
      <c r="D39" s="303"/>
      <c r="E39" s="538">
        <v>15.282118804071326</v>
      </c>
    </row>
    <row r="40" spans="1:5" s="297" customFormat="1">
      <c r="A40" s="302" t="s">
        <v>1447</v>
      </c>
      <c r="B40" s="303" t="s">
        <v>3005</v>
      </c>
      <c r="C40" s="303" t="s">
        <v>843</v>
      </c>
      <c r="D40" s="303"/>
      <c r="E40" s="538">
        <v>26.132423154961955</v>
      </c>
    </row>
    <row r="41" spans="1:5" s="297" customFormat="1">
      <c r="A41" s="302" t="s">
        <v>844</v>
      </c>
      <c r="B41" s="303" t="s">
        <v>845</v>
      </c>
      <c r="C41" s="303" t="s">
        <v>846</v>
      </c>
      <c r="D41" s="303"/>
      <c r="E41" s="538">
        <v>26.285244343002663</v>
      </c>
    </row>
    <row r="42" spans="1:5" s="297" customFormat="1">
      <c r="A42" s="302" t="s">
        <v>847</v>
      </c>
      <c r="B42" s="303" t="s">
        <v>848</v>
      </c>
      <c r="C42" s="303" t="s">
        <v>2920</v>
      </c>
      <c r="D42" s="303"/>
      <c r="E42" s="538">
        <v>16.313661823346131</v>
      </c>
    </row>
    <row r="43" spans="1:5" s="297" customFormat="1">
      <c r="A43" s="302" t="s">
        <v>2921</v>
      </c>
      <c r="B43" s="303" t="s">
        <v>2922</v>
      </c>
      <c r="C43" s="303" t="s">
        <v>2923</v>
      </c>
      <c r="D43" s="303"/>
      <c r="E43" s="538">
        <v>9.8398611111111105</v>
      </c>
    </row>
    <row r="44" spans="1:5" s="297" customFormat="1">
      <c r="A44" s="302" t="s">
        <v>2924</v>
      </c>
      <c r="B44" s="303" t="s">
        <v>2925</v>
      </c>
      <c r="C44" s="303" t="s">
        <v>3392</v>
      </c>
      <c r="D44" s="303"/>
      <c r="E44" s="538">
        <v>46.722310570699754</v>
      </c>
    </row>
    <row r="45" spans="1:5" s="297" customFormat="1">
      <c r="A45" s="302" t="s">
        <v>3393</v>
      </c>
      <c r="B45" s="303" t="s">
        <v>3394</v>
      </c>
      <c r="C45" s="303" t="s">
        <v>3395</v>
      </c>
      <c r="D45" s="303"/>
      <c r="E45" s="538">
        <v>10.051319444444445</v>
      </c>
    </row>
    <row r="46" spans="1:5" s="297" customFormat="1">
      <c r="A46" s="302" t="s">
        <v>3396</v>
      </c>
      <c r="B46" s="303" t="s">
        <v>3397</v>
      </c>
      <c r="C46" s="303" t="s">
        <v>3398</v>
      </c>
      <c r="D46" s="303"/>
      <c r="E46" s="538">
        <v>25.444727808778762</v>
      </c>
    </row>
    <row r="47" spans="1:5" s="297" customFormat="1">
      <c r="A47" s="302" t="s">
        <v>3399</v>
      </c>
      <c r="B47" s="303" t="s">
        <v>3400</v>
      </c>
      <c r="C47" s="303" t="s">
        <v>3401</v>
      </c>
      <c r="D47" s="303"/>
      <c r="E47" s="538">
        <v>21.127529246628598</v>
      </c>
    </row>
    <row r="48" spans="1:5" s="297" customFormat="1">
      <c r="A48" s="302" t="s">
        <v>3402</v>
      </c>
      <c r="B48" s="303" t="s">
        <v>1456</v>
      </c>
      <c r="C48" s="303" t="s">
        <v>1457</v>
      </c>
      <c r="D48" s="303"/>
      <c r="E48" s="538">
        <v>14.518012863867753</v>
      </c>
    </row>
    <row r="49" spans="1:5" s="297" customFormat="1">
      <c r="A49" s="302" t="s">
        <v>1458</v>
      </c>
      <c r="B49" s="303" t="s">
        <v>1459</v>
      </c>
      <c r="C49" s="303" t="s">
        <v>1460</v>
      </c>
      <c r="D49" s="303"/>
      <c r="E49" s="538">
        <v>20.630860385496288</v>
      </c>
    </row>
    <row r="50" spans="1:5" s="297" customFormat="1">
      <c r="A50" s="302" t="s">
        <v>1461</v>
      </c>
      <c r="B50" s="303" t="s">
        <v>1462</v>
      </c>
      <c r="C50" s="303" t="s">
        <v>1463</v>
      </c>
      <c r="D50" s="303"/>
      <c r="E50" s="538">
        <v>22.0062510778627</v>
      </c>
    </row>
    <row r="51" spans="1:5" s="297" customFormat="1">
      <c r="A51" s="302" t="s">
        <v>1464</v>
      </c>
      <c r="B51" s="303" t="s">
        <v>1465</v>
      </c>
      <c r="C51" s="303" t="s">
        <v>1466</v>
      </c>
      <c r="D51" s="303"/>
      <c r="E51" s="538">
        <v>14.135959893765969</v>
      </c>
    </row>
    <row r="52" spans="1:5" s="297" customFormat="1">
      <c r="A52" s="302" t="s">
        <v>1467</v>
      </c>
      <c r="B52" s="303" t="s">
        <v>1468</v>
      </c>
      <c r="C52" s="303" t="s">
        <v>1469</v>
      </c>
      <c r="D52" s="303"/>
      <c r="E52" s="538">
        <v>26.208833748982322</v>
      </c>
    </row>
    <row r="53" spans="1:5" s="297" customFormat="1">
      <c r="A53" s="302" t="s">
        <v>1470</v>
      </c>
      <c r="B53" s="303" t="s">
        <v>1471</v>
      </c>
      <c r="C53" s="303" t="s">
        <v>1472</v>
      </c>
      <c r="D53" s="303"/>
      <c r="E53" s="538">
        <v>23.25380096869505</v>
      </c>
    </row>
    <row r="54" spans="1:5" s="297" customFormat="1">
      <c r="A54" s="302" t="s">
        <v>1473</v>
      </c>
      <c r="B54" s="303" t="s">
        <v>1474</v>
      </c>
      <c r="C54" s="303" t="s">
        <v>3491</v>
      </c>
      <c r="D54" s="303"/>
      <c r="E54" s="538">
        <v>21.394966325699858</v>
      </c>
    </row>
    <row r="55" spans="1:5" s="297" customFormat="1">
      <c r="A55" s="302" t="s">
        <v>1475</v>
      </c>
      <c r="B55" s="303" t="s">
        <v>1476</v>
      </c>
      <c r="C55" s="303" t="s">
        <v>1477</v>
      </c>
      <c r="D55" s="303"/>
      <c r="E55" s="538">
        <v>24.298568898473405</v>
      </c>
    </row>
    <row r="56" spans="1:5" s="297" customFormat="1">
      <c r="A56" s="302" t="s">
        <v>1478</v>
      </c>
      <c r="B56" s="303" t="s">
        <v>1479</v>
      </c>
      <c r="C56" s="303" t="s">
        <v>1480</v>
      </c>
      <c r="D56" s="303"/>
      <c r="E56" s="538">
        <v>21.394966325699858</v>
      </c>
    </row>
    <row r="57" spans="1:5" s="297" customFormat="1">
      <c r="A57" s="302" t="s">
        <v>1481</v>
      </c>
      <c r="B57" s="303" t="s">
        <v>1482</v>
      </c>
      <c r="C57" s="303" t="s">
        <v>1483</v>
      </c>
      <c r="D57" s="303"/>
      <c r="E57" s="538">
        <v>30.564237608142651</v>
      </c>
    </row>
    <row r="58" spans="1:5" s="297" customFormat="1">
      <c r="A58" s="302" t="s">
        <v>1484</v>
      </c>
      <c r="B58" s="303" t="s">
        <v>1485</v>
      </c>
      <c r="C58" s="303" t="s">
        <v>1486</v>
      </c>
      <c r="D58" s="303"/>
      <c r="E58" s="538">
        <v>24.260363601463222</v>
      </c>
    </row>
    <row r="59" spans="1:5" s="297" customFormat="1">
      <c r="A59" s="302" t="s">
        <v>1487</v>
      </c>
      <c r="B59" s="303" t="s">
        <v>1488</v>
      </c>
      <c r="C59" s="303" t="s">
        <v>1489</v>
      </c>
      <c r="D59" s="303"/>
      <c r="E59" s="538">
        <v>68.410760136468781</v>
      </c>
    </row>
    <row r="60" spans="1:5" s="297" customFormat="1">
      <c r="A60" s="302" t="s">
        <v>1490</v>
      </c>
      <c r="B60" s="303" t="s">
        <v>1491</v>
      </c>
      <c r="C60" s="303" t="s">
        <v>1492</v>
      </c>
      <c r="D60" s="303"/>
      <c r="E60" s="538">
        <v>35.530926219465819</v>
      </c>
    </row>
    <row r="61" spans="1:5" s="297" customFormat="1">
      <c r="A61" s="302" t="s">
        <v>1493</v>
      </c>
      <c r="B61" s="303" t="s">
        <v>1494</v>
      </c>
      <c r="C61" s="303" t="s">
        <v>1495</v>
      </c>
      <c r="D61" s="303"/>
      <c r="E61" s="538">
        <v>26.208833748982322</v>
      </c>
    </row>
    <row r="62" spans="1:5" s="297" customFormat="1">
      <c r="A62" s="302" t="s">
        <v>1496</v>
      </c>
      <c r="B62" s="303" t="s">
        <v>1497</v>
      </c>
      <c r="C62" s="303" t="s">
        <v>1498</v>
      </c>
      <c r="D62" s="303"/>
      <c r="E62" s="538">
        <v>15.167502913040781</v>
      </c>
    </row>
    <row r="63" spans="1:5" s="297" customFormat="1">
      <c r="A63" s="302" t="s">
        <v>1499</v>
      </c>
      <c r="B63" s="303" t="s">
        <v>1500</v>
      </c>
      <c r="C63" s="303" t="s">
        <v>1501</v>
      </c>
      <c r="D63" s="303"/>
      <c r="E63" s="538">
        <v>48.593124999999993</v>
      </c>
    </row>
    <row r="64" spans="1:5" s="297" customFormat="1">
      <c r="A64" s="302" t="s">
        <v>1502</v>
      </c>
      <c r="B64" s="303" t="s">
        <v>1503</v>
      </c>
      <c r="C64" s="303" t="s">
        <v>1504</v>
      </c>
      <c r="D64" s="303"/>
      <c r="E64" s="538">
        <v>18.294459529873834</v>
      </c>
    </row>
    <row r="65" spans="1:5" s="297" customFormat="1">
      <c r="A65" s="302" t="s">
        <v>1505</v>
      </c>
      <c r="B65" s="303" t="s">
        <v>1506</v>
      </c>
      <c r="C65" s="303" t="s">
        <v>1507</v>
      </c>
      <c r="D65" s="303"/>
      <c r="E65" s="538">
        <v>21.794305555555557</v>
      </c>
    </row>
    <row r="66" spans="1:5" s="297" customFormat="1">
      <c r="A66" s="302" t="s">
        <v>1508</v>
      </c>
      <c r="B66" s="303" t="s">
        <v>1509</v>
      </c>
      <c r="C66" s="303" t="s">
        <v>1510</v>
      </c>
      <c r="D66" s="303"/>
      <c r="E66" s="538">
        <v>25.163541666666667</v>
      </c>
    </row>
    <row r="67" spans="1:5" s="297" customFormat="1">
      <c r="A67" s="302" t="s">
        <v>1511</v>
      </c>
      <c r="B67" s="303" t="s">
        <v>1512</v>
      </c>
      <c r="C67" s="303" t="s">
        <v>1513</v>
      </c>
      <c r="D67" s="303"/>
      <c r="E67" s="538">
        <v>20.898297464567523</v>
      </c>
    </row>
    <row r="68" spans="1:5" s="297" customFormat="1">
      <c r="A68" s="302" t="s">
        <v>1514</v>
      </c>
      <c r="B68" s="303" t="s">
        <v>1515</v>
      </c>
      <c r="C68" s="303" t="s">
        <v>1516</v>
      </c>
      <c r="D68" s="303"/>
      <c r="E68" s="538">
        <v>21.394966325699858</v>
      </c>
    </row>
    <row r="69" spans="1:5" s="297" customFormat="1">
      <c r="A69" s="302" t="s">
        <v>1517</v>
      </c>
      <c r="B69" s="303" t="s">
        <v>1518</v>
      </c>
      <c r="C69" s="303" t="s">
        <v>1519</v>
      </c>
      <c r="D69" s="303"/>
      <c r="E69" s="538">
        <v>24.833443056615888</v>
      </c>
    </row>
    <row r="70" spans="1:5" s="297" customFormat="1">
      <c r="A70" s="302" t="s">
        <v>1520</v>
      </c>
      <c r="B70" s="303" t="s">
        <v>1521</v>
      </c>
      <c r="C70" s="305" t="s">
        <v>1522</v>
      </c>
      <c r="D70" s="303"/>
      <c r="E70" s="538">
        <v>16.630590726750007</v>
      </c>
    </row>
    <row r="71" spans="1:5" s="297" customFormat="1">
      <c r="A71" s="302" t="s">
        <v>1523</v>
      </c>
      <c r="B71" s="303" t="s">
        <v>1524</v>
      </c>
      <c r="C71" s="303" t="s">
        <v>1525</v>
      </c>
      <c r="D71" s="303"/>
      <c r="E71" s="538">
        <v>13.964618167500001</v>
      </c>
    </row>
    <row r="72" spans="1:5" s="297" customFormat="1">
      <c r="A72" s="302" t="s">
        <v>1526</v>
      </c>
      <c r="B72" s="303" t="s">
        <v>1527</v>
      </c>
      <c r="C72" s="303" t="s">
        <v>1528</v>
      </c>
      <c r="D72" s="303"/>
      <c r="E72" s="538">
        <v>49.468583787450811</v>
      </c>
    </row>
    <row r="73" spans="1:5" s="297" customFormat="1">
      <c r="A73" s="302" t="s">
        <v>1529</v>
      </c>
      <c r="B73" s="303" t="s">
        <v>1530</v>
      </c>
      <c r="C73" s="303" t="s">
        <v>1531</v>
      </c>
      <c r="D73" s="303"/>
      <c r="E73" s="538">
        <v>58.810192630716195</v>
      </c>
    </row>
    <row r="74" spans="1:5" s="297" customFormat="1">
      <c r="A74" s="302" t="s">
        <v>6977</v>
      </c>
      <c r="B74" s="303" t="s">
        <v>1532</v>
      </c>
      <c r="C74" s="303" t="s">
        <v>1533</v>
      </c>
      <c r="D74" s="303"/>
      <c r="E74" s="538">
        <v>17.58328176439311</v>
      </c>
    </row>
    <row r="75" spans="1:5" s="297" customFormat="1">
      <c r="A75" s="302" t="s">
        <v>1534</v>
      </c>
      <c r="B75" s="303" t="s">
        <v>1535</v>
      </c>
      <c r="C75" s="303" t="s">
        <v>1536</v>
      </c>
      <c r="D75" s="303"/>
      <c r="E75" s="538">
        <v>77.111079909970954</v>
      </c>
    </row>
    <row r="76" spans="1:5" s="297" customFormat="1">
      <c r="A76" s="302" t="s">
        <v>1447</v>
      </c>
      <c r="B76" s="303" t="s">
        <v>1537</v>
      </c>
      <c r="C76" s="303" t="s">
        <v>1538</v>
      </c>
      <c r="D76" s="303"/>
      <c r="E76" s="538">
        <v>77.111079909970954</v>
      </c>
    </row>
    <row r="77" spans="1:5" s="297" customFormat="1">
      <c r="A77" s="302" t="s">
        <v>1447</v>
      </c>
      <c r="B77" s="303" t="s">
        <v>1539</v>
      </c>
      <c r="C77" s="303" t="s">
        <v>1540</v>
      </c>
      <c r="D77" s="303"/>
      <c r="E77" s="538">
        <v>37.984168517400938</v>
      </c>
    </row>
    <row r="78" spans="1:5" s="297" customFormat="1">
      <c r="A78" s="302" t="s">
        <v>5155</v>
      </c>
      <c r="B78" s="303" t="s">
        <v>1541</v>
      </c>
      <c r="C78" s="303" t="s">
        <v>1542</v>
      </c>
      <c r="D78" s="303"/>
      <c r="E78" s="538">
        <v>33.704262205581124</v>
      </c>
    </row>
    <row r="79" spans="1:5" s="297" customFormat="1">
      <c r="A79" s="302" t="s">
        <v>1447</v>
      </c>
      <c r="B79" s="303" t="s">
        <v>1543</v>
      </c>
      <c r="C79" s="303" t="s">
        <v>1544</v>
      </c>
      <c r="D79" s="303"/>
      <c r="E79" s="538">
        <v>73.220637182613544</v>
      </c>
    </row>
    <row r="80" spans="1:5" s="297" customFormat="1">
      <c r="A80" s="302" t="s">
        <v>1447</v>
      </c>
      <c r="B80" s="303" t="s">
        <v>1545</v>
      </c>
      <c r="C80" s="303" t="s">
        <v>1546</v>
      </c>
      <c r="D80" s="303"/>
      <c r="E80" s="538">
        <v>100.44469324146827</v>
      </c>
    </row>
    <row r="81" spans="1:5" s="297" customFormat="1">
      <c r="A81" s="302" t="s">
        <v>1447</v>
      </c>
      <c r="B81" s="303" t="s">
        <v>1547</v>
      </c>
      <c r="C81" s="303" t="s">
        <v>1548</v>
      </c>
      <c r="D81" s="303"/>
      <c r="E81" s="538">
        <v>27.890722798692515</v>
      </c>
    </row>
    <row r="82" spans="1:5" s="297" customFormat="1">
      <c r="A82" s="302" t="s">
        <v>1447</v>
      </c>
      <c r="B82" s="303" t="s">
        <v>1549</v>
      </c>
      <c r="C82" s="303" t="s">
        <v>1550</v>
      </c>
      <c r="D82" s="303"/>
      <c r="E82" s="538">
        <v>27.890722798692515</v>
      </c>
    </row>
    <row r="83" spans="1:5" s="297" customFormat="1">
      <c r="A83" s="302" t="s">
        <v>6978</v>
      </c>
      <c r="B83" s="303" t="s">
        <v>1551</v>
      </c>
      <c r="C83" s="303" t="s">
        <v>1552</v>
      </c>
      <c r="D83" s="303"/>
      <c r="E83" s="538">
        <v>14.123690829005417</v>
      </c>
    </row>
    <row r="84" spans="1:5" s="297" customFormat="1">
      <c r="A84" s="302" t="s">
        <v>1553</v>
      </c>
      <c r="B84" s="303" t="s">
        <v>1554</v>
      </c>
      <c r="C84" s="303" t="s">
        <v>1555</v>
      </c>
      <c r="D84" s="303"/>
      <c r="E84" s="538">
        <v>20.008562007757678</v>
      </c>
    </row>
    <row r="85" spans="1:5" s="297" customFormat="1">
      <c r="A85" s="302" t="s">
        <v>1447</v>
      </c>
      <c r="B85" s="303" t="s">
        <v>1556</v>
      </c>
      <c r="C85" s="303" t="s">
        <v>2115</v>
      </c>
      <c r="D85" s="303"/>
      <c r="E85" s="538">
        <v>21.934519848076597</v>
      </c>
    </row>
    <row r="86" spans="1:5" s="297" customFormat="1">
      <c r="A86" s="302" t="s">
        <v>1447</v>
      </c>
      <c r="B86" s="303" t="s">
        <v>1557</v>
      </c>
      <c r="C86" s="303" t="s">
        <v>1558</v>
      </c>
      <c r="D86" s="303"/>
      <c r="E86" s="538">
        <v>15.264999178824034</v>
      </c>
    </row>
    <row r="87" spans="1:5" s="297" customFormat="1">
      <c r="A87" s="304" t="s">
        <v>5156</v>
      </c>
      <c r="B87" s="303" t="s">
        <v>1559</v>
      </c>
      <c r="C87" s="303" t="s">
        <v>1560</v>
      </c>
      <c r="D87" s="303"/>
      <c r="E87" s="538">
        <v>25.643771984987108</v>
      </c>
    </row>
    <row r="88" spans="1:5" s="297" customFormat="1">
      <c r="A88" s="302" t="s">
        <v>1447</v>
      </c>
      <c r="B88" s="303" t="s">
        <v>1561</v>
      </c>
      <c r="C88" s="303" t="s">
        <v>1562</v>
      </c>
      <c r="D88" s="303"/>
      <c r="E88" s="538">
        <v>37.805839087741774</v>
      </c>
    </row>
    <row r="89" spans="1:5" s="297" customFormat="1">
      <c r="A89" s="304" t="s">
        <v>1563</v>
      </c>
      <c r="B89" s="303" t="s">
        <v>1564</v>
      </c>
      <c r="C89" s="303" t="s">
        <v>1565</v>
      </c>
      <c r="D89" s="303"/>
      <c r="E89" s="538">
        <v>14.516015574255569</v>
      </c>
    </row>
    <row r="90" spans="1:5" s="297" customFormat="1">
      <c r="A90" s="302" t="s">
        <v>1566</v>
      </c>
      <c r="B90" s="303" t="s">
        <v>1567</v>
      </c>
      <c r="C90" s="303" t="s">
        <v>3472</v>
      </c>
      <c r="D90" s="303"/>
      <c r="E90" s="538">
        <v>24.217136547713846</v>
      </c>
    </row>
    <row r="91" spans="1:5" s="297" customFormat="1">
      <c r="A91" s="302" t="s">
        <v>5157</v>
      </c>
      <c r="B91" s="303" t="s">
        <v>3473</v>
      </c>
      <c r="C91" s="303" t="s">
        <v>3474</v>
      </c>
      <c r="D91" s="303"/>
      <c r="E91" s="538">
        <v>60.757550002594229</v>
      </c>
    </row>
    <row r="92" spans="1:5" s="297" customFormat="1">
      <c r="A92" s="302" t="s">
        <v>3475</v>
      </c>
      <c r="B92" s="303" t="s">
        <v>3476</v>
      </c>
      <c r="C92" s="303" t="s">
        <v>3477</v>
      </c>
      <c r="D92" s="303"/>
      <c r="E92" s="538">
        <v>63.021620441546929</v>
      </c>
    </row>
    <row r="93" spans="1:5" s="297" customFormat="1">
      <c r="A93" s="302" t="s">
        <v>3478</v>
      </c>
      <c r="B93" s="303" t="s">
        <v>3479</v>
      </c>
      <c r="C93" s="303" t="s">
        <v>3480</v>
      </c>
      <c r="D93" s="303"/>
      <c r="E93" s="538">
        <v>28.140384000215342</v>
      </c>
    </row>
    <row r="94" spans="1:5" s="297" customFormat="1">
      <c r="A94" s="302" t="s">
        <v>3481</v>
      </c>
      <c r="B94" s="303" t="s">
        <v>3482</v>
      </c>
      <c r="C94" s="303" t="s">
        <v>3483</v>
      </c>
      <c r="D94" s="303"/>
      <c r="E94" s="538">
        <v>69.715393913233143</v>
      </c>
    </row>
    <row r="95" spans="1:5" s="297" customFormat="1">
      <c r="A95" s="302" t="s">
        <v>3484</v>
      </c>
      <c r="B95" s="303" t="s">
        <v>3485</v>
      </c>
      <c r="C95" s="303" t="s">
        <v>3486</v>
      </c>
      <c r="D95" s="303"/>
      <c r="E95" s="538">
        <v>21.75619041841744</v>
      </c>
    </row>
    <row r="96" spans="1:5" s="297" customFormat="1">
      <c r="A96" s="302" t="s">
        <v>3487</v>
      </c>
      <c r="B96" s="303" t="s">
        <v>3488</v>
      </c>
      <c r="C96" s="303" t="s">
        <v>991</v>
      </c>
      <c r="D96" s="303"/>
      <c r="E96" s="538">
        <v>25.358444897532465</v>
      </c>
    </row>
    <row r="97" spans="1:5" s="297" customFormat="1">
      <c r="A97" s="302" t="s">
        <v>992</v>
      </c>
      <c r="B97" s="303" t="s">
        <v>993</v>
      </c>
      <c r="C97" s="303" t="s">
        <v>994</v>
      </c>
      <c r="D97" s="303"/>
      <c r="E97" s="538">
        <v>26.214426159896426</v>
      </c>
    </row>
    <row r="98" spans="1:5" s="297" customFormat="1">
      <c r="A98" s="302" t="s">
        <v>995</v>
      </c>
      <c r="B98" s="303" t="s">
        <v>1169</v>
      </c>
      <c r="C98" s="303" t="s">
        <v>1170</v>
      </c>
      <c r="D98" s="303"/>
      <c r="E98" s="538">
        <v>42.264074829220768</v>
      </c>
    </row>
    <row r="99" spans="1:5" s="297" customFormat="1">
      <c r="A99" s="302" t="s">
        <v>1171</v>
      </c>
      <c r="B99" s="303" t="s">
        <v>1172</v>
      </c>
      <c r="C99" s="303" t="s">
        <v>1173</v>
      </c>
      <c r="D99" s="303"/>
      <c r="E99" s="538">
        <v>13.72658490328125</v>
      </c>
    </row>
    <row r="100" spans="1:5" s="297" customFormat="1">
      <c r="A100" s="302" t="s">
        <v>1174</v>
      </c>
      <c r="B100" s="303" t="s">
        <v>1175</v>
      </c>
      <c r="C100" s="303" t="s">
        <v>1176</v>
      </c>
      <c r="D100" s="303"/>
      <c r="E100" s="538">
        <v>21.930798076687505</v>
      </c>
    </row>
    <row r="101" spans="1:5" s="297" customFormat="1">
      <c r="A101" s="302" t="s">
        <v>6979</v>
      </c>
      <c r="B101" s="303" t="s">
        <v>1177</v>
      </c>
      <c r="C101" s="303" t="s">
        <v>1178</v>
      </c>
      <c r="D101" s="303"/>
      <c r="E101" s="538">
        <v>26.250092045828247</v>
      </c>
    </row>
    <row r="102" spans="1:5" s="297" customFormat="1">
      <c r="A102" s="304" t="s">
        <v>1179</v>
      </c>
      <c r="B102" s="303" t="s">
        <v>1180</v>
      </c>
      <c r="C102" s="303" t="s">
        <v>1181</v>
      </c>
      <c r="D102" s="303"/>
      <c r="E102" s="538">
        <v>306.12457885922475</v>
      </c>
    </row>
    <row r="103" spans="1:5" s="297" customFormat="1">
      <c r="A103" s="302" t="s">
        <v>1182</v>
      </c>
      <c r="B103" s="303" t="s">
        <v>1183</v>
      </c>
      <c r="C103" s="303" t="s">
        <v>1184</v>
      </c>
      <c r="D103" s="303"/>
      <c r="E103" s="538">
        <v>87.631081734510914</v>
      </c>
    </row>
    <row r="104" spans="1:5" s="297" customFormat="1">
      <c r="A104" s="302" t="s">
        <v>1185</v>
      </c>
      <c r="B104" s="303" t="s">
        <v>1186</v>
      </c>
      <c r="C104" s="303" t="s">
        <v>1187</v>
      </c>
      <c r="D104" s="303"/>
      <c r="E104" s="538">
        <v>201.43961706618759</v>
      </c>
    </row>
    <row r="105" spans="1:5" s="297" customFormat="1">
      <c r="A105" s="302" t="s">
        <v>1447</v>
      </c>
      <c r="B105" s="303" t="s">
        <v>1188</v>
      </c>
      <c r="C105" s="303" t="s">
        <v>1189</v>
      </c>
      <c r="D105" s="303"/>
      <c r="E105" s="538">
        <v>87.631081734510914</v>
      </c>
    </row>
    <row r="106" spans="1:5" s="297" customFormat="1">
      <c r="A106" s="304" t="s">
        <v>1190</v>
      </c>
      <c r="B106" s="303" t="s">
        <v>1191</v>
      </c>
      <c r="C106" s="305" t="s">
        <v>1192</v>
      </c>
      <c r="D106" s="303"/>
      <c r="E106" s="538">
        <v>280.79751994131232</v>
      </c>
    </row>
    <row r="107" spans="1:5" s="297" customFormat="1">
      <c r="A107" s="302" t="s">
        <v>1193</v>
      </c>
      <c r="B107" s="303" t="s">
        <v>1194</v>
      </c>
      <c r="C107" s="303" t="s">
        <v>1195</v>
      </c>
      <c r="D107" s="303"/>
      <c r="E107" s="538">
        <v>23.717814144668193</v>
      </c>
    </row>
    <row r="108" spans="1:5" s="297" customFormat="1">
      <c r="A108" s="302" t="s">
        <v>1447</v>
      </c>
      <c r="B108" s="303" t="s">
        <v>1196</v>
      </c>
      <c r="C108" s="303" t="s">
        <v>1197</v>
      </c>
      <c r="D108" s="303"/>
      <c r="E108" s="538">
        <v>20.044227893689502</v>
      </c>
    </row>
    <row r="109" spans="1:5" s="297" customFormat="1">
      <c r="A109" s="302" t="s">
        <v>1447</v>
      </c>
      <c r="B109" s="303" t="s">
        <v>2133</v>
      </c>
      <c r="C109" s="303" t="s">
        <v>2134</v>
      </c>
      <c r="D109" s="303"/>
      <c r="E109" s="538">
        <v>21.114204471644474</v>
      </c>
    </row>
    <row r="110" spans="1:5" s="297" customFormat="1">
      <c r="A110" s="302" t="s">
        <v>2135</v>
      </c>
      <c r="B110" s="303" t="s">
        <v>2136</v>
      </c>
      <c r="C110" s="303" t="s">
        <v>2137</v>
      </c>
      <c r="D110" s="303"/>
      <c r="E110" s="538">
        <v>24.074473003986519</v>
      </c>
    </row>
    <row r="111" spans="1:5" s="297" customFormat="1">
      <c r="A111" s="302" t="s">
        <v>1447</v>
      </c>
      <c r="B111" s="303" t="s">
        <v>2138</v>
      </c>
      <c r="C111" s="303" t="s">
        <v>1300</v>
      </c>
      <c r="D111" s="303"/>
      <c r="E111" s="538">
        <v>23.717814144668193</v>
      </c>
    </row>
    <row r="112" spans="1:5" s="297" customFormat="1">
      <c r="A112" s="302" t="s">
        <v>1301</v>
      </c>
      <c r="B112" s="303" t="s">
        <v>3059</v>
      </c>
      <c r="C112" s="303" t="s">
        <v>3060</v>
      </c>
      <c r="D112" s="303"/>
      <c r="E112" s="538">
        <v>53.106504152497664</v>
      </c>
    </row>
    <row r="113" spans="1:5" s="297" customFormat="1">
      <c r="A113" s="302" t="s">
        <v>1447</v>
      </c>
      <c r="B113" s="303" t="s">
        <v>3061</v>
      </c>
      <c r="C113" s="303" t="s">
        <v>3062</v>
      </c>
      <c r="D113" s="303"/>
      <c r="E113" s="538">
        <v>218.10402565033846</v>
      </c>
    </row>
    <row r="114" spans="1:5" s="297" customFormat="1">
      <c r="A114" s="302" t="s">
        <v>3063</v>
      </c>
      <c r="B114" s="303" t="s">
        <v>3064</v>
      </c>
      <c r="C114" s="303" t="s">
        <v>3065</v>
      </c>
      <c r="D114" s="303"/>
      <c r="E114" s="538">
        <v>21.149870357576305</v>
      </c>
    </row>
    <row r="115" spans="1:5" s="297" customFormat="1">
      <c r="A115" s="302" t="s">
        <v>1447</v>
      </c>
      <c r="B115" s="303" t="s">
        <v>3066</v>
      </c>
      <c r="C115" s="303" t="s">
        <v>3067</v>
      </c>
      <c r="D115" s="303"/>
      <c r="E115" s="538">
        <v>320.55146248125004</v>
      </c>
    </row>
    <row r="116" spans="1:5" s="297" customFormat="1">
      <c r="A116" s="302" t="s">
        <v>1447</v>
      </c>
      <c r="B116" s="303" t="s">
        <v>3068</v>
      </c>
      <c r="C116" s="303" t="s">
        <v>3287</v>
      </c>
      <c r="D116" s="303"/>
      <c r="E116" s="538">
        <v>101.18468904278191</v>
      </c>
    </row>
    <row r="117" spans="1:5" s="297" customFormat="1">
      <c r="A117" s="302" t="s">
        <v>1447</v>
      </c>
      <c r="B117" s="303" t="s">
        <v>3288</v>
      </c>
      <c r="C117" s="303" t="s">
        <v>3289</v>
      </c>
      <c r="D117" s="303"/>
      <c r="E117" s="538">
        <v>129.18768805038781</v>
      </c>
    </row>
    <row r="118" spans="1:5" s="297" customFormat="1">
      <c r="A118" s="302" t="s">
        <v>3290</v>
      </c>
      <c r="B118" s="303" t="s">
        <v>3291</v>
      </c>
      <c r="C118" s="303" t="s">
        <v>3292</v>
      </c>
      <c r="D118" s="303"/>
      <c r="E118" s="538">
        <v>61.639433748547305</v>
      </c>
    </row>
    <row r="119" spans="1:5" s="297" customFormat="1">
      <c r="A119" s="302" t="s">
        <v>3293</v>
      </c>
      <c r="B119" s="303" t="s">
        <v>3294</v>
      </c>
      <c r="C119" s="303" t="s">
        <v>3295</v>
      </c>
      <c r="D119" s="303"/>
      <c r="E119" s="538">
        <v>39.544143543574855</v>
      </c>
    </row>
    <row r="120" spans="1:5" s="297" customFormat="1">
      <c r="A120" s="306" t="s">
        <v>1447</v>
      </c>
      <c r="B120" s="307" t="s">
        <v>3296</v>
      </c>
      <c r="C120" s="307" t="s">
        <v>3297</v>
      </c>
      <c r="D120" s="303"/>
      <c r="E120" s="538">
        <v>19.081248973530052</v>
      </c>
    </row>
    <row r="121" spans="1:5" s="297" customFormat="1">
      <c r="A121" s="302" t="s">
        <v>3298</v>
      </c>
      <c r="B121" s="303" t="s">
        <v>3299</v>
      </c>
      <c r="C121" s="303" t="s">
        <v>3300</v>
      </c>
      <c r="D121" s="303"/>
      <c r="E121" s="538">
        <v>84.125838465130514</v>
      </c>
    </row>
    <row r="122" spans="1:5" s="297" customFormat="1">
      <c r="A122" s="302" t="s">
        <v>3301</v>
      </c>
      <c r="B122" s="303" t="s">
        <v>3302</v>
      </c>
      <c r="C122" s="303" t="s">
        <v>3303</v>
      </c>
      <c r="D122" s="303"/>
      <c r="E122" s="538">
        <v>258.88497816431254</v>
      </c>
    </row>
    <row r="123" spans="1:5" s="297" customFormat="1">
      <c r="A123" s="302" t="s">
        <v>3304</v>
      </c>
      <c r="B123" s="303" t="s">
        <v>3305</v>
      </c>
      <c r="C123" s="303" t="s">
        <v>3306</v>
      </c>
      <c r="D123" s="303"/>
      <c r="E123" s="538">
        <v>206.64286510489333</v>
      </c>
    </row>
    <row r="124" spans="1:5" s="297" customFormat="1">
      <c r="A124" s="302" t="s">
        <v>3307</v>
      </c>
      <c r="B124" s="303" t="s">
        <v>3308</v>
      </c>
      <c r="C124" s="303" t="s">
        <v>3309</v>
      </c>
      <c r="D124" s="303"/>
      <c r="E124" s="538">
        <v>97.367868593901008</v>
      </c>
    </row>
    <row r="125" spans="1:5" s="297" customFormat="1">
      <c r="A125" s="302" t="s">
        <v>3310</v>
      </c>
      <c r="B125" s="303" t="s">
        <v>3311</v>
      </c>
      <c r="C125" s="303" t="s">
        <v>3312</v>
      </c>
      <c r="D125" s="303"/>
      <c r="E125" s="538">
        <v>363.53267418218871</v>
      </c>
    </row>
    <row r="126" spans="1:5" s="297" customFormat="1">
      <c r="A126" s="302" t="s">
        <v>3313</v>
      </c>
      <c r="B126" s="303" t="s">
        <v>3314</v>
      </c>
      <c r="C126" s="303" t="s">
        <v>3315</v>
      </c>
      <c r="D126" s="303"/>
      <c r="E126" s="538">
        <v>141.93876023171899</v>
      </c>
    </row>
    <row r="127" spans="1:5" s="297" customFormat="1">
      <c r="A127" s="302" t="s">
        <v>3316</v>
      </c>
      <c r="B127" s="303" t="s">
        <v>3317</v>
      </c>
      <c r="C127" s="303" t="s">
        <v>3318</v>
      </c>
      <c r="D127" s="303"/>
      <c r="E127" s="538">
        <v>73.220637182613544</v>
      </c>
    </row>
    <row r="128" spans="1:5" s="297" customFormat="1">
      <c r="A128" s="302" t="s">
        <v>3319</v>
      </c>
      <c r="B128" s="303" t="s">
        <v>3320</v>
      </c>
      <c r="C128" s="303" t="s">
        <v>3321</v>
      </c>
      <c r="D128" s="303"/>
      <c r="E128" s="538">
        <v>96.588925645149786</v>
      </c>
    </row>
    <row r="129" spans="1:5" s="297" customFormat="1">
      <c r="A129" s="302" t="s">
        <v>3322</v>
      </c>
      <c r="B129" s="303" t="s">
        <v>3323</v>
      </c>
      <c r="C129" s="303" t="s">
        <v>3324</v>
      </c>
      <c r="D129" s="303"/>
      <c r="E129" s="538">
        <v>61.536492951345458</v>
      </c>
    </row>
    <row r="130" spans="1:5" s="297" customFormat="1">
      <c r="A130" s="302" t="s">
        <v>3325</v>
      </c>
      <c r="B130" s="303" t="s">
        <v>3326</v>
      </c>
      <c r="C130" s="303" t="s">
        <v>3327</v>
      </c>
      <c r="D130" s="303"/>
      <c r="E130" s="538">
        <v>69.715393913233143</v>
      </c>
    </row>
    <row r="131" spans="1:5" s="297" customFormat="1">
      <c r="A131" s="302" t="s">
        <v>3328</v>
      </c>
      <c r="B131" s="303" t="s">
        <v>3329</v>
      </c>
      <c r="C131" s="303" t="s">
        <v>3330</v>
      </c>
      <c r="D131" s="303"/>
      <c r="E131" s="538">
        <v>55.694420835711398</v>
      </c>
    </row>
    <row r="132" spans="1:5" s="297" customFormat="1">
      <c r="A132" s="302" t="s">
        <v>3331</v>
      </c>
      <c r="B132" s="303" t="s">
        <v>3332</v>
      </c>
      <c r="C132" s="303" t="s">
        <v>3333</v>
      </c>
      <c r="D132" s="303"/>
      <c r="E132" s="538">
        <v>55.282123194339405</v>
      </c>
    </row>
    <row r="133" spans="1:5" s="297" customFormat="1">
      <c r="A133" s="302" t="s">
        <v>3334</v>
      </c>
      <c r="B133" s="303" t="s">
        <v>3335</v>
      </c>
      <c r="C133" s="303" t="s">
        <v>3336</v>
      </c>
      <c r="D133" s="303"/>
      <c r="E133" s="538">
        <v>50.24182019445292</v>
      </c>
    </row>
    <row r="134" spans="1:5" s="297" customFormat="1">
      <c r="A134" s="302" t="s">
        <v>3337</v>
      </c>
      <c r="B134" s="303" t="s">
        <v>3338</v>
      </c>
      <c r="C134" s="303" t="s">
        <v>3339</v>
      </c>
      <c r="D134" s="303"/>
      <c r="E134" s="538">
        <v>81.010066670125639</v>
      </c>
    </row>
    <row r="135" spans="1:5" s="297" customFormat="1">
      <c r="A135" s="302" t="s">
        <v>3340</v>
      </c>
      <c r="B135" s="303" t="s">
        <v>3341</v>
      </c>
      <c r="C135" s="303" t="s">
        <v>3342</v>
      </c>
      <c r="D135" s="303"/>
      <c r="E135" s="538">
        <v>52.578649040706544</v>
      </c>
    </row>
    <row r="136" spans="1:5" s="297" customFormat="1">
      <c r="A136" s="302" t="s">
        <v>3343</v>
      </c>
      <c r="B136" s="303" t="s">
        <v>3344</v>
      </c>
      <c r="C136" s="303" t="s">
        <v>3345</v>
      </c>
      <c r="D136" s="303"/>
      <c r="E136" s="538">
        <v>283.49761768453124</v>
      </c>
    </row>
    <row r="137" spans="1:5" s="297" customFormat="1">
      <c r="A137" s="302" t="s">
        <v>3346</v>
      </c>
      <c r="B137" s="303" t="s">
        <v>3347</v>
      </c>
      <c r="C137" s="303" t="s">
        <v>3348</v>
      </c>
      <c r="D137" s="303"/>
      <c r="E137" s="538">
        <v>114.85513779336561</v>
      </c>
    </row>
    <row r="138" spans="1:5" s="297" customFormat="1">
      <c r="A138" s="302" t="s">
        <v>1447</v>
      </c>
      <c r="B138" s="303" t="s">
        <v>3349</v>
      </c>
      <c r="C138" s="303" t="s">
        <v>3350</v>
      </c>
      <c r="D138" s="303"/>
      <c r="E138" s="538">
        <v>149.75178189741979</v>
      </c>
    </row>
    <row r="139" spans="1:5" s="297" customFormat="1">
      <c r="A139" s="304" t="s">
        <v>3351</v>
      </c>
      <c r="B139" s="303" t="s">
        <v>3352</v>
      </c>
      <c r="C139" s="303" t="s">
        <v>3353</v>
      </c>
      <c r="D139" s="303"/>
      <c r="E139" s="538">
        <v>73.220637182613544</v>
      </c>
    </row>
    <row r="140" spans="1:5" s="297" customFormat="1">
      <c r="A140" s="308" t="s">
        <v>3354</v>
      </c>
      <c r="B140" s="303" t="s">
        <v>3355</v>
      </c>
      <c r="C140" s="309" t="s">
        <v>3356</v>
      </c>
      <c r="D140" s="499"/>
      <c r="E140" s="538">
        <v>74.598767015019547</v>
      </c>
    </row>
    <row r="141" spans="1:5" s="297" customFormat="1">
      <c r="A141" s="308" t="s">
        <v>5158</v>
      </c>
      <c r="B141" s="303" t="s">
        <v>5159</v>
      </c>
      <c r="C141" s="303" t="s">
        <v>5160</v>
      </c>
      <c r="D141" s="499"/>
      <c r="E141" s="538">
        <v>33.209378438190782</v>
      </c>
    </row>
    <row r="142" spans="1:5" s="297" customFormat="1">
      <c r="A142" s="308" t="s">
        <v>5161</v>
      </c>
      <c r="B142" s="303" t="s">
        <v>5162</v>
      </c>
      <c r="C142" s="309" t="s">
        <v>5163</v>
      </c>
      <c r="D142" s="499"/>
      <c r="E142" s="538">
        <v>64.198995014851135</v>
      </c>
    </row>
    <row r="143" spans="1:5" s="297" customFormat="1">
      <c r="A143" s="681" t="s">
        <v>8197</v>
      </c>
      <c r="B143" s="549" t="s">
        <v>8198</v>
      </c>
      <c r="C143" s="682" t="s">
        <v>8199</v>
      </c>
      <c r="D143" s="683"/>
      <c r="E143" s="551">
        <v>82.121476155468756</v>
      </c>
    </row>
    <row r="144" spans="1:5" s="297" customFormat="1" ht="13.5" thickBot="1">
      <c r="A144" s="310" t="s">
        <v>6980</v>
      </c>
      <c r="B144" s="311" t="s">
        <v>6981</v>
      </c>
      <c r="C144" s="312" t="s">
        <v>6982</v>
      </c>
      <c r="D144" s="500"/>
      <c r="E144" s="539">
        <v>91.234556148875782</v>
      </c>
    </row>
    <row r="145" spans="1:5" s="297" customFormat="1" ht="13.5" thickBot="1">
      <c r="A145" s="534"/>
      <c r="B145" s="313"/>
      <c r="C145" s="314"/>
      <c r="D145" s="313"/>
      <c r="E145" s="540"/>
    </row>
    <row r="146" spans="1:5" s="297" customFormat="1">
      <c r="A146" s="299" t="s">
        <v>3357</v>
      </c>
      <c r="B146" s="300"/>
      <c r="C146" s="300"/>
      <c r="D146" s="300"/>
      <c r="E146" s="301"/>
    </row>
    <row r="147" spans="1:5" s="297" customFormat="1">
      <c r="A147" s="302" t="s">
        <v>3358</v>
      </c>
      <c r="B147" s="303" t="s">
        <v>3359</v>
      </c>
      <c r="C147" s="303" t="s">
        <v>3360</v>
      </c>
      <c r="D147" s="303"/>
      <c r="E147" s="538">
        <v>17.977987247099357</v>
      </c>
    </row>
    <row r="148" spans="1:5" s="297" customFormat="1">
      <c r="A148" s="302" t="s">
        <v>3361</v>
      </c>
      <c r="B148" s="303" t="s">
        <v>3362</v>
      </c>
      <c r="C148" s="303" t="s">
        <v>3363</v>
      </c>
      <c r="D148" s="303"/>
      <c r="E148" s="538">
        <v>17.936753331394996</v>
      </c>
    </row>
    <row r="149" spans="1:5" s="297" customFormat="1">
      <c r="A149" s="302" t="s">
        <v>3364</v>
      </c>
      <c r="B149" s="303" t="s">
        <v>3365</v>
      </c>
      <c r="C149" s="303" t="s">
        <v>3366</v>
      </c>
      <c r="D149" s="303"/>
      <c r="E149" s="538">
        <v>13.071151278280958</v>
      </c>
    </row>
    <row r="150" spans="1:5" s="297" customFormat="1">
      <c r="A150" s="302" t="s">
        <v>3367</v>
      </c>
      <c r="B150" s="303" t="s">
        <v>3368</v>
      </c>
      <c r="C150" s="303" t="s">
        <v>3369</v>
      </c>
      <c r="D150" s="303"/>
      <c r="E150" s="538">
        <v>22.843589300213406</v>
      </c>
    </row>
    <row r="151" spans="1:5" s="297" customFormat="1">
      <c r="A151" s="302" t="s">
        <v>3370</v>
      </c>
      <c r="B151" s="303" t="s">
        <v>3371</v>
      </c>
      <c r="C151" s="303" t="s">
        <v>2758</v>
      </c>
      <c r="D151" s="303"/>
      <c r="E151" s="538">
        <v>12.411408627011252</v>
      </c>
    </row>
    <row r="152" spans="1:5" s="297" customFormat="1">
      <c r="A152" s="302" t="s">
        <v>3372</v>
      </c>
      <c r="B152" s="303" t="s">
        <v>3373</v>
      </c>
      <c r="C152" s="303" t="s">
        <v>3374</v>
      </c>
      <c r="D152" s="303"/>
      <c r="E152" s="538">
        <v>18.431560319847272</v>
      </c>
    </row>
    <row r="153" spans="1:5" s="297" customFormat="1">
      <c r="A153" s="302" t="s">
        <v>3375</v>
      </c>
      <c r="B153" s="303" t="s">
        <v>3376</v>
      </c>
      <c r="C153" s="303" t="s">
        <v>3377</v>
      </c>
      <c r="D153" s="303"/>
      <c r="E153" s="538">
        <v>21.64780574478706</v>
      </c>
    </row>
    <row r="154" spans="1:5" s="297" customFormat="1">
      <c r="A154" s="302" t="s">
        <v>3378</v>
      </c>
      <c r="B154" s="303" t="s">
        <v>3379</v>
      </c>
      <c r="C154" s="303" t="s">
        <v>2870</v>
      </c>
      <c r="D154" s="303"/>
      <c r="E154" s="538">
        <v>16.658501944559948</v>
      </c>
    </row>
    <row r="155" spans="1:5" s="297" customFormat="1">
      <c r="A155" s="302" t="s">
        <v>2871</v>
      </c>
      <c r="B155" s="303" t="s">
        <v>2872</v>
      </c>
      <c r="C155" s="303" t="s">
        <v>2873</v>
      </c>
      <c r="D155" s="303"/>
      <c r="E155" s="538">
        <v>44.037821972252537</v>
      </c>
    </row>
    <row r="156" spans="1:5" s="297" customFormat="1">
      <c r="A156" s="302" t="s">
        <v>2874</v>
      </c>
      <c r="B156" s="303" t="s">
        <v>2875</v>
      </c>
      <c r="C156" s="303" t="s">
        <v>2876</v>
      </c>
      <c r="D156" s="303"/>
      <c r="E156" s="538">
        <v>10.019841516158586</v>
      </c>
    </row>
    <row r="157" spans="1:5" s="297" customFormat="1">
      <c r="A157" s="302" t="s">
        <v>2877</v>
      </c>
      <c r="B157" s="303" t="s">
        <v>2878</v>
      </c>
      <c r="C157" s="303" t="s">
        <v>2879</v>
      </c>
      <c r="D157" s="303"/>
      <c r="E157" s="538">
        <v>18.101688994212417</v>
      </c>
    </row>
    <row r="158" spans="1:5" s="297" customFormat="1">
      <c r="A158" s="302" t="s">
        <v>2880</v>
      </c>
      <c r="B158" s="303" t="s">
        <v>2881</v>
      </c>
      <c r="C158" s="303" t="s">
        <v>2882</v>
      </c>
      <c r="D158" s="303"/>
      <c r="E158" s="538">
        <v>10.019841516158586</v>
      </c>
    </row>
    <row r="159" spans="1:5" s="297" customFormat="1">
      <c r="A159" s="302" t="s">
        <v>2883</v>
      </c>
      <c r="B159" s="303" t="s">
        <v>2884</v>
      </c>
      <c r="C159" s="303" t="s">
        <v>2885</v>
      </c>
      <c r="D159" s="303"/>
      <c r="E159" s="538">
        <v>12.081537301376402</v>
      </c>
    </row>
    <row r="160" spans="1:5" s="297" customFormat="1">
      <c r="A160" s="302" t="s">
        <v>2886</v>
      </c>
      <c r="B160" s="303" t="s">
        <v>2887</v>
      </c>
      <c r="C160" s="303" t="s">
        <v>2888</v>
      </c>
      <c r="D160" s="303"/>
      <c r="E160" s="538">
        <v>14.225700918002929</v>
      </c>
    </row>
    <row r="161" spans="1:5" s="297" customFormat="1">
      <c r="A161" s="302" t="s">
        <v>2889</v>
      </c>
      <c r="B161" s="303" t="s">
        <v>2890</v>
      </c>
      <c r="C161" s="303" t="s">
        <v>2891</v>
      </c>
      <c r="D161" s="303"/>
      <c r="E161" s="538">
        <v>40.780342631608413</v>
      </c>
    </row>
    <row r="162" spans="1:5" s="297" customFormat="1">
      <c r="A162" s="302" t="s">
        <v>2892</v>
      </c>
      <c r="B162" s="303" t="s">
        <v>2893</v>
      </c>
      <c r="C162" s="303" t="s">
        <v>2894</v>
      </c>
      <c r="D162" s="303"/>
      <c r="E162" s="538">
        <v>57.39761066046399</v>
      </c>
    </row>
    <row r="163" spans="1:5" s="297" customFormat="1">
      <c r="A163" s="302" t="s">
        <v>2895</v>
      </c>
      <c r="B163" s="303" t="s">
        <v>2539</v>
      </c>
      <c r="C163" s="303" t="s">
        <v>2540</v>
      </c>
      <c r="D163" s="303"/>
      <c r="E163" s="538">
        <v>18.678963814073416</v>
      </c>
    </row>
    <row r="164" spans="1:5" s="297" customFormat="1">
      <c r="A164" s="302" t="s">
        <v>2541</v>
      </c>
      <c r="B164" s="303" t="s">
        <v>2542</v>
      </c>
      <c r="C164" s="303" t="s">
        <v>2543</v>
      </c>
      <c r="D164" s="303"/>
      <c r="E164" s="538">
        <v>22.843589300213406</v>
      </c>
    </row>
    <row r="165" spans="1:5" s="297" customFormat="1">
      <c r="A165" s="302" t="s">
        <v>815</v>
      </c>
      <c r="B165" s="303" t="s">
        <v>816</v>
      </c>
      <c r="C165" s="303" t="s">
        <v>817</v>
      </c>
      <c r="D165" s="303"/>
      <c r="E165" s="538">
        <v>11.339326818697984</v>
      </c>
    </row>
    <row r="166" spans="1:5" s="297" customFormat="1">
      <c r="A166" s="302" t="s">
        <v>818</v>
      </c>
      <c r="B166" s="303" t="s">
        <v>819</v>
      </c>
      <c r="C166" s="303" t="s">
        <v>820</v>
      </c>
      <c r="D166" s="303"/>
      <c r="E166" s="538">
        <v>31.626413345241279</v>
      </c>
    </row>
    <row r="167" spans="1:5" s="297" customFormat="1">
      <c r="A167" s="302" t="s">
        <v>821</v>
      </c>
      <c r="B167" s="303" t="s">
        <v>822</v>
      </c>
      <c r="C167" s="303" t="s">
        <v>823</v>
      </c>
      <c r="D167" s="303"/>
      <c r="E167" s="538">
        <v>24.90528508543122</v>
      </c>
    </row>
    <row r="168" spans="1:5" s="297" customFormat="1">
      <c r="A168" s="302" t="s">
        <v>824</v>
      </c>
      <c r="B168" s="303" t="s">
        <v>825</v>
      </c>
      <c r="C168" s="303" t="s">
        <v>826</v>
      </c>
      <c r="D168" s="303"/>
      <c r="E168" s="538">
        <v>34.389085697433146</v>
      </c>
    </row>
    <row r="169" spans="1:5" s="297" customFormat="1">
      <c r="A169" s="302" t="s">
        <v>827</v>
      </c>
      <c r="B169" s="303" t="s">
        <v>828</v>
      </c>
      <c r="C169" s="303" t="s">
        <v>3540</v>
      </c>
      <c r="D169" s="303"/>
      <c r="E169" s="538">
        <v>38.347541605051362</v>
      </c>
    </row>
    <row r="170" spans="1:5" s="297" customFormat="1">
      <c r="A170" s="302" t="s">
        <v>3541</v>
      </c>
      <c r="B170" s="303" t="s">
        <v>3542</v>
      </c>
      <c r="C170" s="303" t="s">
        <v>2545</v>
      </c>
      <c r="D170" s="303"/>
      <c r="E170" s="538">
        <v>22.678653637395968</v>
      </c>
    </row>
    <row r="171" spans="1:5" s="297" customFormat="1">
      <c r="A171" s="302" t="s">
        <v>2546</v>
      </c>
      <c r="B171" s="303" t="s">
        <v>2547</v>
      </c>
      <c r="C171" s="303" t="s">
        <v>2548</v>
      </c>
      <c r="D171" s="303"/>
      <c r="E171" s="538">
        <v>19.379940381047469</v>
      </c>
    </row>
    <row r="172" spans="1:5" s="297" customFormat="1">
      <c r="A172" s="302" t="s">
        <v>2549</v>
      </c>
      <c r="B172" s="303" t="s">
        <v>2550</v>
      </c>
      <c r="C172" s="303" t="s">
        <v>2551</v>
      </c>
      <c r="D172" s="303"/>
      <c r="E172" s="538">
        <v>49.398231013818851</v>
      </c>
    </row>
    <row r="173" spans="1:5" s="297" customFormat="1">
      <c r="A173" s="302" t="s">
        <v>2552</v>
      </c>
      <c r="B173" s="303" t="s">
        <v>2553</v>
      </c>
      <c r="C173" s="303" t="s">
        <v>2554</v>
      </c>
      <c r="D173" s="303"/>
      <c r="E173" s="538">
        <v>59.129435120046949</v>
      </c>
    </row>
    <row r="174" spans="1:5" s="297" customFormat="1">
      <c r="A174" s="302" t="s">
        <v>2555</v>
      </c>
      <c r="B174" s="303" t="s">
        <v>2556</v>
      </c>
      <c r="C174" s="303" t="s">
        <v>2557</v>
      </c>
      <c r="D174" s="303"/>
      <c r="E174" s="538">
        <v>47.419003060009764</v>
      </c>
    </row>
    <row r="175" spans="1:5" s="297" customFormat="1">
      <c r="A175" s="302" t="s">
        <v>2558</v>
      </c>
      <c r="B175" s="303" t="s">
        <v>2559</v>
      </c>
      <c r="C175" s="303" t="s">
        <v>2560</v>
      </c>
      <c r="D175" s="303"/>
      <c r="E175" s="538">
        <v>16.081227124698955</v>
      </c>
    </row>
    <row r="176" spans="1:5" s="297" customFormat="1">
      <c r="A176" s="302" t="s">
        <v>2561</v>
      </c>
      <c r="B176" s="303" t="s">
        <v>2562</v>
      </c>
      <c r="C176" s="303" t="s">
        <v>2563</v>
      </c>
      <c r="D176" s="303"/>
      <c r="E176" s="538">
        <v>47.419003060009764</v>
      </c>
    </row>
    <row r="177" spans="1:5" s="297" customFormat="1">
      <c r="A177" s="302" t="s">
        <v>1447</v>
      </c>
      <c r="B177" s="303" t="s">
        <v>2564</v>
      </c>
      <c r="C177" s="303" t="s">
        <v>2565</v>
      </c>
      <c r="D177" s="303"/>
      <c r="E177" s="538">
        <v>70.674931517266714</v>
      </c>
    </row>
    <row r="178" spans="1:5" s="297" customFormat="1" ht="13.5" thickBot="1">
      <c r="A178" s="315" t="s">
        <v>2566</v>
      </c>
      <c r="B178" s="311" t="s">
        <v>2567</v>
      </c>
      <c r="C178" s="311" t="s">
        <v>2568</v>
      </c>
      <c r="D178" s="311"/>
      <c r="E178" s="539">
        <v>19.957215200908458</v>
      </c>
    </row>
    <row r="179" spans="1:5" s="297" customFormat="1" ht="13.5" thickBot="1">
      <c r="A179" s="313"/>
      <c r="B179" s="313"/>
      <c r="C179" s="313"/>
      <c r="D179" s="313"/>
      <c r="E179" s="540"/>
    </row>
    <row r="180" spans="1:5" s="297" customFormat="1">
      <c r="A180" s="299" t="s">
        <v>2569</v>
      </c>
      <c r="B180" s="300"/>
      <c r="C180" s="300"/>
      <c r="D180" s="300"/>
      <c r="E180" s="301"/>
    </row>
    <row r="181" spans="1:5" s="297" customFormat="1">
      <c r="A181" s="302" t="s">
        <v>2570</v>
      </c>
      <c r="B181" s="303" t="s">
        <v>2571</v>
      </c>
      <c r="C181" s="303" t="s">
        <v>0</v>
      </c>
      <c r="D181" s="499"/>
      <c r="E181" s="538">
        <v>21.64780574478706</v>
      </c>
    </row>
    <row r="182" spans="1:5" s="297" customFormat="1">
      <c r="A182" s="302" t="s">
        <v>1</v>
      </c>
      <c r="B182" s="303" t="s">
        <v>2</v>
      </c>
      <c r="C182" s="303" t="s">
        <v>3</v>
      </c>
      <c r="D182" s="303"/>
      <c r="E182" s="538">
        <v>12.617578205533031</v>
      </c>
    </row>
    <row r="183" spans="1:5" s="297" customFormat="1">
      <c r="A183" s="302" t="s">
        <v>4</v>
      </c>
      <c r="B183" s="303" t="s">
        <v>5</v>
      </c>
      <c r="C183" s="303" t="s">
        <v>6</v>
      </c>
      <c r="D183" s="303"/>
      <c r="E183" s="538">
        <v>8.782824045027894</v>
      </c>
    </row>
    <row r="184" spans="1:5" s="297" customFormat="1">
      <c r="A184" s="302" t="s">
        <v>7</v>
      </c>
      <c r="B184" s="303" t="s">
        <v>8</v>
      </c>
      <c r="C184" s="303" t="s">
        <v>9</v>
      </c>
      <c r="D184" s="303"/>
      <c r="E184" s="538">
        <v>11.133157240176203</v>
      </c>
    </row>
    <row r="185" spans="1:5" s="297" customFormat="1">
      <c r="A185" s="302" t="s">
        <v>10</v>
      </c>
      <c r="B185" s="303" t="s">
        <v>11</v>
      </c>
      <c r="C185" s="303" t="s">
        <v>12</v>
      </c>
      <c r="D185" s="303"/>
      <c r="E185" s="538">
        <v>14.10199917088986</v>
      </c>
    </row>
    <row r="186" spans="1:5" s="297" customFormat="1">
      <c r="A186" s="302" t="s">
        <v>13</v>
      </c>
      <c r="B186" s="303" t="s">
        <v>14</v>
      </c>
      <c r="C186" s="303" t="s">
        <v>15</v>
      </c>
      <c r="D186" s="303"/>
      <c r="E186" s="538">
        <v>15.380250557724906</v>
      </c>
    </row>
    <row r="187" spans="1:5" s="297" customFormat="1">
      <c r="A187" s="302" t="s">
        <v>16</v>
      </c>
      <c r="B187" s="303" t="s">
        <v>17</v>
      </c>
      <c r="C187" s="303" t="s">
        <v>18</v>
      </c>
      <c r="D187" s="303"/>
      <c r="E187" s="538">
        <v>20.287086526543309</v>
      </c>
    </row>
    <row r="188" spans="1:5" s="297" customFormat="1">
      <c r="A188" s="302" t="s">
        <v>19</v>
      </c>
      <c r="B188" s="303" t="s">
        <v>20</v>
      </c>
      <c r="C188" s="303" t="s">
        <v>21</v>
      </c>
      <c r="D188" s="303"/>
      <c r="E188" s="538">
        <v>22.802355384509045</v>
      </c>
    </row>
    <row r="189" spans="1:5" s="297" customFormat="1">
      <c r="A189" s="302" t="s">
        <v>22</v>
      </c>
      <c r="B189" s="303" t="s">
        <v>1745</v>
      </c>
      <c r="C189" s="303" t="s">
        <v>1746</v>
      </c>
      <c r="D189" s="303"/>
      <c r="E189" s="538">
        <v>10.308478926089075</v>
      </c>
    </row>
    <row r="190" spans="1:5" s="297" customFormat="1">
      <c r="A190" s="302" t="s">
        <v>1747</v>
      </c>
      <c r="B190" s="303" t="s">
        <v>1748</v>
      </c>
      <c r="C190" s="303" t="s">
        <v>1749</v>
      </c>
      <c r="D190" s="303"/>
      <c r="E190" s="538">
        <v>11.669198144332837</v>
      </c>
    </row>
    <row r="191" spans="1:5" s="297" customFormat="1">
      <c r="A191" s="302" t="s">
        <v>1750</v>
      </c>
      <c r="B191" s="303" t="s">
        <v>1751</v>
      </c>
      <c r="C191" s="303" t="s">
        <v>1752</v>
      </c>
      <c r="D191" s="303"/>
      <c r="E191" s="538">
        <v>14.10199917088986</v>
      </c>
    </row>
    <row r="192" spans="1:5" s="297" customFormat="1">
      <c r="A192" s="302" t="s">
        <v>1753</v>
      </c>
      <c r="B192" s="303" t="s">
        <v>3563</v>
      </c>
      <c r="C192" s="303" t="s">
        <v>3564</v>
      </c>
      <c r="D192" s="303"/>
      <c r="E192" s="538">
        <v>9.4838006120019536</v>
      </c>
    </row>
    <row r="193" spans="1:5" s="297" customFormat="1">
      <c r="A193" s="302" t="s">
        <v>3565</v>
      </c>
      <c r="B193" s="303" t="s">
        <v>3566</v>
      </c>
      <c r="C193" s="303" t="s">
        <v>3567</v>
      </c>
      <c r="D193" s="303"/>
      <c r="E193" s="538">
        <v>13.112385193985315</v>
      </c>
    </row>
    <row r="194" spans="1:5" s="297" customFormat="1">
      <c r="A194" s="302" t="s">
        <v>3568</v>
      </c>
      <c r="B194" s="303" t="s">
        <v>3569</v>
      </c>
      <c r="C194" s="303" t="s">
        <v>3570</v>
      </c>
      <c r="D194" s="303"/>
      <c r="E194" s="538">
        <v>12.45264254271561</v>
      </c>
    </row>
    <row r="195" spans="1:5" s="297" customFormat="1">
      <c r="A195" s="302" t="s">
        <v>1447</v>
      </c>
      <c r="B195" s="303" t="s">
        <v>3571</v>
      </c>
      <c r="C195" s="303" t="s">
        <v>3572</v>
      </c>
      <c r="D195" s="303"/>
      <c r="E195" s="538">
        <v>16.411098450333814</v>
      </c>
    </row>
    <row r="196" spans="1:5" s="297" customFormat="1">
      <c r="A196" s="302" t="s">
        <v>3573</v>
      </c>
      <c r="B196" s="303" t="s">
        <v>3574</v>
      </c>
      <c r="C196" s="303" t="s">
        <v>3575</v>
      </c>
      <c r="D196" s="303"/>
      <c r="E196" s="538">
        <v>14.10199917088986</v>
      </c>
    </row>
    <row r="197" spans="1:5" s="297" customFormat="1">
      <c r="A197" s="302" t="s">
        <v>3576</v>
      </c>
      <c r="B197" s="303" t="s">
        <v>3577</v>
      </c>
      <c r="C197" s="303" t="s">
        <v>3578</v>
      </c>
      <c r="D197" s="303"/>
      <c r="E197" s="538">
        <v>24.616647675500733</v>
      </c>
    </row>
    <row r="198" spans="1:5" s="297" customFormat="1">
      <c r="A198" s="302" t="s">
        <v>1447</v>
      </c>
      <c r="B198" s="303" t="s">
        <v>3579</v>
      </c>
      <c r="C198" s="303" t="s">
        <v>3580</v>
      </c>
      <c r="D198" s="303"/>
      <c r="E198" s="538">
        <v>8.2880170565756206</v>
      </c>
    </row>
    <row r="199" spans="1:5" s="297" customFormat="1">
      <c r="A199" s="302" t="s">
        <v>1447</v>
      </c>
      <c r="B199" s="303" t="s">
        <v>3581</v>
      </c>
      <c r="C199" s="303" t="s">
        <v>3582</v>
      </c>
      <c r="D199" s="303"/>
      <c r="E199" s="538">
        <v>23.297162372961321</v>
      </c>
    </row>
    <row r="200" spans="1:5" s="297" customFormat="1">
      <c r="A200" s="302" t="s">
        <v>3583</v>
      </c>
      <c r="B200" s="303" t="s">
        <v>3584</v>
      </c>
      <c r="C200" s="303" t="s">
        <v>817</v>
      </c>
      <c r="D200" s="303"/>
      <c r="E200" s="538">
        <v>10.019841516158586</v>
      </c>
    </row>
    <row r="201" spans="1:5" s="297" customFormat="1">
      <c r="A201" s="302" t="s">
        <v>3585</v>
      </c>
      <c r="B201" s="303" t="s">
        <v>3586</v>
      </c>
      <c r="C201" s="303" t="s">
        <v>3587</v>
      </c>
      <c r="D201" s="303"/>
      <c r="E201" s="538">
        <v>20.452022189360736</v>
      </c>
    </row>
    <row r="202" spans="1:5" s="297" customFormat="1">
      <c r="A202" s="302" t="s">
        <v>3225</v>
      </c>
      <c r="B202" s="303" t="s">
        <v>3226</v>
      </c>
      <c r="C202" s="303" t="s">
        <v>3227</v>
      </c>
      <c r="D202" s="303"/>
      <c r="E202" s="538">
        <v>25.771197315222697</v>
      </c>
    </row>
    <row r="203" spans="1:5" s="297" customFormat="1">
      <c r="A203" s="302" t="s">
        <v>3228</v>
      </c>
      <c r="B203" s="303" t="s">
        <v>3229</v>
      </c>
      <c r="C203" s="303" t="s">
        <v>3230</v>
      </c>
      <c r="D203" s="303"/>
      <c r="E203" s="538">
        <v>22.472484058874187</v>
      </c>
    </row>
    <row r="204" spans="1:5" s="297" customFormat="1">
      <c r="A204" s="302" t="s">
        <v>3231</v>
      </c>
      <c r="B204" s="303" t="s">
        <v>3232</v>
      </c>
      <c r="C204" s="303" t="s">
        <v>3233</v>
      </c>
      <c r="D204" s="303"/>
      <c r="E204" s="538">
        <v>15.009145316385702</v>
      </c>
    </row>
    <row r="205" spans="1:5" s="297" customFormat="1">
      <c r="A205" s="302" t="s">
        <v>1447</v>
      </c>
      <c r="B205" s="303" t="s">
        <v>3234</v>
      </c>
      <c r="C205" s="303" t="s">
        <v>3235</v>
      </c>
      <c r="D205" s="303"/>
      <c r="E205" s="538">
        <v>15.009145316385702</v>
      </c>
    </row>
    <row r="206" spans="1:5" s="297" customFormat="1">
      <c r="A206" s="302"/>
      <c r="B206" s="303" t="s">
        <v>3635</v>
      </c>
      <c r="C206" s="303" t="s">
        <v>3636</v>
      </c>
      <c r="D206" s="303"/>
      <c r="E206" s="538">
        <v>12.267323674402599</v>
      </c>
    </row>
    <row r="207" spans="1:5" s="297" customFormat="1" ht="13.5" thickBot="1">
      <c r="A207" s="315"/>
      <c r="B207" s="311" t="s">
        <v>3637</v>
      </c>
      <c r="C207" s="311" t="s">
        <v>3638</v>
      </c>
      <c r="D207" s="311"/>
      <c r="E207" s="539">
        <v>128.94653187047749</v>
      </c>
    </row>
    <row r="208" spans="1:5" s="297" customFormat="1" ht="13.5" thickBot="1">
      <c r="A208" s="313"/>
      <c r="B208" s="313"/>
      <c r="C208" s="313"/>
      <c r="D208" s="313"/>
      <c r="E208" s="540"/>
    </row>
    <row r="209" spans="1:5" s="297" customFormat="1">
      <c r="A209" s="299" t="s">
        <v>3236</v>
      </c>
      <c r="B209" s="300"/>
      <c r="C209" s="300"/>
      <c r="D209" s="300"/>
      <c r="E209" s="301"/>
    </row>
    <row r="210" spans="1:5" s="297" customFormat="1">
      <c r="A210" s="302" t="s">
        <v>3237</v>
      </c>
      <c r="B210" s="303" t="s">
        <v>3238</v>
      </c>
      <c r="C210" s="303" t="s">
        <v>3239</v>
      </c>
      <c r="D210" s="303"/>
      <c r="E210" s="538">
        <v>42.243552870726916</v>
      </c>
    </row>
    <row r="211" spans="1:5" s="297" customFormat="1">
      <c r="A211" s="302" t="s">
        <v>3240</v>
      </c>
      <c r="B211" s="303" t="s">
        <v>3241</v>
      </c>
      <c r="C211" s="303" t="s">
        <v>3242</v>
      </c>
      <c r="D211" s="303"/>
      <c r="E211" s="538">
        <v>42.243552870726916</v>
      </c>
    </row>
    <row r="212" spans="1:5" s="297" customFormat="1">
      <c r="A212" s="302" t="s">
        <v>3243</v>
      </c>
      <c r="B212" s="303" t="s">
        <v>3244</v>
      </c>
      <c r="C212" s="303" t="s">
        <v>3245</v>
      </c>
      <c r="D212" s="303"/>
      <c r="E212" s="538">
        <v>11.833284388486749</v>
      </c>
    </row>
    <row r="213" spans="1:5" s="297" customFormat="1">
      <c r="A213" s="302" t="s">
        <v>3246</v>
      </c>
      <c r="B213" s="303" t="s">
        <v>3247</v>
      </c>
      <c r="C213" s="303" t="s">
        <v>3248</v>
      </c>
      <c r="D213" s="303"/>
      <c r="E213" s="538">
        <v>10.985020274616733</v>
      </c>
    </row>
    <row r="214" spans="1:5" s="297" customFormat="1">
      <c r="A214" s="302" t="s">
        <v>3249</v>
      </c>
      <c r="B214" s="303" t="s">
        <v>3250</v>
      </c>
      <c r="C214" s="303" t="s">
        <v>3251</v>
      </c>
      <c r="D214" s="303"/>
      <c r="E214" s="538">
        <v>20.10385949871943</v>
      </c>
    </row>
    <row r="215" spans="1:5" s="297" customFormat="1">
      <c r="A215" s="302" t="s">
        <v>3252</v>
      </c>
      <c r="B215" s="303" t="s">
        <v>3253</v>
      </c>
      <c r="C215" s="303" t="s">
        <v>3254</v>
      </c>
      <c r="D215" s="303"/>
      <c r="E215" s="538">
        <v>27.780649729243105</v>
      </c>
    </row>
    <row r="216" spans="1:5" s="297" customFormat="1">
      <c r="A216" s="302" t="s">
        <v>3255</v>
      </c>
      <c r="B216" s="303" t="s">
        <v>3256</v>
      </c>
      <c r="C216" s="303" t="s">
        <v>3257</v>
      </c>
      <c r="D216" s="303"/>
      <c r="E216" s="538">
        <v>15.268754049660323</v>
      </c>
    </row>
    <row r="217" spans="1:5" s="297" customFormat="1">
      <c r="A217" s="302" t="s">
        <v>3258</v>
      </c>
      <c r="B217" s="303" t="s">
        <v>3259</v>
      </c>
      <c r="C217" s="303" t="s">
        <v>3260</v>
      </c>
      <c r="D217" s="303"/>
      <c r="E217" s="538">
        <v>21.724687434700012</v>
      </c>
    </row>
    <row r="218" spans="1:5" s="297" customFormat="1">
      <c r="A218" s="302" t="s">
        <v>3261</v>
      </c>
      <c r="B218" s="303" t="s">
        <v>3262</v>
      </c>
      <c r="C218" s="303" t="s">
        <v>3263</v>
      </c>
      <c r="D218" s="303"/>
      <c r="E218" s="538">
        <v>16.076624634298437</v>
      </c>
    </row>
    <row r="219" spans="1:5" s="297" customFormat="1">
      <c r="A219" s="302" t="s">
        <v>3264</v>
      </c>
      <c r="B219" s="303" t="s">
        <v>3265</v>
      </c>
      <c r="C219" s="303" t="s">
        <v>3266</v>
      </c>
      <c r="D219" s="303"/>
      <c r="E219" s="538">
        <v>24.362003947101083</v>
      </c>
    </row>
    <row r="220" spans="1:5" s="297" customFormat="1">
      <c r="A220" s="302" t="s">
        <v>3267</v>
      </c>
      <c r="B220" s="303" t="s">
        <v>3268</v>
      </c>
      <c r="C220" s="303" t="s">
        <v>3269</v>
      </c>
      <c r="D220" s="303"/>
      <c r="E220" s="538">
        <v>27.865476140630083</v>
      </c>
    </row>
    <row r="221" spans="1:5" s="297" customFormat="1">
      <c r="A221" s="302" t="s">
        <v>3270</v>
      </c>
      <c r="B221" s="303" t="s">
        <v>3271</v>
      </c>
      <c r="C221" s="303" t="s">
        <v>3272</v>
      </c>
      <c r="D221" s="303"/>
      <c r="E221" s="538">
        <v>21.724687434700012</v>
      </c>
    </row>
    <row r="222" spans="1:5" s="297" customFormat="1">
      <c r="A222" s="302" t="s">
        <v>3273</v>
      </c>
      <c r="B222" s="303" t="s">
        <v>3274</v>
      </c>
      <c r="C222" s="303" t="s">
        <v>3275</v>
      </c>
      <c r="D222" s="303"/>
      <c r="E222" s="538">
        <v>42.243552870726916</v>
      </c>
    </row>
    <row r="223" spans="1:5" s="297" customFormat="1">
      <c r="A223" s="302" t="s">
        <v>3276</v>
      </c>
      <c r="B223" s="303" t="s">
        <v>3277</v>
      </c>
      <c r="C223" s="303" t="s">
        <v>2061</v>
      </c>
      <c r="D223" s="303"/>
      <c r="E223" s="538">
        <v>31.426165742422558</v>
      </c>
    </row>
    <row r="224" spans="1:5" s="297" customFormat="1">
      <c r="A224" s="302" t="s">
        <v>2062</v>
      </c>
      <c r="B224" s="303" t="s">
        <v>2063</v>
      </c>
      <c r="C224" s="303" t="s">
        <v>2064</v>
      </c>
      <c r="D224" s="303"/>
      <c r="E224" s="538">
        <v>23.119541498223963</v>
      </c>
    </row>
    <row r="225" spans="1:5" s="297" customFormat="1">
      <c r="A225" s="302" t="s">
        <v>2065</v>
      </c>
      <c r="B225" s="303" t="s">
        <v>2066</v>
      </c>
      <c r="C225" s="303" t="s">
        <v>2067</v>
      </c>
      <c r="D225" s="303"/>
      <c r="E225" s="538">
        <v>22.408170990586299</v>
      </c>
    </row>
    <row r="226" spans="1:5" s="297" customFormat="1">
      <c r="A226" s="302" t="s">
        <v>2068</v>
      </c>
      <c r="B226" s="303" t="s">
        <v>2069</v>
      </c>
      <c r="C226" s="303" t="s">
        <v>2070</v>
      </c>
      <c r="D226" s="303"/>
      <c r="E226" s="538">
        <v>31.304985154726847</v>
      </c>
    </row>
    <row r="227" spans="1:5" s="297" customFormat="1">
      <c r="A227" s="302" t="s">
        <v>2071</v>
      </c>
      <c r="B227" s="303" t="s">
        <v>2072</v>
      </c>
      <c r="C227" s="303" t="s">
        <v>2073</v>
      </c>
      <c r="D227" s="303"/>
      <c r="E227" s="538">
        <v>60.105571497075559</v>
      </c>
    </row>
    <row r="228" spans="1:5" s="297" customFormat="1">
      <c r="A228" s="302" t="s">
        <v>2074</v>
      </c>
      <c r="B228" s="303" t="s">
        <v>2075</v>
      </c>
      <c r="C228" s="303" t="s">
        <v>2076</v>
      </c>
      <c r="D228" s="303"/>
      <c r="E228" s="538">
        <v>67.255226171122857</v>
      </c>
    </row>
    <row r="229" spans="1:5" s="297" customFormat="1">
      <c r="A229" s="302" t="s">
        <v>2077</v>
      </c>
      <c r="B229" s="303" t="s">
        <v>2078</v>
      </c>
      <c r="C229" s="303" t="s">
        <v>2079</v>
      </c>
      <c r="D229" s="303"/>
      <c r="E229" s="538">
        <v>26.676394036412258</v>
      </c>
    </row>
    <row r="230" spans="1:5" s="297" customFormat="1">
      <c r="A230" s="302" t="s">
        <v>2080</v>
      </c>
      <c r="B230" s="303" t="s">
        <v>2081</v>
      </c>
      <c r="C230" s="303" t="s">
        <v>2082</v>
      </c>
      <c r="D230" s="303"/>
      <c r="E230" s="538">
        <v>60.105571497075559</v>
      </c>
    </row>
    <row r="231" spans="1:5" s="297" customFormat="1">
      <c r="A231" s="302" t="s">
        <v>2083</v>
      </c>
      <c r="B231" s="303" t="s">
        <v>2084</v>
      </c>
      <c r="C231" s="303" t="s">
        <v>2085</v>
      </c>
      <c r="D231" s="303"/>
      <c r="E231" s="538">
        <v>23.119541498223963</v>
      </c>
    </row>
    <row r="232" spans="1:5" s="297" customFormat="1">
      <c r="A232" s="302" t="s">
        <v>2086</v>
      </c>
      <c r="B232" s="303" t="s">
        <v>2087</v>
      </c>
      <c r="C232" s="303" t="s">
        <v>2088</v>
      </c>
      <c r="D232" s="303"/>
      <c r="E232" s="538">
        <v>48.096575256430043</v>
      </c>
    </row>
    <row r="233" spans="1:5" s="297" customFormat="1">
      <c r="A233" s="302" t="s">
        <v>2089</v>
      </c>
      <c r="B233" s="303" t="s">
        <v>2090</v>
      </c>
      <c r="C233" s="303" t="s">
        <v>2091</v>
      </c>
      <c r="D233" s="303"/>
      <c r="E233" s="538">
        <v>25.363097004713545</v>
      </c>
    </row>
    <row r="234" spans="1:5" s="297" customFormat="1">
      <c r="A234" s="302" t="s">
        <v>1447</v>
      </c>
      <c r="B234" s="303" t="s">
        <v>2092</v>
      </c>
      <c r="C234" s="303" t="s">
        <v>2093</v>
      </c>
      <c r="D234" s="303"/>
      <c r="E234" s="538">
        <v>27.865476140630083</v>
      </c>
    </row>
    <row r="235" spans="1:5" s="297" customFormat="1">
      <c r="A235" s="302" t="s">
        <v>2094</v>
      </c>
      <c r="B235" s="303" t="s">
        <v>2095</v>
      </c>
      <c r="C235" s="303" t="s">
        <v>2096</v>
      </c>
      <c r="D235" s="303"/>
      <c r="E235" s="538">
        <v>18.280091653898886</v>
      </c>
    </row>
    <row r="236" spans="1:5" s="297" customFormat="1">
      <c r="A236" s="302" t="s">
        <v>2097</v>
      </c>
      <c r="B236" s="303" t="s">
        <v>2098</v>
      </c>
      <c r="C236" s="303" t="s">
        <v>2099</v>
      </c>
      <c r="D236" s="303"/>
      <c r="E236" s="538">
        <v>24.090700833908521</v>
      </c>
    </row>
    <row r="237" spans="1:5" s="297" customFormat="1">
      <c r="A237" s="302" t="s">
        <v>2100</v>
      </c>
      <c r="B237" s="303" t="s">
        <v>2101</v>
      </c>
      <c r="C237" s="303" t="s">
        <v>2102</v>
      </c>
      <c r="D237" s="303"/>
      <c r="E237" s="538">
        <v>63.660202069483269</v>
      </c>
    </row>
    <row r="238" spans="1:5" s="297" customFormat="1">
      <c r="A238" s="302" t="s">
        <v>2103</v>
      </c>
      <c r="B238" s="303" t="s">
        <v>2104</v>
      </c>
      <c r="C238" s="303" t="s">
        <v>2524</v>
      </c>
      <c r="D238" s="303"/>
      <c r="E238" s="538">
        <v>25.508987826550982</v>
      </c>
    </row>
    <row r="239" spans="1:5" s="297" customFormat="1">
      <c r="A239" s="302" t="s">
        <v>2525</v>
      </c>
      <c r="B239" s="303" t="s">
        <v>2526</v>
      </c>
      <c r="C239" s="303" t="s">
        <v>2527</v>
      </c>
      <c r="D239" s="303"/>
      <c r="E239" s="538">
        <v>73.271162286679001</v>
      </c>
    </row>
    <row r="240" spans="1:5" s="297" customFormat="1">
      <c r="A240" s="302" t="s">
        <v>2528</v>
      </c>
      <c r="B240" s="303" t="s">
        <v>2529</v>
      </c>
      <c r="C240" s="303" t="s">
        <v>2530</v>
      </c>
      <c r="D240" s="303"/>
      <c r="E240" s="538">
        <v>84.68865893426343</v>
      </c>
    </row>
    <row r="241" spans="1:5" s="297" customFormat="1">
      <c r="A241" s="302"/>
      <c r="B241" s="303" t="s">
        <v>966</v>
      </c>
      <c r="C241" s="303" t="s">
        <v>967</v>
      </c>
      <c r="D241" s="303"/>
      <c r="E241" s="538">
        <v>26.676394036412258</v>
      </c>
    </row>
    <row r="242" spans="1:5" s="297" customFormat="1">
      <c r="A242" s="302" t="s">
        <v>3639</v>
      </c>
      <c r="B242" s="303" t="s">
        <v>968</v>
      </c>
      <c r="C242" s="303" t="s">
        <v>969</v>
      </c>
      <c r="D242" s="303"/>
      <c r="E242" s="538">
        <v>66.376666910328908</v>
      </c>
    </row>
    <row r="243" spans="1:5" s="297" customFormat="1">
      <c r="A243" s="302"/>
      <c r="B243" s="303" t="s">
        <v>970</v>
      </c>
      <c r="C243" s="303" t="s">
        <v>971</v>
      </c>
      <c r="D243" s="303"/>
      <c r="E243" s="538">
        <v>65.104270739523884</v>
      </c>
    </row>
    <row r="244" spans="1:5" s="297" customFormat="1" ht="24">
      <c r="A244" s="316"/>
      <c r="B244" s="317" t="s">
        <v>972</v>
      </c>
      <c r="C244" s="318" t="s">
        <v>973</v>
      </c>
      <c r="D244" s="317"/>
      <c r="E244" s="319">
        <v>67.322548719842715</v>
      </c>
    </row>
    <row r="245" spans="1:5" s="297" customFormat="1">
      <c r="A245" s="320" t="s">
        <v>974</v>
      </c>
      <c r="B245" s="317" t="s">
        <v>975</v>
      </c>
      <c r="C245" s="303" t="s">
        <v>2194</v>
      </c>
      <c r="D245" s="317"/>
      <c r="E245" s="319">
        <v>132.52832557289611</v>
      </c>
    </row>
    <row r="246" spans="1:5" s="297" customFormat="1">
      <c r="A246" s="320"/>
      <c r="B246" s="303" t="s">
        <v>7076</v>
      </c>
      <c r="C246" s="303" t="s">
        <v>3640</v>
      </c>
      <c r="D246" s="303"/>
      <c r="E246" s="319">
        <v>86.182879071853449</v>
      </c>
    </row>
    <row r="247" spans="1:5" s="297" customFormat="1">
      <c r="A247" s="320"/>
      <c r="B247" s="303" t="s">
        <v>3641</v>
      </c>
      <c r="C247" s="303" t="s">
        <v>3642</v>
      </c>
      <c r="D247" s="303"/>
      <c r="E247" s="319">
        <v>38.645497361585079</v>
      </c>
    </row>
    <row r="248" spans="1:5" s="297" customFormat="1">
      <c r="A248" s="320"/>
      <c r="B248" s="303" t="s">
        <v>3643</v>
      </c>
      <c r="C248" s="303" t="s">
        <v>3644</v>
      </c>
      <c r="D248" s="303"/>
      <c r="E248" s="319">
        <v>79.684963586277149</v>
      </c>
    </row>
    <row r="249" spans="1:5" s="297" customFormat="1">
      <c r="A249" s="320"/>
      <c r="B249" s="303" t="s">
        <v>3645</v>
      </c>
      <c r="C249" s="303" t="s">
        <v>3646</v>
      </c>
      <c r="D249" s="303"/>
      <c r="E249" s="319">
        <v>91.312812349939932</v>
      </c>
    </row>
    <row r="250" spans="1:5" s="297" customFormat="1">
      <c r="A250" s="320"/>
      <c r="B250" s="303" t="s">
        <v>3647</v>
      </c>
      <c r="C250" s="303" t="s">
        <v>3648</v>
      </c>
      <c r="D250" s="303"/>
      <c r="E250" s="319">
        <v>24.555280624440776</v>
      </c>
    </row>
    <row r="251" spans="1:5" s="297" customFormat="1">
      <c r="A251" s="320"/>
      <c r="B251" s="303" t="s">
        <v>3649</v>
      </c>
      <c r="C251" s="303" t="s">
        <v>3650</v>
      </c>
      <c r="D251" s="303"/>
      <c r="E251" s="319">
        <v>25.088510005234202</v>
      </c>
    </row>
    <row r="252" spans="1:5" s="297" customFormat="1" ht="13.5" thickBot="1">
      <c r="A252" s="541" t="s">
        <v>7077</v>
      </c>
      <c r="B252" s="311" t="s">
        <v>7078</v>
      </c>
      <c r="C252" s="311" t="s">
        <v>7079</v>
      </c>
      <c r="D252" s="311"/>
      <c r="E252" s="321">
        <v>123.1425420225</v>
      </c>
    </row>
    <row r="253" spans="1:5" s="297" customFormat="1" ht="13.5" thickBot="1">
      <c r="A253" s="536"/>
      <c r="B253" s="313"/>
      <c r="C253" s="313"/>
      <c r="D253" s="313"/>
      <c r="E253" s="535"/>
    </row>
    <row r="254" spans="1:5" s="297" customFormat="1">
      <c r="A254" s="299" t="s">
        <v>3651</v>
      </c>
      <c r="B254" s="300"/>
      <c r="C254" s="300"/>
      <c r="D254" s="300"/>
      <c r="E254" s="301"/>
    </row>
    <row r="255" spans="1:5" s="297" customFormat="1">
      <c r="A255" s="316"/>
      <c r="B255" s="303" t="s">
        <v>3652</v>
      </c>
      <c r="C255" s="303" t="s">
        <v>3653</v>
      </c>
      <c r="D255" s="303"/>
      <c r="E255" s="319">
        <v>11.634241203884676</v>
      </c>
    </row>
    <row r="256" spans="1:5" s="297" customFormat="1" ht="13.5" thickBot="1">
      <c r="A256" s="322"/>
      <c r="B256" s="311" t="s">
        <v>3654</v>
      </c>
      <c r="C256" s="311" t="s">
        <v>3655</v>
      </c>
      <c r="D256" s="311"/>
      <c r="E256" s="321">
        <v>11.634241203884676</v>
      </c>
    </row>
    <row r="257" spans="1:5" s="297" customFormat="1" ht="13.5" thickBot="1">
      <c r="A257" s="323"/>
      <c r="B257" s="313"/>
      <c r="C257" s="313"/>
      <c r="D257" s="313"/>
      <c r="E257" s="535"/>
    </row>
    <row r="258" spans="1:5" s="297" customFormat="1">
      <c r="A258" s="299" t="s">
        <v>3656</v>
      </c>
      <c r="B258" s="300"/>
      <c r="C258" s="300"/>
      <c r="D258" s="300"/>
      <c r="E258" s="301"/>
    </row>
    <row r="259" spans="1:5" s="297" customFormat="1">
      <c r="A259" s="316"/>
      <c r="B259" s="324" t="s">
        <v>3657</v>
      </c>
      <c r="C259" s="303" t="s">
        <v>3658</v>
      </c>
      <c r="D259" s="303"/>
      <c r="E259" s="319">
        <v>51.150349673614066</v>
      </c>
    </row>
    <row r="260" spans="1:5" s="297" customFormat="1" ht="13.5" thickBot="1">
      <c r="A260" s="322"/>
      <c r="B260" s="311"/>
      <c r="C260" s="311" t="s">
        <v>3659</v>
      </c>
      <c r="D260" s="311"/>
      <c r="E260" s="321"/>
    </row>
    <row r="261" spans="1:5" s="297" customFormat="1" ht="13.5" thickBot="1">
      <c r="A261" s="323"/>
      <c r="B261" s="313"/>
      <c r="C261" s="313"/>
      <c r="D261" s="313"/>
      <c r="E261" s="535"/>
    </row>
    <row r="262" spans="1:5" s="297" customFormat="1">
      <c r="A262" s="299" t="s">
        <v>976</v>
      </c>
      <c r="B262" s="300"/>
      <c r="C262" s="300"/>
      <c r="D262" s="300"/>
      <c r="E262" s="301"/>
    </row>
    <row r="263" spans="1:5" s="297" customFormat="1">
      <c r="A263" s="302" t="s">
        <v>977</v>
      </c>
      <c r="B263" s="303" t="s">
        <v>978</v>
      </c>
      <c r="C263" s="303" t="s">
        <v>979</v>
      </c>
      <c r="D263" s="303"/>
      <c r="E263" s="538">
        <v>26.854236663321679</v>
      </c>
    </row>
    <row r="264" spans="1:5" s="297" customFormat="1">
      <c r="A264" s="302" t="s">
        <v>980</v>
      </c>
      <c r="B264" s="303" t="s">
        <v>981</v>
      </c>
      <c r="C264" s="303" t="s">
        <v>982</v>
      </c>
      <c r="D264" s="303"/>
      <c r="E264" s="538">
        <v>26.041708295809553</v>
      </c>
    </row>
    <row r="265" spans="1:5" s="297" customFormat="1">
      <c r="A265" s="302" t="s">
        <v>983</v>
      </c>
      <c r="B265" s="303" t="s">
        <v>984</v>
      </c>
      <c r="C265" s="303" t="s">
        <v>985</v>
      </c>
      <c r="D265" s="303"/>
      <c r="E265" s="538">
        <v>27.032079290231092</v>
      </c>
    </row>
    <row r="266" spans="1:5" s="297" customFormat="1">
      <c r="A266" s="302" t="s">
        <v>986</v>
      </c>
      <c r="B266" s="303" t="s">
        <v>987</v>
      </c>
      <c r="C266" s="303" t="s">
        <v>988</v>
      </c>
      <c r="D266" s="303"/>
      <c r="E266" s="538">
        <v>27.387764544049915</v>
      </c>
    </row>
    <row r="267" spans="1:5" s="297" customFormat="1">
      <c r="A267" s="302" t="s">
        <v>989</v>
      </c>
      <c r="B267" s="303" t="s">
        <v>990</v>
      </c>
      <c r="C267" s="303" t="s">
        <v>2896</v>
      </c>
      <c r="D267" s="303"/>
      <c r="E267" s="538">
        <v>40.761530087637944</v>
      </c>
    </row>
    <row r="268" spans="1:5" s="297" customFormat="1">
      <c r="A268" s="302" t="s">
        <v>2897</v>
      </c>
      <c r="B268" s="303" t="s">
        <v>2898</v>
      </c>
      <c r="C268" s="303" t="s">
        <v>2899</v>
      </c>
      <c r="D268" s="303"/>
      <c r="E268" s="538">
        <v>26.569688460266605</v>
      </c>
    </row>
    <row r="269" spans="1:5" s="297" customFormat="1">
      <c r="A269" s="302" t="s">
        <v>2900</v>
      </c>
      <c r="B269" s="303" t="s">
        <v>2901</v>
      </c>
      <c r="C269" s="303" t="s">
        <v>2902</v>
      </c>
      <c r="D269" s="303"/>
      <c r="E269" s="538">
        <v>24.896551742085027</v>
      </c>
    </row>
    <row r="270" spans="1:5" s="297" customFormat="1">
      <c r="A270" s="302" t="s">
        <v>2903</v>
      </c>
      <c r="B270" s="303" t="s">
        <v>2904</v>
      </c>
      <c r="C270" s="303" t="s">
        <v>2905</v>
      </c>
      <c r="D270" s="303"/>
      <c r="E270" s="538">
        <v>26.569688460266605</v>
      </c>
    </row>
    <row r="271" spans="1:5" s="297" customFormat="1">
      <c r="A271" s="302" t="s">
        <v>2906</v>
      </c>
      <c r="B271" s="303" t="s">
        <v>2907</v>
      </c>
      <c r="C271" s="303" t="s">
        <v>2908</v>
      </c>
      <c r="D271" s="303"/>
      <c r="E271" s="538">
        <v>21.800387726459451</v>
      </c>
    </row>
    <row r="272" spans="1:5" s="297" customFormat="1">
      <c r="A272" s="302" t="s">
        <v>2909</v>
      </c>
      <c r="B272" s="303" t="s">
        <v>2910</v>
      </c>
      <c r="C272" s="303" t="s">
        <v>2911</v>
      </c>
      <c r="D272" s="303"/>
      <c r="E272" s="538">
        <v>27.743449797868756</v>
      </c>
    </row>
    <row r="273" spans="1:5" s="297" customFormat="1">
      <c r="A273" s="302" t="s">
        <v>3278</v>
      </c>
      <c r="B273" s="303" t="s">
        <v>3279</v>
      </c>
      <c r="C273" s="303" t="s">
        <v>3280</v>
      </c>
      <c r="D273" s="303"/>
      <c r="E273" s="538">
        <v>21.800387726459451</v>
      </c>
    </row>
    <row r="274" spans="1:5" s="297" customFormat="1">
      <c r="A274" s="302" t="s">
        <v>3281</v>
      </c>
      <c r="B274" s="303" t="s">
        <v>3282</v>
      </c>
      <c r="C274" s="303" t="s">
        <v>3283</v>
      </c>
      <c r="D274" s="303"/>
      <c r="E274" s="538">
        <v>33.790099112788873</v>
      </c>
    </row>
    <row r="275" spans="1:5" s="297" customFormat="1">
      <c r="A275" s="302" t="s">
        <v>23</v>
      </c>
      <c r="B275" s="303" t="s">
        <v>24</v>
      </c>
      <c r="C275" s="303" t="s">
        <v>25</v>
      </c>
      <c r="D275" s="303"/>
      <c r="E275" s="538">
        <v>22.728287719023246</v>
      </c>
    </row>
    <row r="276" spans="1:5" s="297" customFormat="1">
      <c r="A276" s="302" t="s">
        <v>3070</v>
      </c>
      <c r="B276" s="303" t="s">
        <v>3071</v>
      </c>
      <c r="C276" s="303" t="s">
        <v>3072</v>
      </c>
      <c r="D276" s="303"/>
      <c r="E276" s="538">
        <v>43.251326864369751</v>
      </c>
    </row>
    <row r="277" spans="1:5" s="297" customFormat="1">
      <c r="A277" s="302" t="s">
        <v>3073</v>
      </c>
      <c r="B277" s="303" t="s">
        <v>3074</v>
      </c>
      <c r="C277" s="303" t="s">
        <v>2938</v>
      </c>
      <c r="D277" s="303"/>
      <c r="E277" s="538">
        <v>22.337033939822529</v>
      </c>
    </row>
    <row r="278" spans="1:5" s="297" customFormat="1">
      <c r="A278" s="302" t="s">
        <v>3075</v>
      </c>
      <c r="B278" s="303" t="s">
        <v>3076</v>
      </c>
      <c r="C278" s="303" t="s">
        <v>3077</v>
      </c>
      <c r="D278" s="303"/>
      <c r="E278" s="538">
        <v>24.897967767318104</v>
      </c>
    </row>
    <row r="279" spans="1:5" s="297" customFormat="1">
      <c r="A279" s="302" t="s">
        <v>3078</v>
      </c>
      <c r="B279" s="303" t="s">
        <v>3079</v>
      </c>
      <c r="C279" s="303" t="s">
        <v>3080</v>
      </c>
      <c r="D279" s="303"/>
      <c r="E279" s="538">
        <v>24.897967767318104</v>
      </c>
    </row>
    <row r="280" spans="1:5" s="297" customFormat="1">
      <c r="A280" s="302" t="s">
        <v>3081</v>
      </c>
      <c r="B280" s="303" t="s">
        <v>3082</v>
      </c>
      <c r="C280" s="303" t="s">
        <v>3083</v>
      </c>
      <c r="D280" s="303"/>
      <c r="E280" s="538">
        <v>61.456735049882816</v>
      </c>
    </row>
    <row r="281" spans="1:5" s="297" customFormat="1">
      <c r="A281" s="302" t="s">
        <v>3084</v>
      </c>
      <c r="B281" s="303" t="s">
        <v>3085</v>
      </c>
      <c r="C281" s="303" t="s">
        <v>3086</v>
      </c>
      <c r="D281" s="303"/>
      <c r="E281" s="538">
        <v>26.762732792599081</v>
      </c>
    </row>
    <row r="282" spans="1:5" s="297" customFormat="1">
      <c r="A282" s="302" t="s">
        <v>3087</v>
      </c>
      <c r="B282" s="303" t="s">
        <v>3088</v>
      </c>
      <c r="C282" s="303" t="s">
        <v>135</v>
      </c>
      <c r="D282" s="303"/>
      <c r="E282" s="538">
        <v>73.459672261143581</v>
      </c>
    </row>
    <row r="283" spans="1:5" s="297" customFormat="1">
      <c r="A283" s="302" t="s">
        <v>411</v>
      </c>
      <c r="B283" s="303" t="s">
        <v>412</v>
      </c>
      <c r="C283" s="303" t="s">
        <v>413</v>
      </c>
      <c r="D283" s="303"/>
      <c r="E283" s="538">
        <v>23.830912005861624</v>
      </c>
    </row>
    <row r="284" spans="1:5" s="297" customFormat="1">
      <c r="A284" s="302" t="s">
        <v>414</v>
      </c>
      <c r="B284" s="303" t="s">
        <v>415</v>
      </c>
      <c r="C284" s="303" t="s">
        <v>416</v>
      </c>
      <c r="D284" s="303"/>
      <c r="E284" s="538">
        <v>73.459672261143581</v>
      </c>
    </row>
    <row r="285" spans="1:5" s="297" customFormat="1">
      <c r="A285" s="302" t="s">
        <v>417</v>
      </c>
      <c r="B285" s="303" t="s">
        <v>418</v>
      </c>
      <c r="C285" s="303" t="s">
        <v>419</v>
      </c>
      <c r="D285" s="303"/>
      <c r="E285" s="538">
        <v>23.119541498223963</v>
      </c>
    </row>
    <row r="286" spans="1:5" s="297" customFormat="1">
      <c r="A286" s="302" t="s">
        <v>420</v>
      </c>
      <c r="B286" s="303" t="s">
        <v>421</v>
      </c>
      <c r="C286" s="303" t="s">
        <v>422</v>
      </c>
      <c r="D286" s="303"/>
      <c r="E286" s="538">
        <v>23.119541498223963</v>
      </c>
    </row>
    <row r="287" spans="1:5" s="297" customFormat="1">
      <c r="A287" s="302" t="s">
        <v>423</v>
      </c>
      <c r="B287" s="303" t="s">
        <v>424</v>
      </c>
      <c r="C287" s="303" t="s">
        <v>425</v>
      </c>
      <c r="D287" s="303"/>
      <c r="E287" s="538">
        <v>21.206602846750453</v>
      </c>
    </row>
    <row r="288" spans="1:5" s="297" customFormat="1">
      <c r="A288" s="302" t="s">
        <v>426</v>
      </c>
      <c r="B288" s="303" t="s">
        <v>427</v>
      </c>
      <c r="C288" s="303" t="s">
        <v>428</v>
      </c>
      <c r="D288" s="303"/>
      <c r="E288" s="538">
        <v>39.125377920071294</v>
      </c>
    </row>
    <row r="289" spans="1:5" s="297" customFormat="1">
      <c r="A289" s="302" t="s">
        <v>429</v>
      </c>
      <c r="B289" s="303" t="s">
        <v>430</v>
      </c>
      <c r="C289" s="303" t="s">
        <v>431</v>
      </c>
      <c r="D289" s="303"/>
      <c r="E289" s="538">
        <v>22.176047548316195</v>
      </c>
    </row>
    <row r="290" spans="1:5" s="297" customFormat="1">
      <c r="A290" s="302" t="s">
        <v>432</v>
      </c>
      <c r="B290" s="303" t="s">
        <v>433</v>
      </c>
      <c r="C290" s="303" t="s">
        <v>434</v>
      </c>
      <c r="D290" s="303"/>
      <c r="E290" s="538">
        <v>24.472419685150015</v>
      </c>
    </row>
    <row r="291" spans="1:5" s="297" customFormat="1">
      <c r="A291" s="302" t="s">
        <v>435</v>
      </c>
      <c r="B291" s="303" t="s">
        <v>436</v>
      </c>
      <c r="C291" s="303" t="s">
        <v>437</v>
      </c>
      <c r="D291" s="303"/>
      <c r="E291" s="538">
        <v>20.451902094582724</v>
      </c>
    </row>
    <row r="292" spans="1:5" s="297" customFormat="1">
      <c r="A292" s="302" t="s">
        <v>438</v>
      </c>
      <c r="B292" s="303" t="s">
        <v>439</v>
      </c>
      <c r="C292" s="303" t="s">
        <v>440</v>
      </c>
      <c r="D292" s="303"/>
      <c r="E292" s="538">
        <v>21.803506059094286</v>
      </c>
    </row>
    <row r="293" spans="1:5" s="297" customFormat="1">
      <c r="A293" s="302" t="s">
        <v>441</v>
      </c>
      <c r="B293" s="303" t="s">
        <v>442</v>
      </c>
      <c r="C293" s="303" t="s">
        <v>443</v>
      </c>
      <c r="D293" s="303"/>
      <c r="E293" s="538">
        <v>23.119541498223963</v>
      </c>
    </row>
    <row r="294" spans="1:5" s="297" customFormat="1">
      <c r="A294" s="302" t="s">
        <v>444</v>
      </c>
      <c r="B294" s="303" t="s">
        <v>445</v>
      </c>
      <c r="C294" s="303" t="s">
        <v>446</v>
      </c>
      <c r="D294" s="303"/>
      <c r="E294" s="538">
        <v>13.448749999999999</v>
      </c>
    </row>
    <row r="295" spans="1:5" s="297" customFormat="1">
      <c r="A295" s="302" t="s">
        <v>447</v>
      </c>
      <c r="B295" s="303" t="s">
        <v>448</v>
      </c>
      <c r="C295" s="303" t="s">
        <v>449</v>
      </c>
      <c r="D295" s="303"/>
      <c r="E295" s="538">
        <v>42.455618899194405</v>
      </c>
    </row>
    <row r="296" spans="1:5" s="297" customFormat="1">
      <c r="A296" s="302" t="s">
        <v>450</v>
      </c>
      <c r="B296" s="303" t="s">
        <v>451</v>
      </c>
      <c r="C296" s="303" t="s">
        <v>452</v>
      </c>
      <c r="D296" s="303"/>
      <c r="E296" s="538">
        <v>30.495094893627162</v>
      </c>
    </row>
    <row r="297" spans="1:5" s="297" customFormat="1">
      <c r="A297" s="302" t="s">
        <v>453</v>
      </c>
      <c r="B297" s="303" t="s">
        <v>454</v>
      </c>
      <c r="C297" s="303" t="s">
        <v>455</v>
      </c>
      <c r="D297" s="303"/>
      <c r="E297" s="538">
        <v>27.743449797868756</v>
      </c>
    </row>
    <row r="298" spans="1:5" s="297" customFormat="1">
      <c r="A298" s="302" t="s">
        <v>456</v>
      </c>
      <c r="B298" s="303" t="s">
        <v>457</v>
      </c>
      <c r="C298" s="303" t="s">
        <v>458</v>
      </c>
      <c r="D298" s="303"/>
      <c r="E298" s="538">
        <v>21.731718726765216</v>
      </c>
    </row>
    <row r="299" spans="1:5" s="297" customFormat="1">
      <c r="A299" s="302" t="s">
        <v>459</v>
      </c>
      <c r="B299" s="303" t="s">
        <v>460</v>
      </c>
      <c r="C299" s="303" t="s">
        <v>2382</v>
      </c>
      <c r="D299" s="303"/>
      <c r="E299" s="538">
        <v>23.119541498223963</v>
      </c>
    </row>
    <row r="300" spans="1:5" s="297" customFormat="1">
      <c r="A300" s="302" t="s">
        <v>2383</v>
      </c>
      <c r="B300" s="303" t="s">
        <v>2384</v>
      </c>
      <c r="C300" s="303" t="s">
        <v>2385</v>
      </c>
      <c r="D300" s="303"/>
      <c r="E300" s="538">
        <v>20.666527777777777</v>
      </c>
    </row>
    <row r="301" spans="1:5" s="297" customFormat="1">
      <c r="A301" s="302" t="s">
        <v>2386</v>
      </c>
      <c r="B301" s="303" t="s">
        <v>2387</v>
      </c>
      <c r="C301" s="303" t="s">
        <v>2388</v>
      </c>
      <c r="D301" s="303"/>
      <c r="E301" s="538">
        <v>24.896551742085027</v>
      </c>
    </row>
    <row r="302" spans="1:5" s="297" customFormat="1">
      <c r="A302" s="302" t="s">
        <v>2389</v>
      </c>
      <c r="B302" s="303" t="s">
        <v>2390</v>
      </c>
      <c r="C302" s="303" t="s">
        <v>2391</v>
      </c>
      <c r="D302" s="303"/>
      <c r="E302" s="538">
        <v>21.800387726459451</v>
      </c>
    </row>
    <row r="303" spans="1:5" s="297" customFormat="1">
      <c r="A303" s="302" t="s">
        <v>2392</v>
      </c>
      <c r="B303" s="303" t="s">
        <v>2393</v>
      </c>
      <c r="C303" s="303" t="s">
        <v>2394</v>
      </c>
      <c r="D303" s="303"/>
      <c r="E303" s="538">
        <v>23.830912005861624</v>
      </c>
    </row>
    <row r="304" spans="1:5" s="297" customFormat="1">
      <c r="A304" s="302" t="s">
        <v>2395</v>
      </c>
      <c r="B304" s="303" t="s">
        <v>2396</v>
      </c>
      <c r="C304" s="303" t="s">
        <v>2397</v>
      </c>
      <c r="D304" s="303"/>
      <c r="E304" s="538">
        <v>14.520138888888889</v>
      </c>
    </row>
    <row r="305" spans="1:5" s="297" customFormat="1">
      <c r="A305" s="302" t="s">
        <v>2398</v>
      </c>
      <c r="B305" s="303" t="s">
        <v>2399</v>
      </c>
      <c r="C305" s="303" t="s">
        <v>2400</v>
      </c>
      <c r="D305" s="303"/>
      <c r="E305" s="538">
        <v>23.65306937895221</v>
      </c>
    </row>
    <row r="306" spans="1:5" s="297" customFormat="1">
      <c r="A306" s="302" t="s">
        <v>2401</v>
      </c>
      <c r="B306" s="303" t="s">
        <v>2402</v>
      </c>
      <c r="C306" s="303" t="s">
        <v>2403</v>
      </c>
      <c r="D306" s="303"/>
      <c r="E306" s="538">
        <v>22.176047548316195</v>
      </c>
    </row>
    <row r="307" spans="1:5" s="297" customFormat="1">
      <c r="A307" s="302" t="s">
        <v>2404</v>
      </c>
      <c r="B307" s="303" t="s">
        <v>2405</v>
      </c>
      <c r="C307" s="303" t="s">
        <v>2406</v>
      </c>
      <c r="D307" s="303"/>
      <c r="E307" s="538">
        <v>28.276977678596989</v>
      </c>
    </row>
    <row r="308" spans="1:5" s="297" customFormat="1">
      <c r="A308" s="302" t="s">
        <v>2407</v>
      </c>
      <c r="B308" s="303" t="s">
        <v>2408</v>
      </c>
      <c r="C308" s="303" t="s">
        <v>2409</v>
      </c>
      <c r="D308" s="307"/>
      <c r="E308" s="538">
        <v>24.897967767318104</v>
      </c>
    </row>
    <row r="309" spans="1:5" s="297" customFormat="1">
      <c r="A309" s="302" t="s">
        <v>2410</v>
      </c>
      <c r="B309" s="303" t="s">
        <v>2411</v>
      </c>
      <c r="C309" s="303" t="s">
        <v>2412</v>
      </c>
      <c r="D309" s="303"/>
      <c r="E309" s="538">
        <v>21.341115229129816</v>
      </c>
    </row>
    <row r="310" spans="1:5" s="297" customFormat="1">
      <c r="A310" s="302" t="s">
        <v>2413</v>
      </c>
      <c r="B310" s="303" t="s">
        <v>2414</v>
      </c>
      <c r="C310" s="303" t="s">
        <v>2415</v>
      </c>
      <c r="D310" s="303"/>
      <c r="E310" s="538">
        <v>21.341115229129816</v>
      </c>
    </row>
    <row r="311" spans="1:5" s="297" customFormat="1">
      <c r="A311" s="302" t="s">
        <v>2416</v>
      </c>
      <c r="B311" s="303" t="s">
        <v>2417</v>
      </c>
      <c r="C311" s="303" t="s">
        <v>2418</v>
      </c>
      <c r="D311" s="303"/>
      <c r="E311" s="538">
        <v>20.772018823019685</v>
      </c>
    </row>
    <row r="312" spans="1:5" s="297" customFormat="1">
      <c r="A312" s="302" t="s">
        <v>2419</v>
      </c>
      <c r="B312" s="303" t="s">
        <v>2420</v>
      </c>
      <c r="C312" s="303" t="s">
        <v>2421</v>
      </c>
      <c r="D312" s="303"/>
      <c r="E312" s="538">
        <v>21.198841127602272</v>
      </c>
    </row>
    <row r="313" spans="1:5" s="297" customFormat="1">
      <c r="A313" s="302" t="s">
        <v>2422</v>
      </c>
      <c r="B313" s="303" t="s">
        <v>2423</v>
      </c>
      <c r="C313" s="303" t="s">
        <v>2424</v>
      </c>
      <c r="D313" s="303"/>
      <c r="E313" s="538">
        <v>20.762274025199485</v>
      </c>
    </row>
    <row r="314" spans="1:5" s="297" customFormat="1">
      <c r="A314" s="302" t="s">
        <v>2425</v>
      </c>
      <c r="B314" s="303" t="s">
        <v>3006</v>
      </c>
      <c r="C314" s="303" t="s">
        <v>3007</v>
      </c>
      <c r="D314" s="303"/>
      <c r="E314" s="538">
        <v>24.896551742085027</v>
      </c>
    </row>
    <row r="315" spans="1:5" s="297" customFormat="1">
      <c r="A315" s="302" t="s">
        <v>3008</v>
      </c>
      <c r="B315" s="303" t="s">
        <v>1072</v>
      </c>
      <c r="C315" s="303" t="s">
        <v>1073</v>
      </c>
      <c r="D315" s="303"/>
      <c r="E315" s="538">
        <v>43.261469807370922</v>
      </c>
    </row>
    <row r="316" spans="1:5" s="297" customFormat="1">
      <c r="A316" s="302" t="s">
        <v>1074</v>
      </c>
      <c r="B316" s="303" t="s">
        <v>1075</v>
      </c>
      <c r="C316" s="303" t="s">
        <v>2088</v>
      </c>
      <c r="D316" s="303"/>
      <c r="E316" s="538">
        <v>24.897967767318104</v>
      </c>
    </row>
    <row r="317" spans="1:5" s="297" customFormat="1">
      <c r="A317" s="302" t="s">
        <v>1076</v>
      </c>
      <c r="B317" s="303" t="s">
        <v>1077</v>
      </c>
      <c r="C317" s="303" t="s">
        <v>1078</v>
      </c>
      <c r="D317" s="303"/>
      <c r="E317" s="538">
        <v>24.008754632771026</v>
      </c>
    </row>
    <row r="318" spans="1:5" s="297" customFormat="1">
      <c r="A318" s="302" t="s">
        <v>1079</v>
      </c>
      <c r="B318" s="303" t="s">
        <v>1080</v>
      </c>
      <c r="C318" s="303" t="s">
        <v>1081</v>
      </c>
      <c r="D318" s="303"/>
      <c r="E318" s="538">
        <v>21.341115229129816</v>
      </c>
    </row>
    <row r="319" spans="1:5" s="297" customFormat="1">
      <c r="A319" s="302" t="s">
        <v>1082</v>
      </c>
      <c r="B319" s="303" t="s">
        <v>1083</v>
      </c>
      <c r="C319" s="303" t="s">
        <v>1452</v>
      </c>
      <c r="D319" s="303"/>
      <c r="E319" s="538">
        <v>24.897967767318104</v>
      </c>
    </row>
    <row r="320" spans="1:5" s="297" customFormat="1">
      <c r="A320" s="302" t="s">
        <v>1084</v>
      </c>
      <c r="B320" s="303" t="s">
        <v>1085</v>
      </c>
      <c r="C320" s="303" t="s">
        <v>8696</v>
      </c>
      <c r="D320" s="303"/>
      <c r="E320" s="538">
        <v>27.601175696341208</v>
      </c>
    </row>
    <row r="321" spans="1:5" s="297" customFormat="1">
      <c r="A321" s="302" t="s">
        <v>1086</v>
      </c>
      <c r="B321" s="303" t="s">
        <v>1087</v>
      </c>
      <c r="C321" s="303" t="s">
        <v>1088</v>
      </c>
      <c r="D321" s="303"/>
      <c r="E321" s="538">
        <v>22.818304663103479</v>
      </c>
    </row>
    <row r="322" spans="1:5" s="297" customFormat="1">
      <c r="A322" s="302" t="s">
        <v>1089</v>
      </c>
      <c r="B322" s="303" t="s">
        <v>1090</v>
      </c>
      <c r="C322" s="303" t="s">
        <v>1091</v>
      </c>
      <c r="D322" s="303"/>
      <c r="E322" s="538">
        <v>27.743449797868756</v>
      </c>
    </row>
    <row r="323" spans="1:5" s="297" customFormat="1">
      <c r="A323" s="302" t="s">
        <v>1092</v>
      </c>
      <c r="B323" s="303" t="s">
        <v>1093</v>
      </c>
      <c r="C323" s="303" t="s">
        <v>1094</v>
      </c>
      <c r="D323" s="303"/>
      <c r="E323" s="538">
        <v>23.866480531243504</v>
      </c>
    </row>
    <row r="324" spans="1:5" s="297" customFormat="1">
      <c r="A324" s="302" t="s">
        <v>1095</v>
      </c>
      <c r="B324" s="303" t="s">
        <v>1096</v>
      </c>
      <c r="C324" s="303" t="s">
        <v>3491</v>
      </c>
      <c r="D324" s="303"/>
      <c r="E324" s="538">
        <v>21.341115229129816</v>
      </c>
    </row>
    <row r="325" spans="1:5" s="297" customFormat="1">
      <c r="A325" s="302" t="s">
        <v>1097</v>
      </c>
      <c r="B325" s="303" t="s">
        <v>1098</v>
      </c>
      <c r="C325" s="303" t="s">
        <v>1099</v>
      </c>
      <c r="D325" s="303"/>
      <c r="E325" s="538">
        <v>26.569688460266605</v>
      </c>
    </row>
    <row r="326" spans="1:5" s="297" customFormat="1">
      <c r="A326" s="302" t="s">
        <v>1100</v>
      </c>
      <c r="B326" s="303" t="s">
        <v>1101</v>
      </c>
      <c r="C326" s="303" t="s">
        <v>1102</v>
      </c>
      <c r="D326" s="303"/>
      <c r="E326" s="538">
        <v>20.762274025199485</v>
      </c>
    </row>
    <row r="327" spans="1:5" s="297" customFormat="1">
      <c r="A327" s="302" t="s">
        <v>1103</v>
      </c>
      <c r="B327" s="303" t="s">
        <v>1104</v>
      </c>
      <c r="C327" s="303" t="s">
        <v>1105</v>
      </c>
      <c r="D327" s="303"/>
      <c r="E327" s="538">
        <v>83.51793797221876</v>
      </c>
    </row>
    <row r="328" spans="1:5" s="297" customFormat="1">
      <c r="A328" s="302" t="s">
        <v>1106</v>
      </c>
      <c r="B328" s="303" t="s">
        <v>1107</v>
      </c>
      <c r="C328" s="303" t="s">
        <v>1108</v>
      </c>
      <c r="D328" s="303"/>
      <c r="E328" s="538">
        <v>100.19613535181254</v>
      </c>
    </row>
    <row r="329" spans="1:5" s="297" customFormat="1">
      <c r="A329" s="302" t="s">
        <v>1109</v>
      </c>
      <c r="B329" s="303" t="s">
        <v>1110</v>
      </c>
      <c r="C329" s="303" t="s">
        <v>1111</v>
      </c>
      <c r="D329" s="303"/>
      <c r="E329" s="538">
        <v>30.749574127788161</v>
      </c>
    </row>
    <row r="330" spans="1:5" s="297" customFormat="1">
      <c r="A330" s="302" t="s">
        <v>1112</v>
      </c>
      <c r="B330" s="303" t="s">
        <v>1113</v>
      </c>
      <c r="C330" s="305" t="s">
        <v>1114</v>
      </c>
      <c r="D330" s="303"/>
      <c r="E330" s="538">
        <v>39.783586940503852</v>
      </c>
    </row>
    <row r="331" spans="1:5" s="297" customFormat="1">
      <c r="A331" s="302" t="s">
        <v>1115</v>
      </c>
      <c r="B331" s="303" t="s">
        <v>1116</v>
      </c>
      <c r="C331" s="303" t="s">
        <v>1117</v>
      </c>
      <c r="D331" s="303"/>
      <c r="E331" s="538">
        <v>22.159191312913119</v>
      </c>
    </row>
    <row r="332" spans="1:5" s="297" customFormat="1">
      <c r="A332" s="302" t="s">
        <v>5164</v>
      </c>
      <c r="B332" s="325" t="s">
        <v>1118</v>
      </c>
      <c r="C332" s="309" t="s">
        <v>1119</v>
      </c>
      <c r="D332" s="309"/>
      <c r="E332" s="538">
        <v>100.29713308282165</v>
      </c>
    </row>
    <row r="333" spans="1:5" s="297" customFormat="1">
      <c r="A333" s="302" t="s">
        <v>1120</v>
      </c>
      <c r="B333" s="303" t="s">
        <v>1121</v>
      </c>
      <c r="C333" s="303" t="s">
        <v>1122</v>
      </c>
      <c r="D333" s="307"/>
      <c r="E333" s="538">
        <v>13.787083333333332</v>
      </c>
    </row>
    <row r="334" spans="1:5" s="297" customFormat="1">
      <c r="A334" s="302" t="s">
        <v>1123</v>
      </c>
      <c r="B334" s="303" t="s">
        <v>1124</v>
      </c>
      <c r="C334" s="303" t="s">
        <v>1125</v>
      </c>
      <c r="D334" s="303"/>
      <c r="E334" s="538">
        <v>24.897967767318104</v>
      </c>
    </row>
    <row r="335" spans="1:5" s="297" customFormat="1">
      <c r="A335" s="302" t="s">
        <v>1126</v>
      </c>
      <c r="B335" s="303" t="s">
        <v>1127</v>
      </c>
      <c r="C335" s="303" t="s">
        <v>1128</v>
      </c>
      <c r="D335" s="303"/>
      <c r="E335" s="538">
        <v>26.569688460266605</v>
      </c>
    </row>
    <row r="336" spans="1:5" s="297" customFormat="1">
      <c r="A336" s="302" t="s">
        <v>1129</v>
      </c>
      <c r="B336" s="303" t="s">
        <v>1130</v>
      </c>
      <c r="C336" s="303" t="s">
        <v>1131</v>
      </c>
      <c r="D336" s="303"/>
      <c r="E336" s="538">
        <v>23.830912005861624</v>
      </c>
    </row>
    <row r="337" spans="1:5" s="297" customFormat="1" ht="36.75" thickBot="1">
      <c r="A337" s="322"/>
      <c r="B337" s="326" t="s">
        <v>1132</v>
      </c>
      <c r="C337" s="327" t="s">
        <v>1133</v>
      </c>
      <c r="D337" s="326"/>
      <c r="E337" s="542">
        <v>173.11512527959547</v>
      </c>
    </row>
    <row r="338" spans="1:5" s="297" customFormat="1" ht="13.5" thickBot="1">
      <c r="A338" s="323"/>
      <c r="B338" s="323"/>
      <c r="C338" s="328"/>
      <c r="D338" s="323"/>
      <c r="E338" s="543"/>
    </row>
    <row r="339" spans="1:5" s="297" customFormat="1">
      <c r="A339" s="299" t="s">
        <v>3660</v>
      </c>
      <c r="B339" s="300"/>
      <c r="C339" s="300"/>
      <c r="D339" s="300"/>
      <c r="E339" s="301"/>
    </row>
    <row r="340" spans="1:5" s="297" customFormat="1">
      <c r="A340" s="316" t="s">
        <v>3925</v>
      </c>
      <c r="B340" s="303" t="s">
        <v>3661</v>
      </c>
      <c r="C340" s="303" t="s">
        <v>3662</v>
      </c>
      <c r="D340" s="303"/>
      <c r="E340" s="544">
        <v>20.538239552944184</v>
      </c>
    </row>
    <row r="341" spans="1:5" s="297" customFormat="1">
      <c r="A341" s="316"/>
      <c r="B341" s="303" t="s">
        <v>3663</v>
      </c>
      <c r="C341" s="303" t="s">
        <v>3664</v>
      </c>
      <c r="D341" s="303"/>
      <c r="E341" s="544">
        <v>30.078264182831628</v>
      </c>
    </row>
    <row r="342" spans="1:5" s="297" customFormat="1">
      <c r="A342" s="316" t="s">
        <v>3926</v>
      </c>
      <c r="B342" s="303" t="s">
        <v>3665</v>
      </c>
      <c r="C342" s="303" t="s">
        <v>3666</v>
      </c>
      <c r="D342" s="303"/>
      <c r="E342" s="544">
        <v>32.747493872022929</v>
      </c>
    </row>
    <row r="343" spans="1:5" s="297" customFormat="1">
      <c r="A343" s="316" t="s">
        <v>3927</v>
      </c>
      <c r="B343" s="303" t="s">
        <v>3667</v>
      </c>
      <c r="C343" s="303" t="s">
        <v>3668</v>
      </c>
      <c r="D343" s="303"/>
      <c r="E343" s="544">
        <v>18.93175872148646</v>
      </c>
    </row>
    <row r="344" spans="1:5" s="297" customFormat="1">
      <c r="A344" s="316"/>
      <c r="B344" s="303" t="s">
        <v>3669</v>
      </c>
      <c r="C344" s="303" t="s">
        <v>3670</v>
      </c>
      <c r="D344" s="303"/>
      <c r="E344" s="544">
        <v>22.120005294687186</v>
      </c>
    </row>
    <row r="345" spans="1:5" s="297" customFormat="1" ht="24">
      <c r="A345" s="329" t="s">
        <v>3928</v>
      </c>
      <c r="B345" s="330" t="s">
        <v>3671</v>
      </c>
      <c r="C345" s="331" t="s">
        <v>3929</v>
      </c>
      <c r="D345" s="331"/>
      <c r="E345" s="545">
        <v>34.428119972624856</v>
      </c>
    </row>
    <row r="346" spans="1:5" s="297" customFormat="1">
      <c r="A346" s="316" t="s">
        <v>3930</v>
      </c>
      <c r="B346" s="303" t="s">
        <v>3672</v>
      </c>
      <c r="C346" s="303" t="s">
        <v>3673</v>
      </c>
      <c r="D346" s="303"/>
      <c r="E346" s="544">
        <v>34.428119972624856</v>
      </c>
    </row>
    <row r="347" spans="1:5" s="297" customFormat="1">
      <c r="A347" s="316" t="s">
        <v>3924</v>
      </c>
      <c r="B347" s="303" t="s">
        <v>3674</v>
      </c>
      <c r="C347" s="303" t="s">
        <v>3675</v>
      </c>
      <c r="D347" s="303"/>
      <c r="E347" s="544">
        <v>35.194287753781623</v>
      </c>
    </row>
    <row r="348" spans="1:5" s="297" customFormat="1">
      <c r="A348" s="316"/>
      <c r="B348" s="303" t="s">
        <v>3676</v>
      </c>
      <c r="C348" s="303" t="s">
        <v>3677</v>
      </c>
      <c r="D348" s="303"/>
      <c r="E348" s="544">
        <v>27.483179762784523</v>
      </c>
    </row>
    <row r="349" spans="1:5" s="297" customFormat="1">
      <c r="A349" s="316"/>
      <c r="B349" s="303" t="s">
        <v>3678</v>
      </c>
      <c r="C349" s="303" t="s">
        <v>3679</v>
      </c>
      <c r="D349" s="303"/>
      <c r="E349" s="544">
        <v>32.698063692593465</v>
      </c>
    </row>
    <row r="350" spans="1:5" s="297" customFormat="1">
      <c r="A350" s="316"/>
      <c r="B350" s="303" t="s">
        <v>3680</v>
      </c>
      <c r="C350" s="303" t="s">
        <v>3681</v>
      </c>
      <c r="D350" s="303"/>
      <c r="E350" s="544">
        <v>36.776053495524621</v>
      </c>
    </row>
    <row r="351" spans="1:5" s="297" customFormat="1">
      <c r="A351" s="316"/>
      <c r="B351" s="303" t="s">
        <v>3682</v>
      </c>
      <c r="C351" s="303" t="s">
        <v>3683</v>
      </c>
      <c r="D351" s="303"/>
      <c r="E351" s="544">
        <v>30.399560349123163</v>
      </c>
    </row>
    <row r="352" spans="1:5" s="297" customFormat="1">
      <c r="A352" s="316"/>
      <c r="B352" s="303" t="s">
        <v>3684</v>
      </c>
      <c r="C352" s="303" t="s">
        <v>3685</v>
      </c>
      <c r="D352" s="303"/>
      <c r="E352" s="544">
        <v>34.378689793195377</v>
      </c>
    </row>
    <row r="353" spans="1:5" s="297" customFormat="1">
      <c r="A353" s="316"/>
      <c r="B353" s="303" t="s">
        <v>3686</v>
      </c>
      <c r="C353" s="303" t="s">
        <v>3687</v>
      </c>
      <c r="D353" s="303"/>
      <c r="E353" s="544">
        <v>34.428119972624856</v>
      </c>
    </row>
    <row r="354" spans="1:5" s="297" customFormat="1">
      <c r="A354" s="316" t="s">
        <v>3931</v>
      </c>
      <c r="B354" s="303" t="s">
        <v>3688</v>
      </c>
      <c r="C354" s="303" t="s">
        <v>3689</v>
      </c>
      <c r="D354" s="303"/>
      <c r="E354" s="544">
        <v>36.108746073226797</v>
      </c>
    </row>
    <row r="355" spans="1:5" s="297" customFormat="1">
      <c r="A355" s="316"/>
      <c r="B355" s="303" t="s">
        <v>3690</v>
      </c>
      <c r="C355" s="303" t="s">
        <v>3691</v>
      </c>
      <c r="D355" s="303"/>
      <c r="E355" s="544">
        <v>28.891939876524383</v>
      </c>
    </row>
    <row r="356" spans="1:5" s="297" customFormat="1">
      <c r="A356" s="316" t="s">
        <v>3932</v>
      </c>
      <c r="B356" s="303" t="s">
        <v>3692</v>
      </c>
      <c r="C356" s="303" t="s">
        <v>3693</v>
      </c>
      <c r="D356" s="303"/>
      <c r="E356" s="544">
        <v>28.743649338235965</v>
      </c>
    </row>
    <row r="357" spans="1:5" s="297" customFormat="1">
      <c r="A357" s="316" t="s">
        <v>3933</v>
      </c>
      <c r="B357" s="303" t="s">
        <v>3694</v>
      </c>
      <c r="C357" s="303" t="s">
        <v>3695</v>
      </c>
      <c r="D357" s="303"/>
      <c r="E357" s="544">
        <v>29.509817119392736</v>
      </c>
    </row>
    <row r="358" spans="1:5" s="297" customFormat="1">
      <c r="A358" s="316"/>
      <c r="B358" s="303" t="s">
        <v>3696</v>
      </c>
      <c r="C358" s="303" t="s">
        <v>3697</v>
      </c>
      <c r="D358" s="303"/>
      <c r="E358" s="544">
        <v>34.329259613765913</v>
      </c>
    </row>
    <row r="359" spans="1:5" s="297" customFormat="1">
      <c r="A359" s="316" t="s">
        <v>3934</v>
      </c>
      <c r="B359" s="303" t="s">
        <v>3698</v>
      </c>
      <c r="C359" s="303" t="s">
        <v>3699</v>
      </c>
      <c r="D359" s="303"/>
      <c r="E359" s="544">
        <v>34.329259613765913</v>
      </c>
    </row>
    <row r="360" spans="1:5" s="297" customFormat="1">
      <c r="A360" s="316"/>
      <c r="B360" s="303" t="s">
        <v>3700</v>
      </c>
      <c r="C360" s="303" t="s">
        <v>3701</v>
      </c>
      <c r="D360" s="303"/>
      <c r="E360" s="544">
        <v>30.177124541690564</v>
      </c>
    </row>
    <row r="361" spans="1:5" s="297" customFormat="1" ht="13.5" thickBot="1">
      <c r="A361" s="322" t="s">
        <v>3935</v>
      </c>
      <c r="B361" s="311" t="s">
        <v>3702</v>
      </c>
      <c r="C361" s="311" t="s">
        <v>3703</v>
      </c>
      <c r="D361" s="311"/>
      <c r="E361" s="542">
        <v>33.66195219146811</v>
      </c>
    </row>
    <row r="362" spans="1:5" s="297" customFormat="1" ht="13.5" thickBot="1">
      <c r="A362" s="323"/>
      <c r="B362" s="313"/>
      <c r="C362" s="313"/>
      <c r="D362" s="313"/>
      <c r="E362" s="543"/>
    </row>
    <row r="363" spans="1:5" s="297" customFormat="1">
      <c r="A363" s="299" t="s">
        <v>1134</v>
      </c>
      <c r="B363" s="300"/>
      <c r="C363" s="300"/>
      <c r="D363" s="300"/>
      <c r="E363" s="301"/>
    </row>
    <row r="364" spans="1:5" s="297" customFormat="1">
      <c r="A364" s="302" t="s">
        <v>1135</v>
      </c>
      <c r="B364" s="303" t="s">
        <v>1136</v>
      </c>
      <c r="C364" s="303" t="s">
        <v>1137</v>
      </c>
      <c r="D364" s="303"/>
      <c r="E364" s="538">
        <v>4.1667423293086561</v>
      </c>
    </row>
    <row r="365" spans="1:5" s="297" customFormat="1">
      <c r="A365" s="302" t="s">
        <v>1138</v>
      </c>
      <c r="B365" s="305" t="s">
        <v>1139</v>
      </c>
      <c r="C365" s="305" t="s">
        <v>1140</v>
      </c>
      <c r="D365" s="303"/>
      <c r="E365" s="538">
        <v>5.2812730572531041</v>
      </c>
    </row>
    <row r="366" spans="1:5" s="297" customFormat="1">
      <c r="A366" s="302" t="s">
        <v>1141</v>
      </c>
      <c r="B366" s="303" t="s">
        <v>1142</v>
      </c>
      <c r="C366" s="303" t="s">
        <v>1143</v>
      </c>
      <c r="D366" s="303"/>
      <c r="E366" s="538">
        <v>4.1667423293086561</v>
      </c>
    </row>
    <row r="367" spans="1:5" s="297" customFormat="1">
      <c r="A367" s="302" t="s">
        <v>1144</v>
      </c>
      <c r="B367" s="303" t="s">
        <v>1145</v>
      </c>
      <c r="C367" s="303" t="s">
        <v>1146</v>
      </c>
      <c r="D367" s="303"/>
      <c r="E367" s="538">
        <v>17.803353588864265</v>
      </c>
    </row>
    <row r="368" spans="1:5" s="297" customFormat="1">
      <c r="A368" s="302"/>
      <c r="B368" s="305" t="s">
        <v>1147</v>
      </c>
      <c r="C368" s="303" t="s">
        <v>2492</v>
      </c>
      <c r="D368" s="303"/>
      <c r="E368" s="538">
        <v>3.0303580576790226</v>
      </c>
    </row>
    <row r="369" spans="1:5" s="297" customFormat="1" ht="13.5" thickBot="1">
      <c r="A369" s="315" t="s">
        <v>2319</v>
      </c>
      <c r="B369" s="332" t="s">
        <v>2320</v>
      </c>
      <c r="C369" s="311" t="s">
        <v>2321</v>
      </c>
      <c r="D369" s="311"/>
      <c r="E369" s="539">
        <v>2.2764073190295946</v>
      </c>
    </row>
    <row r="370" spans="1:5" s="297" customFormat="1" ht="13.5" thickBot="1">
      <c r="A370" s="546"/>
      <c r="B370" s="333"/>
      <c r="C370" s="313"/>
      <c r="D370" s="313"/>
      <c r="E370" s="547"/>
    </row>
    <row r="371" spans="1:5" s="297" customFormat="1">
      <c r="A371" s="299" t="s">
        <v>2322</v>
      </c>
      <c r="B371" s="300"/>
      <c r="C371" s="300"/>
      <c r="D371" s="300"/>
      <c r="E371" s="301"/>
    </row>
    <row r="372" spans="1:5" s="297" customFormat="1">
      <c r="A372" s="302" t="s">
        <v>2323</v>
      </c>
      <c r="B372" s="303" t="s">
        <v>2324</v>
      </c>
      <c r="C372" s="303" t="s">
        <v>1128</v>
      </c>
      <c r="D372" s="334" t="s">
        <v>2325</v>
      </c>
      <c r="E372" s="538">
        <v>23.442473505274453</v>
      </c>
    </row>
    <row r="373" spans="1:5" s="297" customFormat="1">
      <c r="A373" s="302" t="s">
        <v>2326</v>
      </c>
      <c r="B373" s="303" t="s">
        <v>2327</v>
      </c>
      <c r="C373" s="303" t="s">
        <v>2328</v>
      </c>
      <c r="D373" s="334" t="s">
        <v>2329</v>
      </c>
      <c r="E373" s="538">
        <v>22.393682463562993</v>
      </c>
    </row>
    <row r="374" spans="1:5" s="297" customFormat="1">
      <c r="A374" s="302" t="s">
        <v>2330</v>
      </c>
      <c r="B374" s="303" t="s">
        <v>2331</v>
      </c>
      <c r="C374" s="303" t="s">
        <v>2334</v>
      </c>
      <c r="D374" s="334" t="s">
        <v>2335</v>
      </c>
      <c r="E374" s="538">
        <v>21.921680129141144</v>
      </c>
    </row>
    <row r="375" spans="1:5" s="297" customFormat="1">
      <c r="A375" s="302" t="s">
        <v>2336</v>
      </c>
      <c r="B375" s="303" t="s">
        <v>2337</v>
      </c>
      <c r="C375" s="303" t="s">
        <v>2338</v>
      </c>
      <c r="D375" s="334" t="s">
        <v>2829</v>
      </c>
      <c r="E375" s="538">
        <v>30.263788185052899</v>
      </c>
    </row>
    <row r="376" spans="1:5" s="297" customFormat="1">
      <c r="A376" s="302" t="s">
        <v>2830</v>
      </c>
      <c r="B376" s="303" t="s">
        <v>2831</v>
      </c>
      <c r="C376" s="303" t="s">
        <v>2832</v>
      </c>
      <c r="D376" s="334" t="s">
        <v>2833</v>
      </c>
      <c r="E376" s="538">
        <v>19.835026048308798</v>
      </c>
    </row>
    <row r="377" spans="1:5" s="297" customFormat="1">
      <c r="A377" s="302" t="s">
        <v>2834</v>
      </c>
      <c r="B377" s="303" t="s">
        <v>2835</v>
      </c>
      <c r="C377" s="303" t="s">
        <v>2836</v>
      </c>
      <c r="D377" s="334" t="s">
        <v>2837</v>
      </c>
      <c r="E377" s="538">
        <v>26.050944119591495</v>
      </c>
    </row>
    <row r="378" spans="1:5" s="297" customFormat="1">
      <c r="A378" s="302" t="s">
        <v>2838</v>
      </c>
      <c r="B378" s="303" t="s">
        <v>2839</v>
      </c>
      <c r="C378" s="303" t="s">
        <v>2840</v>
      </c>
      <c r="D378" s="334" t="s">
        <v>2841</v>
      </c>
      <c r="E378" s="538">
        <v>25.395248983683775</v>
      </c>
    </row>
    <row r="379" spans="1:5" s="297" customFormat="1">
      <c r="A379" s="302" t="s">
        <v>2842</v>
      </c>
      <c r="B379" s="303" t="s">
        <v>2843</v>
      </c>
      <c r="C379" s="303" t="s">
        <v>3196</v>
      </c>
      <c r="D379" s="334" t="s">
        <v>3197</v>
      </c>
      <c r="E379" s="538">
        <v>25.853487394266288</v>
      </c>
    </row>
    <row r="380" spans="1:5" s="297" customFormat="1">
      <c r="A380" s="302" t="s">
        <v>3198</v>
      </c>
      <c r="B380" s="303" t="s">
        <v>3199</v>
      </c>
      <c r="C380" s="303" t="s">
        <v>3200</v>
      </c>
      <c r="D380" s="334" t="s">
        <v>3201</v>
      </c>
      <c r="E380" s="538">
        <v>24.592341667716713</v>
      </c>
    </row>
    <row r="381" spans="1:5" s="297" customFormat="1">
      <c r="A381" s="302" t="s">
        <v>3202</v>
      </c>
      <c r="B381" s="303" t="s">
        <v>3203</v>
      </c>
      <c r="C381" s="303" t="s">
        <v>3204</v>
      </c>
      <c r="D381" s="334" t="s">
        <v>3205</v>
      </c>
      <c r="E381" s="538">
        <v>19.835026048308798</v>
      </c>
    </row>
    <row r="382" spans="1:5" s="297" customFormat="1">
      <c r="A382" s="302" t="s">
        <v>3206</v>
      </c>
      <c r="B382" s="303" t="s">
        <v>3207</v>
      </c>
      <c r="C382" s="303" t="s">
        <v>3208</v>
      </c>
      <c r="D382" s="334" t="s">
        <v>3209</v>
      </c>
      <c r="E382" s="538">
        <v>29.807550172212895</v>
      </c>
    </row>
    <row r="383" spans="1:5" s="297" customFormat="1">
      <c r="A383" s="302" t="s">
        <v>3210</v>
      </c>
      <c r="B383" s="303" t="s">
        <v>3211</v>
      </c>
      <c r="C383" s="303" t="s">
        <v>3212</v>
      </c>
      <c r="D383" s="334" t="s">
        <v>3213</v>
      </c>
      <c r="E383" s="538">
        <v>26.842365206768967</v>
      </c>
    </row>
    <row r="384" spans="1:5" s="297" customFormat="1">
      <c r="A384" s="302" t="s">
        <v>3214</v>
      </c>
      <c r="B384" s="303" t="s">
        <v>3215</v>
      </c>
      <c r="C384" s="303" t="s">
        <v>3216</v>
      </c>
      <c r="D384" s="303" t="s">
        <v>3217</v>
      </c>
      <c r="E384" s="538">
        <v>28.742994808919569</v>
      </c>
    </row>
    <row r="385" spans="1:5" s="297" customFormat="1">
      <c r="A385" s="302" t="s">
        <v>3218</v>
      </c>
      <c r="B385" s="303" t="s">
        <v>3219</v>
      </c>
      <c r="C385" s="303" t="s">
        <v>3220</v>
      </c>
      <c r="D385" s="334" t="s">
        <v>3221</v>
      </c>
      <c r="E385" s="538">
        <v>31.822601395589537</v>
      </c>
    </row>
    <row r="386" spans="1:5" s="297" customFormat="1">
      <c r="A386" s="302" t="s">
        <v>3222</v>
      </c>
      <c r="B386" s="303" t="s">
        <v>3223</v>
      </c>
      <c r="C386" s="305" t="s">
        <v>682</v>
      </c>
      <c r="D386" s="334" t="s">
        <v>683</v>
      </c>
      <c r="E386" s="538">
        <v>29.11762927474755</v>
      </c>
    </row>
    <row r="387" spans="1:5" s="297" customFormat="1">
      <c r="A387" s="304" t="s">
        <v>684</v>
      </c>
      <c r="B387" s="303" t="s">
        <v>685</v>
      </c>
      <c r="C387" s="303" t="s">
        <v>686</v>
      </c>
      <c r="D387" s="334" t="s">
        <v>687</v>
      </c>
      <c r="E387" s="538">
        <v>27.22220143278626</v>
      </c>
    </row>
    <row r="388" spans="1:5" s="297" customFormat="1">
      <c r="A388" s="302" t="s">
        <v>688</v>
      </c>
      <c r="B388" s="303" t="s">
        <v>689</v>
      </c>
      <c r="C388" s="303" t="s">
        <v>690</v>
      </c>
      <c r="D388" s="334" t="s">
        <v>691</v>
      </c>
      <c r="E388" s="538">
        <v>27.534858658049238</v>
      </c>
    </row>
    <row r="389" spans="1:5" s="297" customFormat="1">
      <c r="A389" s="302" t="s">
        <v>5165</v>
      </c>
      <c r="B389" s="303" t="s">
        <v>692</v>
      </c>
      <c r="C389" s="303" t="s">
        <v>693</v>
      </c>
      <c r="D389" s="334" t="s">
        <v>694</v>
      </c>
      <c r="E389" s="538">
        <v>39.830443142830347</v>
      </c>
    </row>
    <row r="390" spans="1:5" s="297" customFormat="1">
      <c r="A390" s="302" t="s">
        <v>1447</v>
      </c>
      <c r="B390" s="303" t="s">
        <v>695</v>
      </c>
      <c r="C390" s="303" t="s">
        <v>696</v>
      </c>
      <c r="D390" s="334" t="s">
        <v>697</v>
      </c>
      <c r="E390" s="538">
        <v>32.799968950505239</v>
      </c>
    </row>
    <row r="391" spans="1:5" s="297" customFormat="1">
      <c r="A391" s="302" t="s">
        <v>698</v>
      </c>
      <c r="B391" s="303" t="s">
        <v>699</v>
      </c>
      <c r="C391" s="303" t="s">
        <v>2115</v>
      </c>
      <c r="D391" s="334" t="s">
        <v>700</v>
      </c>
      <c r="E391" s="538">
        <v>34.457343094703553</v>
      </c>
    </row>
    <row r="392" spans="1:5" s="297" customFormat="1">
      <c r="A392" s="302" t="s">
        <v>701</v>
      </c>
      <c r="B392" s="303" t="s">
        <v>702</v>
      </c>
      <c r="C392" s="303" t="s">
        <v>703</v>
      </c>
      <c r="D392" s="334" t="s">
        <v>704</v>
      </c>
      <c r="E392" s="538">
        <v>25.127930573329206</v>
      </c>
    </row>
    <row r="393" spans="1:5" s="297" customFormat="1">
      <c r="A393" s="302" t="s">
        <v>705</v>
      </c>
      <c r="B393" s="303" t="s">
        <v>706</v>
      </c>
      <c r="C393" s="303" t="s">
        <v>707</v>
      </c>
      <c r="D393" s="334" t="s">
        <v>708</v>
      </c>
      <c r="E393" s="538">
        <v>24.788932030972948</v>
      </c>
    </row>
    <row r="394" spans="1:5" s="297" customFormat="1">
      <c r="A394" s="302" t="s">
        <v>709</v>
      </c>
      <c r="B394" s="303" t="s">
        <v>710</v>
      </c>
      <c r="C394" s="303" t="s">
        <v>711</v>
      </c>
      <c r="D394" s="334" t="s">
        <v>712</v>
      </c>
      <c r="E394" s="538">
        <v>30.263788185052899</v>
      </c>
    </row>
    <row r="395" spans="1:5" s="297" customFormat="1">
      <c r="A395" s="302" t="s">
        <v>713</v>
      </c>
      <c r="B395" s="303" t="s">
        <v>714</v>
      </c>
      <c r="C395" s="303" t="s">
        <v>715</v>
      </c>
      <c r="D395" s="334" t="s">
        <v>716</v>
      </c>
      <c r="E395" s="538">
        <v>19.61823455211972</v>
      </c>
    </row>
    <row r="396" spans="1:5" s="297" customFormat="1">
      <c r="A396" s="302" t="s">
        <v>717</v>
      </c>
      <c r="B396" s="303" t="s">
        <v>718</v>
      </c>
      <c r="C396" s="303" t="s">
        <v>719</v>
      </c>
      <c r="D396" s="334" t="s">
        <v>720</v>
      </c>
      <c r="E396" s="538">
        <v>22.522525105925308</v>
      </c>
    </row>
    <row r="397" spans="1:5" s="297" customFormat="1">
      <c r="A397" s="302" t="s">
        <v>721</v>
      </c>
      <c r="B397" s="303" t="s">
        <v>722</v>
      </c>
      <c r="C397" s="303" t="s">
        <v>723</v>
      </c>
      <c r="D397" s="334" t="s">
        <v>724</v>
      </c>
      <c r="E397" s="538">
        <v>24.860612162974636</v>
      </c>
    </row>
    <row r="398" spans="1:5" s="297" customFormat="1">
      <c r="A398" s="302" t="s">
        <v>725</v>
      </c>
      <c r="B398" s="303" t="s">
        <v>726</v>
      </c>
      <c r="C398" s="303" t="s">
        <v>727</v>
      </c>
      <c r="D398" s="334" t="s">
        <v>728</v>
      </c>
      <c r="E398" s="538">
        <v>27.260221267189596</v>
      </c>
    </row>
    <row r="399" spans="1:5" s="297" customFormat="1">
      <c r="A399" s="302" t="s">
        <v>729</v>
      </c>
      <c r="B399" s="303" t="s">
        <v>730</v>
      </c>
      <c r="C399" s="303" t="s">
        <v>731</v>
      </c>
      <c r="D399" s="334" t="s">
        <v>732</v>
      </c>
      <c r="E399" s="538">
        <v>21.118154418010711</v>
      </c>
    </row>
    <row r="400" spans="1:5" s="297" customFormat="1">
      <c r="A400" s="302" t="s">
        <v>733</v>
      </c>
      <c r="B400" s="303" t="s">
        <v>734</v>
      </c>
      <c r="C400" s="303" t="s">
        <v>1302</v>
      </c>
      <c r="D400" s="334" t="s">
        <v>1303</v>
      </c>
      <c r="E400" s="538">
        <v>26.512606420445024</v>
      </c>
    </row>
    <row r="401" spans="1:5" s="297" customFormat="1">
      <c r="A401" s="302" t="s">
        <v>1304</v>
      </c>
      <c r="B401" s="303" t="s">
        <v>1305</v>
      </c>
      <c r="C401" s="303" t="s">
        <v>1306</v>
      </c>
      <c r="D401" s="334" t="s">
        <v>1307</v>
      </c>
      <c r="E401" s="538">
        <v>24.325975342265515</v>
      </c>
    </row>
    <row r="402" spans="1:5" s="297" customFormat="1">
      <c r="A402" s="302" t="s">
        <v>5166</v>
      </c>
      <c r="B402" s="303" t="s">
        <v>3704</v>
      </c>
      <c r="C402" s="309" t="s">
        <v>3705</v>
      </c>
      <c r="D402" s="334"/>
      <c r="E402" s="538">
        <v>27.533796266520302</v>
      </c>
    </row>
    <row r="403" spans="1:5" s="297" customFormat="1">
      <c r="A403" s="302" t="s">
        <v>1308</v>
      </c>
      <c r="B403" s="303" t="s">
        <v>1309</v>
      </c>
      <c r="C403" s="303" t="s">
        <v>1310</v>
      </c>
      <c r="D403" s="334" t="s">
        <v>1311</v>
      </c>
      <c r="E403" s="538">
        <v>24.880795066320985</v>
      </c>
    </row>
    <row r="404" spans="1:5" s="297" customFormat="1">
      <c r="A404" s="302" t="s">
        <v>3055</v>
      </c>
      <c r="B404" s="303" t="s">
        <v>3056</v>
      </c>
      <c r="C404" s="303" t="s">
        <v>3057</v>
      </c>
      <c r="D404" s="334" t="s">
        <v>3058</v>
      </c>
      <c r="E404" s="538">
        <v>22.294355423570806</v>
      </c>
    </row>
    <row r="405" spans="1:5" s="297" customFormat="1">
      <c r="A405" s="302" t="s">
        <v>3403</v>
      </c>
      <c r="B405" s="303" t="s">
        <v>3404</v>
      </c>
      <c r="C405" s="303" t="s">
        <v>3405</v>
      </c>
      <c r="D405" s="334" t="s">
        <v>3406</v>
      </c>
      <c r="E405" s="538">
        <v>36.889940628930113</v>
      </c>
    </row>
    <row r="406" spans="1:5" s="297" customFormat="1">
      <c r="A406" s="302" t="s">
        <v>3407</v>
      </c>
      <c r="B406" s="303" t="s">
        <v>3408</v>
      </c>
      <c r="C406" s="303" t="s">
        <v>3409</v>
      </c>
      <c r="D406" s="334" t="s">
        <v>1311</v>
      </c>
      <c r="E406" s="538">
        <v>30.073321164888682</v>
      </c>
    </row>
    <row r="407" spans="1:5" s="297" customFormat="1">
      <c r="A407" s="302" t="s">
        <v>1447</v>
      </c>
      <c r="B407" s="303" t="s">
        <v>3410</v>
      </c>
      <c r="C407" s="303" t="s">
        <v>3411</v>
      </c>
      <c r="D407" s="334" t="s">
        <v>3412</v>
      </c>
      <c r="E407" s="538">
        <v>43.456670723009367</v>
      </c>
    </row>
    <row r="408" spans="1:5" s="297" customFormat="1">
      <c r="A408" s="302" t="s">
        <v>3413</v>
      </c>
      <c r="B408" s="303" t="s">
        <v>3414</v>
      </c>
      <c r="C408" s="303" t="s">
        <v>3415</v>
      </c>
      <c r="D408" s="334" t="s">
        <v>3416</v>
      </c>
      <c r="E408" s="538">
        <v>36.783013264788281</v>
      </c>
    </row>
    <row r="409" spans="1:5" s="297" customFormat="1">
      <c r="A409" s="302" t="s">
        <v>3417</v>
      </c>
      <c r="B409" s="303" t="s">
        <v>3418</v>
      </c>
      <c r="C409" s="303" t="s">
        <v>3419</v>
      </c>
      <c r="D409" s="334" t="s">
        <v>3420</v>
      </c>
      <c r="E409" s="538">
        <v>29.451461967069491</v>
      </c>
    </row>
    <row r="410" spans="1:5" s="297" customFormat="1">
      <c r="A410" s="302" t="s">
        <v>3421</v>
      </c>
      <c r="B410" s="303" t="s">
        <v>3422</v>
      </c>
      <c r="C410" s="303" t="s">
        <v>3423</v>
      </c>
      <c r="D410" s="334" t="s">
        <v>3424</v>
      </c>
      <c r="E410" s="538">
        <v>28.721990288815441</v>
      </c>
    </row>
    <row r="411" spans="1:5" s="297" customFormat="1">
      <c r="A411" s="302" t="s">
        <v>3425</v>
      </c>
      <c r="B411" s="303" t="s">
        <v>3426</v>
      </c>
      <c r="C411" s="303" t="s">
        <v>3427</v>
      </c>
      <c r="D411" s="334" t="s">
        <v>3428</v>
      </c>
      <c r="E411" s="538">
        <v>38.317970970842183</v>
      </c>
    </row>
    <row r="412" spans="1:5" s="297" customFormat="1">
      <c r="A412" s="302" t="s">
        <v>3429</v>
      </c>
      <c r="B412" s="303" t="s">
        <v>3430</v>
      </c>
      <c r="C412" s="303" t="s">
        <v>3431</v>
      </c>
      <c r="D412" s="334" t="s">
        <v>3432</v>
      </c>
      <c r="E412" s="538">
        <v>18.91718589824362</v>
      </c>
    </row>
    <row r="413" spans="1:5" s="297" customFormat="1">
      <c r="A413" s="302" t="s">
        <v>3433</v>
      </c>
      <c r="B413" s="303" t="s">
        <v>3434</v>
      </c>
      <c r="C413" s="303" t="s">
        <v>3435</v>
      </c>
      <c r="D413" s="334" t="s">
        <v>3436</v>
      </c>
      <c r="E413" s="538">
        <v>24.979031202989628</v>
      </c>
    </row>
    <row r="414" spans="1:5" s="297" customFormat="1">
      <c r="A414" s="302" t="s">
        <v>1447</v>
      </c>
      <c r="B414" s="303" t="s">
        <v>3437</v>
      </c>
      <c r="C414" s="303" t="s">
        <v>3438</v>
      </c>
      <c r="D414" s="334" t="s">
        <v>3439</v>
      </c>
      <c r="E414" s="538">
        <v>30.821812713881464</v>
      </c>
    </row>
    <row r="415" spans="1:5" s="297" customFormat="1">
      <c r="A415" s="302" t="s">
        <v>1447</v>
      </c>
      <c r="B415" s="303" t="s">
        <v>3440</v>
      </c>
      <c r="C415" s="303" t="s">
        <v>3441</v>
      </c>
      <c r="D415" s="334" t="s">
        <v>3442</v>
      </c>
      <c r="E415" s="538">
        <v>26.464522625102035</v>
      </c>
    </row>
    <row r="416" spans="1:5" s="297" customFormat="1">
      <c r="A416" s="302" t="s">
        <v>3443</v>
      </c>
      <c r="B416" s="303" t="s">
        <v>3444</v>
      </c>
      <c r="C416" s="303" t="s">
        <v>3445</v>
      </c>
      <c r="D416" s="334" t="s">
        <v>3446</v>
      </c>
      <c r="E416" s="538">
        <v>35.847398828547306</v>
      </c>
    </row>
    <row r="417" spans="1:5" s="297" customFormat="1">
      <c r="A417" s="302" t="s">
        <v>3447</v>
      </c>
      <c r="B417" s="303" t="s">
        <v>3448</v>
      </c>
      <c r="C417" s="303" t="s">
        <v>3449</v>
      </c>
      <c r="D417" s="334" t="s">
        <v>3450</v>
      </c>
      <c r="E417" s="538">
        <v>30.339827853859557</v>
      </c>
    </row>
    <row r="418" spans="1:5" s="297" customFormat="1">
      <c r="A418" s="302" t="s">
        <v>1447</v>
      </c>
      <c r="B418" s="303" t="s">
        <v>3451</v>
      </c>
      <c r="C418" s="303" t="s">
        <v>3452</v>
      </c>
      <c r="D418" s="334" t="s">
        <v>3453</v>
      </c>
      <c r="E418" s="538">
        <v>24.180614680519643</v>
      </c>
    </row>
    <row r="419" spans="1:5" s="297" customFormat="1">
      <c r="A419" s="302" t="s">
        <v>3454</v>
      </c>
      <c r="B419" s="303" t="s">
        <v>3455</v>
      </c>
      <c r="C419" s="303" t="s">
        <v>3456</v>
      </c>
      <c r="D419" s="334" t="s">
        <v>3457</v>
      </c>
      <c r="E419" s="538">
        <v>27.640419611222921</v>
      </c>
    </row>
    <row r="420" spans="1:5" s="297" customFormat="1">
      <c r="A420" s="302" t="s">
        <v>3458</v>
      </c>
      <c r="B420" s="303" t="s">
        <v>3459</v>
      </c>
      <c r="C420" s="303" t="s">
        <v>3460</v>
      </c>
      <c r="D420" s="334" t="s">
        <v>3461</v>
      </c>
      <c r="E420" s="538">
        <v>28.976582697562506</v>
      </c>
    </row>
    <row r="421" spans="1:5" s="297" customFormat="1">
      <c r="A421" s="302" t="s">
        <v>1447</v>
      </c>
      <c r="B421" s="303" t="s">
        <v>3462</v>
      </c>
      <c r="C421" s="303" t="s">
        <v>3463</v>
      </c>
      <c r="D421" s="334" t="s">
        <v>3464</v>
      </c>
      <c r="E421" s="538">
        <v>70.037423512896297</v>
      </c>
    </row>
    <row r="422" spans="1:5" s="297" customFormat="1">
      <c r="A422" s="302" t="s">
        <v>3465</v>
      </c>
      <c r="B422" s="303" t="s">
        <v>3466</v>
      </c>
      <c r="C422" s="303" t="s">
        <v>2088</v>
      </c>
      <c r="D422" s="334" t="s">
        <v>3467</v>
      </c>
      <c r="E422" s="538">
        <v>56.388752461394255</v>
      </c>
    </row>
    <row r="423" spans="1:5" s="297" customFormat="1">
      <c r="A423" s="302" t="s">
        <v>1447</v>
      </c>
      <c r="B423" s="303" t="s">
        <v>3468</v>
      </c>
      <c r="C423" s="303" t="s">
        <v>3469</v>
      </c>
      <c r="D423" s="334" t="s">
        <v>3470</v>
      </c>
      <c r="E423" s="538">
        <v>81.74264396716552</v>
      </c>
    </row>
    <row r="424" spans="1:5" s="297" customFormat="1">
      <c r="A424" s="302" t="s">
        <v>1447</v>
      </c>
      <c r="B424" s="303" t="s">
        <v>3471</v>
      </c>
      <c r="C424" s="303" t="s">
        <v>3092</v>
      </c>
      <c r="D424" s="334" t="s">
        <v>3093</v>
      </c>
      <c r="E424" s="538">
        <v>51.402816113305882</v>
      </c>
    </row>
    <row r="425" spans="1:5" s="297" customFormat="1">
      <c r="A425" s="302" t="s">
        <v>3094</v>
      </c>
      <c r="B425" s="303" t="s">
        <v>3095</v>
      </c>
      <c r="C425" s="303" t="s">
        <v>3096</v>
      </c>
      <c r="D425" s="334" t="s">
        <v>3097</v>
      </c>
      <c r="E425" s="538">
        <v>29.563731415968757</v>
      </c>
    </row>
    <row r="426" spans="1:5" s="297" customFormat="1">
      <c r="A426" s="302" t="s">
        <v>1447</v>
      </c>
      <c r="B426" s="303" t="s">
        <v>3098</v>
      </c>
      <c r="C426" s="303" t="s">
        <v>3099</v>
      </c>
      <c r="D426" s="334" t="s">
        <v>3100</v>
      </c>
      <c r="E426" s="538">
        <v>36.917259205636135</v>
      </c>
    </row>
    <row r="427" spans="1:5" s="297" customFormat="1">
      <c r="A427" s="302" t="s">
        <v>1447</v>
      </c>
      <c r="B427" s="303" t="s">
        <v>3101</v>
      </c>
      <c r="C427" s="303" t="s">
        <v>3102</v>
      </c>
      <c r="D427" s="334" t="s">
        <v>3103</v>
      </c>
      <c r="E427" s="538">
        <v>40.07290546111274</v>
      </c>
    </row>
    <row r="428" spans="1:5" s="297" customFormat="1">
      <c r="A428" s="302" t="s">
        <v>3104</v>
      </c>
      <c r="B428" s="303" t="s">
        <v>3105</v>
      </c>
      <c r="C428" s="303" t="s">
        <v>3106</v>
      </c>
      <c r="D428" s="334" t="s">
        <v>3107</v>
      </c>
      <c r="E428" s="538">
        <v>29.405025139002266</v>
      </c>
    </row>
    <row r="429" spans="1:5" s="297" customFormat="1">
      <c r="A429" s="302" t="s">
        <v>1447</v>
      </c>
      <c r="B429" s="303" t="s">
        <v>3108</v>
      </c>
      <c r="C429" s="303" t="s">
        <v>3109</v>
      </c>
      <c r="D429" s="334" t="s">
        <v>3110</v>
      </c>
      <c r="E429" s="538">
        <v>27.754479114432936</v>
      </c>
    </row>
    <row r="430" spans="1:5" s="297" customFormat="1">
      <c r="A430" s="302" t="s">
        <v>1447</v>
      </c>
      <c r="B430" s="303" t="s">
        <v>3111</v>
      </c>
      <c r="C430" s="303" t="s">
        <v>3112</v>
      </c>
      <c r="D430" s="334" t="s">
        <v>3113</v>
      </c>
      <c r="E430" s="538">
        <v>45.851920290419343</v>
      </c>
    </row>
    <row r="431" spans="1:5" s="297" customFormat="1">
      <c r="A431" s="302" t="s">
        <v>3114</v>
      </c>
      <c r="B431" s="303" t="s">
        <v>3115</v>
      </c>
      <c r="C431" s="303" t="s">
        <v>3116</v>
      </c>
      <c r="D431" s="334" t="s">
        <v>3107</v>
      </c>
      <c r="E431" s="538">
        <v>55.166779719235862</v>
      </c>
    </row>
    <row r="432" spans="1:5" s="297" customFormat="1">
      <c r="A432" s="302" t="s">
        <v>1447</v>
      </c>
      <c r="B432" s="303" t="s">
        <v>3117</v>
      </c>
      <c r="C432" s="303" t="s">
        <v>3118</v>
      </c>
      <c r="D432" s="334" t="s">
        <v>3107</v>
      </c>
      <c r="E432" s="538">
        <v>32.505918699115227</v>
      </c>
    </row>
    <row r="433" spans="1:5" s="297" customFormat="1">
      <c r="A433" s="302" t="s">
        <v>3119</v>
      </c>
      <c r="B433" s="303" t="s">
        <v>3120</v>
      </c>
      <c r="C433" s="303" t="s">
        <v>3121</v>
      </c>
      <c r="D433" s="334" t="s">
        <v>3122</v>
      </c>
      <c r="E433" s="538">
        <v>28.781014643322926</v>
      </c>
    </row>
    <row r="434" spans="1:5" s="297" customFormat="1">
      <c r="A434" s="302" t="s">
        <v>3123</v>
      </c>
      <c r="B434" s="303" t="s">
        <v>3124</v>
      </c>
      <c r="C434" s="303" t="s">
        <v>3125</v>
      </c>
      <c r="D434" s="334" t="s">
        <v>3126</v>
      </c>
      <c r="E434" s="538">
        <v>29.845570006616224</v>
      </c>
    </row>
    <row r="435" spans="1:5" s="297" customFormat="1">
      <c r="A435" s="302" t="s">
        <v>3127</v>
      </c>
      <c r="B435" s="303" t="s">
        <v>3128</v>
      </c>
      <c r="C435" s="303" t="s">
        <v>3129</v>
      </c>
      <c r="D435" s="334" t="s">
        <v>3130</v>
      </c>
      <c r="E435" s="538">
        <v>32.030756270295633</v>
      </c>
    </row>
    <row r="436" spans="1:5" s="297" customFormat="1">
      <c r="A436" s="302" t="s">
        <v>3131</v>
      </c>
      <c r="B436" s="303" t="s">
        <v>3132</v>
      </c>
      <c r="C436" s="303" t="s">
        <v>3133</v>
      </c>
      <c r="D436" s="334" t="s">
        <v>3134</v>
      </c>
      <c r="E436" s="538">
        <v>28.210717127272918</v>
      </c>
    </row>
    <row r="437" spans="1:5" s="297" customFormat="1">
      <c r="A437" s="302" t="s">
        <v>3135</v>
      </c>
      <c r="B437" s="303" t="s">
        <v>3136</v>
      </c>
      <c r="C437" s="303" t="s">
        <v>3137</v>
      </c>
      <c r="D437" s="334" t="s">
        <v>3138</v>
      </c>
      <c r="E437" s="538">
        <v>23.724376667679646</v>
      </c>
    </row>
    <row r="438" spans="1:5" s="297" customFormat="1">
      <c r="A438" s="302" t="s">
        <v>1447</v>
      </c>
      <c r="B438" s="303" t="s">
        <v>3139</v>
      </c>
      <c r="C438" s="303" t="s">
        <v>3140</v>
      </c>
      <c r="D438" s="334" t="s">
        <v>3141</v>
      </c>
      <c r="E438" s="538">
        <v>40.909341817986068</v>
      </c>
    </row>
    <row r="439" spans="1:5" s="297" customFormat="1">
      <c r="A439" s="302" t="s">
        <v>3142</v>
      </c>
      <c r="B439" s="303" t="s">
        <v>3143</v>
      </c>
      <c r="C439" s="303" t="s">
        <v>3144</v>
      </c>
      <c r="D439" s="334" t="s">
        <v>3145</v>
      </c>
      <c r="E439" s="538">
        <v>33.039236096496161</v>
      </c>
    </row>
    <row r="440" spans="1:5" s="297" customFormat="1">
      <c r="A440" s="302" t="s">
        <v>1447</v>
      </c>
      <c r="B440" s="303" t="s">
        <v>3146</v>
      </c>
      <c r="C440" s="303" t="s">
        <v>3147</v>
      </c>
      <c r="D440" s="334" t="s">
        <v>3148</v>
      </c>
      <c r="E440" s="538">
        <v>40.301024467532748</v>
      </c>
    </row>
    <row r="441" spans="1:5" s="297" customFormat="1">
      <c r="A441" s="302" t="s">
        <v>3149</v>
      </c>
      <c r="B441" s="303" t="s">
        <v>3150</v>
      </c>
      <c r="C441" s="303" t="s">
        <v>3151</v>
      </c>
      <c r="D441" s="334" t="s">
        <v>3152</v>
      </c>
      <c r="E441" s="538">
        <v>27.792498948836251</v>
      </c>
    </row>
    <row r="442" spans="1:5" s="297" customFormat="1">
      <c r="A442" s="302" t="s">
        <v>1447</v>
      </c>
      <c r="B442" s="303" t="s">
        <v>3153</v>
      </c>
      <c r="C442" s="303" t="s">
        <v>3154</v>
      </c>
      <c r="D442" s="334" t="s">
        <v>3420</v>
      </c>
      <c r="E442" s="538">
        <v>37.2641864034265</v>
      </c>
    </row>
    <row r="443" spans="1:5" s="297" customFormat="1">
      <c r="A443" s="302" t="s">
        <v>1447</v>
      </c>
      <c r="B443" s="303" t="s">
        <v>3155</v>
      </c>
      <c r="C443" s="303" t="s">
        <v>3156</v>
      </c>
      <c r="D443" s="334" t="s">
        <v>3157</v>
      </c>
      <c r="E443" s="538">
        <v>30.643986529086209</v>
      </c>
    </row>
    <row r="444" spans="1:5" s="297" customFormat="1">
      <c r="A444" s="302" t="s">
        <v>3158</v>
      </c>
      <c r="B444" s="303" t="s">
        <v>3159</v>
      </c>
      <c r="C444" s="303" t="s">
        <v>3160</v>
      </c>
      <c r="D444" s="334" t="s">
        <v>3161</v>
      </c>
      <c r="E444" s="538">
        <v>39.162147116943942</v>
      </c>
    </row>
    <row r="445" spans="1:5" s="297" customFormat="1">
      <c r="A445" s="304" t="s">
        <v>3162</v>
      </c>
      <c r="B445" s="303" t="s">
        <v>3163</v>
      </c>
      <c r="C445" s="303" t="s">
        <v>3164</v>
      </c>
      <c r="D445" s="334" t="s">
        <v>3165</v>
      </c>
      <c r="E445" s="538">
        <v>53.417867336682534</v>
      </c>
    </row>
    <row r="446" spans="1:5" s="297" customFormat="1">
      <c r="A446" s="302" t="s">
        <v>3166</v>
      </c>
      <c r="B446" s="303" t="s">
        <v>3167</v>
      </c>
      <c r="C446" s="303" t="s">
        <v>3168</v>
      </c>
      <c r="D446" s="334" t="s">
        <v>3169</v>
      </c>
      <c r="E446" s="538">
        <v>33.686667281182828</v>
      </c>
    </row>
    <row r="447" spans="1:5" s="297" customFormat="1">
      <c r="A447" s="302" t="s">
        <v>3170</v>
      </c>
      <c r="B447" s="303" t="s">
        <v>3171</v>
      </c>
      <c r="C447" s="303" t="s">
        <v>3172</v>
      </c>
      <c r="D447" s="334" t="s">
        <v>3173</v>
      </c>
      <c r="E447" s="538">
        <v>26.977103278125011</v>
      </c>
    </row>
    <row r="448" spans="1:5" s="297" customFormat="1">
      <c r="A448" s="302" t="s">
        <v>3174</v>
      </c>
      <c r="B448" s="303" t="s">
        <v>3175</v>
      </c>
      <c r="C448" s="303" t="s">
        <v>3176</v>
      </c>
      <c r="D448" s="334" t="s">
        <v>3177</v>
      </c>
      <c r="E448" s="538">
        <v>20.182539981769729</v>
      </c>
    </row>
    <row r="449" spans="1:5" s="297" customFormat="1">
      <c r="A449" s="302" t="s">
        <v>3178</v>
      </c>
      <c r="B449" s="303" t="s">
        <v>3179</v>
      </c>
      <c r="C449" s="303" t="s">
        <v>3180</v>
      </c>
      <c r="D449" s="334" t="s">
        <v>3181</v>
      </c>
      <c r="E449" s="538">
        <v>21.203489960629543</v>
      </c>
    </row>
    <row r="450" spans="1:5" s="297" customFormat="1">
      <c r="A450" s="302"/>
      <c r="B450" s="303" t="s">
        <v>3706</v>
      </c>
      <c r="C450" s="309" t="s">
        <v>3707</v>
      </c>
      <c r="D450" s="334"/>
      <c r="E450" s="538">
        <v>26.197204214747483</v>
      </c>
    </row>
    <row r="451" spans="1:5" s="297" customFormat="1">
      <c r="A451" s="302" t="s">
        <v>3182</v>
      </c>
      <c r="B451" s="303" t="s">
        <v>3183</v>
      </c>
      <c r="C451" s="303" t="s">
        <v>3184</v>
      </c>
      <c r="D451" s="334" t="s">
        <v>3185</v>
      </c>
      <c r="E451" s="538">
        <v>27.720919153768488</v>
      </c>
    </row>
    <row r="452" spans="1:5" s="297" customFormat="1">
      <c r="A452" s="302" t="s">
        <v>5167</v>
      </c>
      <c r="B452" s="303" t="s">
        <v>3186</v>
      </c>
      <c r="C452" s="303" t="s">
        <v>3233</v>
      </c>
      <c r="D452" s="334" t="s">
        <v>3187</v>
      </c>
      <c r="E452" s="538">
        <v>42.877873020872386</v>
      </c>
    </row>
    <row r="453" spans="1:5" s="297" customFormat="1">
      <c r="A453" s="302" t="s">
        <v>3188</v>
      </c>
      <c r="B453" s="303" t="s">
        <v>3189</v>
      </c>
      <c r="C453" s="303" t="s">
        <v>3190</v>
      </c>
      <c r="D453" s="334" t="s">
        <v>3191</v>
      </c>
      <c r="E453" s="538">
        <v>30.046589323853222</v>
      </c>
    </row>
    <row r="454" spans="1:5" s="297" customFormat="1">
      <c r="A454" s="302" t="s">
        <v>3192</v>
      </c>
      <c r="B454" s="303" t="s">
        <v>3193</v>
      </c>
      <c r="C454" s="303" t="s">
        <v>3194</v>
      </c>
      <c r="D454" s="334" t="s">
        <v>2572</v>
      </c>
      <c r="E454" s="538">
        <v>26.119626235089623</v>
      </c>
    </row>
    <row r="455" spans="1:5" s="297" customFormat="1">
      <c r="A455" s="302" t="s">
        <v>2573</v>
      </c>
      <c r="B455" s="303" t="s">
        <v>2574</v>
      </c>
      <c r="C455" s="303" t="s">
        <v>2575</v>
      </c>
      <c r="D455" s="334" t="s">
        <v>2576</v>
      </c>
      <c r="E455" s="538">
        <v>26.090276850605644</v>
      </c>
    </row>
    <row r="456" spans="1:5" s="297" customFormat="1">
      <c r="A456" s="302"/>
      <c r="B456" s="303" t="s">
        <v>3708</v>
      </c>
      <c r="C456" s="309" t="s">
        <v>3709</v>
      </c>
      <c r="D456" s="334"/>
      <c r="E456" s="538">
        <v>29.832734595569569</v>
      </c>
    </row>
    <row r="457" spans="1:5" s="297" customFormat="1">
      <c r="A457" s="302" t="s">
        <v>2577</v>
      </c>
      <c r="B457" s="303" t="s">
        <v>2578</v>
      </c>
      <c r="C457" s="303" t="s">
        <v>2579</v>
      </c>
      <c r="D457" s="334" t="s">
        <v>479</v>
      </c>
      <c r="E457" s="538">
        <v>35.847398828547306</v>
      </c>
    </row>
    <row r="458" spans="1:5" s="297" customFormat="1">
      <c r="A458" s="302" t="s">
        <v>1447</v>
      </c>
      <c r="B458" s="303" t="s">
        <v>480</v>
      </c>
      <c r="C458" s="303" t="s">
        <v>481</v>
      </c>
      <c r="D458" s="334" t="s">
        <v>482</v>
      </c>
      <c r="E458" s="538">
        <v>38.514092250576091</v>
      </c>
    </row>
    <row r="459" spans="1:5" s="297" customFormat="1">
      <c r="A459" s="302" t="s">
        <v>483</v>
      </c>
      <c r="B459" s="303" t="s">
        <v>484</v>
      </c>
      <c r="C459" s="303" t="s">
        <v>485</v>
      </c>
      <c r="D459" s="334" t="s">
        <v>486</v>
      </c>
      <c r="E459" s="538">
        <v>27.908042041016699</v>
      </c>
    </row>
    <row r="460" spans="1:5" s="297" customFormat="1">
      <c r="A460" s="302" t="s">
        <v>1447</v>
      </c>
      <c r="B460" s="303" t="s">
        <v>487</v>
      </c>
      <c r="C460" s="303" t="s">
        <v>488</v>
      </c>
      <c r="D460" s="334" t="s">
        <v>489</v>
      </c>
      <c r="E460" s="538">
        <v>31.65842414109375</v>
      </c>
    </row>
    <row r="461" spans="1:5" s="297" customFormat="1">
      <c r="A461" s="302" t="s">
        <v>490</v>
      </c>
      <c r="B461" s="303" t="s">
        <v>491</v>
      </c>
      <c r="C461" s="303" t="s">
        <v>492</v>
      </c>
      <c r="D461" s="334" t="s">
        <v>493</v>
      </c>
      <c r="E461" s="538">
        <v>32.799968950505239</v>
      </c>
    </row>
    <row r="462" spans="1:5" s="297" customFormat="1">
      <c r="A462" s="302" t="s">
        <v>494</v>
      </c>
      <c r="B462" s="303" t="s">
        <v>495</v>
      </c>
      <c r="C462" s="303" t="s">
        <v>496</v>
      </c>
      <c r="D462" s="334" t="s">
        <v>497</v>
      </c>
      <c r="E462" s="538">
        <v>32.799968950505239</v>
      </c>
    </row>
    <row r="463" spans="1:5" s="297" customFormat="1">
      <c r="A463" s="302" t="s">
        <v>498</v>
      </c>
      <c r="B463" s="303" t="s">
        <v>499</v>
      </c>
      <c r="C463" s="303" t="s">
        <v>500</v>
      </c>
      <c r="D463" s="334" t="s">
        <v>501</v>
      </c>
      <c r="E463" s="538">
        <v>26.945695763740257</v>
      </c>
    </row>
    <row r="464" spans="1:5" s="297" customFormat="1">
      <c r="A464" s="302" t="s">
        <v>502</v>
      </c>
      <c r="B464" s="303" t="s">
        <v>503</v>
      </c>
      <c r="C464" s="303" t="s">
        <v>504</v>
      </c>
      <c r="D464" s="334" t="s">
        <v>505</v>
      </c>
      <c r="E464" s="538">
        <v>45.925302898914438</v>
      </c>
    </row>
    <row r="465" spans="1:5" s="297" customFormat="1">
      <c r="A465" s="302" t="s">
        <v>1447</v>
      </c>
      <c r="B465" s="303"/>
      <c r="C465" s="303"/>
      <c r="D465" s="334" t="s">
        <v>506</v>
      </c>
      <c r="E465" s="538"/>
    </row>
    <row r="466" spans="1:5" s="297" customFormat="1">
      <c r="A466" s="302" t="s">
        <v>507</v>
      </c>
      <c r="B466" s="303" t="s">
        <v>508</v>
      </c>
      <c r="C466" s="303" t="s">
        <v>509</v>
      </c>
      <c r="D466" s="334"/>
      <c r="E466" s="538">
        <v>27.161883596492981</v>
      </c>
    </row>
    <row r="467" spans="1:5" s="297" customFormat="1">
      <c r="A467" s="302" t="s">
        <v>510</v>
      </c>
      <c r="B467" s="303" t="s">
        <v>511</v>
      </c>
      <c r="C467" s="303" t="s">
        <v>1900</v>
      </c>
      <c r="D467" s="334"/>
      <c r="E467" s="538">
        <v>31.008935601129657</v>
      </c>
    </row>
    <row r="468" spans="1:5" s="297" customFormat="1">
      <c r="A468" s="302"/>
      <c r="B468" s="303" t="s">
        <v>1901</v>
      </c>
      <c r="C468" s="303" t="s">
        <v>1902</v>
      </c>
      <c r="D468" s="334"/>
      <c r="E468" s="538">
        <v>43.449127718502865</v>
      </c>
    </row>
    <row r="469" spans="1:5" s="297" customFormat="1">
      <c r="A469" s="302" t="s">
        <v>1903</v>
      </c>
      <c r="B469" s="303" t="s">
        <v>1904</v>
      </c>
      <c r="C469" s="303" t="s">
        <v>1905</v>
      </c>
      <c r="D469" s="334"/>
      <c r="E469" s="538">
        <v>29.163805863386461</v>
      </c>
    </row>
    <row r="470" spans="1:5" s="297" customFormat="1">
      <c r="A470" s="302" t="s">
        <v>1906</v>
      </c>
      <c r="B470" s="303" t="s">
        <v>1907</v>
      </c>
      <c r="C470" s="303" t="s">
        <v>1908</v>
      </c>
      <c r="D470" s="334"/>
      <c r="E470" s="538">
        <v>29.163805863386461</v>
      </c>
    </row>
    <row r="471" spans="1:5" s="297" customFormat="1">
      <c r="A471" s="302" t="s">
        <v>3710</v>
      </c>
      <c r="B471" s="303" t="s">
        <v>1909</v>
      </c>
      <c r="C471" s="303" t="s">
        <v>1910</v>
      </c>
      <c r="D471" s="334"/>
      <c r="E471" s="538">
        <v>24.863380253022683</v>
      </c>
    </row>
    <row r="472" spans="1:5" s="297" customFormat="1">
      <c r="A472" s="302" t="s">
        <v>1911</v>
      </c>
      <c r="B472" s="303" t="s">
        <v>1912</v>
      </c>
      <c r="C472" s="303" t="s">
        <v>1913</v>
      </c>
      <c r="D472" s="334" t="s">
        <v>1914</v>
      </c>
      <c r="E472" s="538">
        <v>34.457343094703553</v>
      </c>
    </row>
    <row r="473" spans="1:5" s="297" customFormat="1">
      <c r="A473" s="302" t="s">
        <v>1915</v>
      </c>
      <c r="B473" s="303" t="s">
        <v>1916</v>
      </c>
      <c r="C473" s="303" t="s">
        <v>1917</v>
      </c>
      <c r="D473" s="334"/>
      <c r="E473" s="538">
        <v>26.517986307172954</v>
      </c>
    </row>
    <row r="474" spans="1:5" s="297" customFormat="1">
      <c r="A474" s="302" t="s">
        <v>1918</v>
      </c>
      <c r="B474" s="303" t="s">
        <v>1919</v>
      </c>
      <c r="C474" s="303" t="s">
        <v>1920</v>
      </c>
      <c r="D474" s="334"/>
      <c r="E474" s="538">
        <v>31.788290813323105</v>
      </c>
    </row>
    <row r="475" spans="1:5" s="297" customFormat="1">
      <c r="A475" s="302" t="s">
        <v>1921</v>
      </c>
      <c r="B475" s="303" t="s">
        <v>1922</v>
      </c>
      <c r="C475" s="303" t="s">
        <v>1923</v>
      </c>
      <c r="D475" s="334" t="s">
        <v>1924</v>
      </c>
      <c r="E475" s="538">
        <v>20.048880776592455</v>
      </c>
    </row>
    <row r="476" spans="1:5" s="297" customFormat="1">
      <c r="A476" s="302" t="s">
        <v>3711</v>
      </c>
      <c r="B476" s="303" t="s">
        <v>1925</v>
      </c>
      <c r="C476" s="303" t="s">
        <v>1926</v>
      </c>
      <c r="D476" s="334" t="s">
        <v>1927</v>
      </c>
      <c r="E476" s="538">
        <v>27.266477856165743</v>
      </c>
    </row>
    <row r="477" spans="1:5" s="297" customFormat="1">
      <c r="A477" s="302"/>
      <c r="B477" s="303" t="s">
        <v>1928</v>
      </c>
      <c r="C477" s="303" t="s">
        <v>1929</v>
      </c>
      <c r="D477" s="334" t="s">
        <v>1930</v>
      </c>
      <c r="E477" s="538">
        <v>56.756560338447905</v>
      </c>
    </row>
    <row r="478" spans="1:5" s="297" customFormat="1">
      <c r="A478" s="302"/>
      <c r="B478" s="303" t="s">
        <v>1931</v>
      </c>
      <c r="C478" s="303" t="s">
        <v>1932</v>
      </c>
      <c r="D478" s="334" t="s">
        <v>1933</v>
      </c>
      <c r="E478" s="538">
        <v>26.063627149834737</v>
      </c>
    </row>
    <row r="479" spans="1:5" s="297" customFormat="1">
      <c r="A479" s="302"/>
      <c r="B479" s="303" t="s">
        <v>1934</v>
      </c>
      <c r="C479" s="303" t="s">
        <v>1935</v>
      </c>
      <c r="D479" s="334" t="s">
        <v>1936</v>
      </c>
      <c r="E479" s="538">
        <v>34.339304383541368</v>
      </c>
    </row>
    <row r="480" spans="1:5" s="297" customFormat="1">
      <c r="A480" s="302" t="s">
        <v>5168</v>
      </c>
      <c r="B480" s="303" t="s">
        <v>1937</v>
      </c>
      <c r="C480" s="303" t="s">
        <v>1938</v>
      </c>
      <c r="D480" s="334" t="s">
        <v>1356</v>
      </c>
      <c r="E480" s="538">
        <v>29.966393800746861</v>
      </c>
    </row>
    <row r="481" spans="1:5" s="297" customFormat="1">
      <c r="A481" s="302"/>
      <c r="B481" s="303" t="s">
        <v>3712</v>
      </c>
      <c r="C481" s="303" t="s">
        <v>3713</v>
      </c>
      <c r="D481" s="334"/>
      <c r="E481" s="538">
        <v>29.432558935268787</v>
      </c>
    </row>
    <row r="482" spans="1:5" s="297" customFormat="1">
      <c r="A482" s="302" t="s">
        <v>5169</v>
      </c>
      <c r="B482" s="303" t="s">
        <v>3714</v>
      </c>
      <c r="C482" s="303" t="s">
        <v>3715</v>
      </c>
      <c r="D482" s="334"/>
      <c r="E482" s="538">
        <v>21.834153414224907</v>
      </c>
    </row>
    <row r="483" spans="1:5" s="297" customFormat="1">
      <c r="A483" s="302" t="s">
        <v>6983</v>
      </c>
      <c r="B483" s="303" t="s">
        <v>3716</v>
      </c>
      <c r="C483" s="303" t="s">
        <v>3717</v>
      </c>
      <c r="D483" s="334"/>
      <c r="E483" s="538">
        <v>27.630565531068651</v>
      </c>
    </row>
    <row r="484" spans="1:5" s="297" customFormat="1">
      <c r="A484" s="302"/>
      <c r="B484" s="303" t="s">
        <v>3718</v>
      </c>
      <c r="C484" s="303" t="s">
        <v>3719</v>
      </c>
      <c r="D484" s="334"/>
      <c r="E484" s="538">
        <v>54.059802126003881</v>
      </c>
    </row>
    <row r="485" spans="1:5" s="297" customFormat="1">
      <c r="A485" s="302"/>
      <c r="B485" s="303" t="s">
        <v>3720</v>
      </c>
      <c r="C485" s="303" t="s">
        <v>3721</v>
      </c>
      <c r="D485" s="334"/>
      <c r="E485" s="538">
        <v>24.026578722668397</v>
      </c>
    </row>
    <row r="486" spans="1:5" s="297" customFormat="1">
      <c r="A486" s="302"/>
      <c r="B486" s="303" t="s">
        <v>3722</v>
      </c>
      <c r="C486" s="303" t="s">
        <v>3723</v>
      </c>
      <c r="D486" s="334"/>
      <c r="E486" s="538">
        <v>54.059802126003881</v>
      </c>
    </row>
    <row r="487" spans="1:5" s="297" customFormat="1">
      <c r="A487" s="302" t="s">
        <v>5170</v>
      </c>
      <c r="B487" s="303" t="s">
        <v>3724</v>
      </c>
      <c r="C487" s="303" t="s">
        <v>3725</v>
      </c>
      <c r="D487" s="334"/>
      <c r="E487" s="538">
        <v>28.3513628927487</v>
      </c>
    </row>
    <row r="488" spans="1:5" s="297" customFormat="1">
      <c r="A488" s="302"/>
      <c r="B488" s="303" t="s">
        <v>3726</v>
      </c>
      <c r="C488" s="303" t="s">
        <v>3727</v>
      </c>
      <c r="D488" s="334"/>
      <c r="E488" s="538">
        <v>54.059802126003881</v>
      </c>
    </row>
    <row r="489" spans="1:5" s="297" customFormat="1">
      <c r="A489" s="302"/>
      <c r="B489" s="303" t="s">
        <v>3728</v>
      </c>
      <c r="C489" s="303" t="s">
        <v>3729</v>
      </c>
      <c r="D489" s="334" t="s">
        <v>3730</v>
      </c>
      <c r="E489" s="538">
        <v>32.345527652902483</v>
      </c>
    </row>
    <row r="490" spans="1:5" s="297" customFormat="1">
      <c r="A490" s="302"/>
      <c r="B490" s="303" t="s">
        <v>3731</v>
      </c>
      <c r="C490" s="303" t="s">
        <v>3732</v>
      </c>
      <c r="D490" s="334" t="s">
        <v>3733</v>
      </c>
      <c r="E490" s="538">
        <v>37.157259039284682</v>
      </c>
    </row>
    <row r="491" spans="1:5" s="297" customFormat="1">
      <c r="A491" s="302"/>
      <c r="B491" s="303" t="s">
        <v>3734</v>
      </c>
      <c r="C491" s="303" t="s">
        <v>3735</v>
      </c>
      <c r="D491" s="334" t="s">
        <v>3736</v>
      </c>
      <c r="E491" s="538">
        <v>24.860612162974636</v>
      </c>
    </row>
    <row r="492" spans="1:5" s="297" customFormat="1">
      <c r="A492" s="302" t="s">
        <v>6953</v>
      </c>
      <c r="B492" s="303" t="s">
        <v>6954</v>
      </c>
      <c r="C492" s="303" t="s">
        <v>6955</v>
      </c>
      <c r="D492" s="334"/>
      <c r="E492" s="538">
        <v>35.201534996994006</v>
      </c>
    </row>
    <row r="493" spans="1:5" s="297" customFormat="1">
      <c r="A493" s="548" t="s">
        <v>7080</v>
      </c>
      <c r="B493" s="549" t="s">
        <v>7081</v>
      </c>
      <c r="C493" s="303" t="s">
        <v>7082</v>
      </c>
      <c r="D493" s="550"/>
      <c r="E493" s="551">
        <v>38.926565155406067</v>
      </c>
    </row>
    <row r="494" spans="1:5" s="297" customFormat="1" ht="13.5" thickBot="1">
      <c r="A494" s="315" t="s">
        <v>6956</v>
      </c>
      <c r="B494" s="311" t="s">
        <v>6957</v>
      </c>
      <c r="C494" s="311" t="s">
        <v>6958</v>
      </c>
      <c r="D494" s="335"/>
      <c r="E494" s="539">
        <v>70.403069993988012</v>
      </c>
    </row>
    <row r="495" spans="1:5" s="297" customFormat="1" ht="13.5" thickBot="1">
      <c r="A495" s="313"/>
      <c r="B495" s="313"/>
      <c r="C495" s="313"/>
      <c r="D495" s="336"/>
      <c r="E495" s="540"/>
    </row>
    <row r="496" spans="1:5" s="297" customFormat="1">
      <c r="A496" s="299" t="s">
        <v>1357</v>
      </c>
      <c r="B496" s="300"/>
      <c r="C496" s="300"/>
      <c r="D496" s="300"/>
      <c r="E496" s="301"/>
    </row>
    <row r="497" spans="1:5" s="297" customFormat="1">
      <c r="A497" s="302" t="s">
        <v>1358</v>
      </c>
      <c r="B497" s="303" t="s">
        <v>1359</v>
      </c>
      <c r="C497" s="337" t="s">
        <v>1360</v>
      </c>
      <c r="D497" s="334"/>
      <c r="E497" s="538">
        <v>55.139365153572186</v>
      </c>
    </row>
    <row r="498" spans="1:5" s="297" customFormat="1">
      <c r="A498" s="302" t="s">
        <v>1361</v>
      </c>
      <c r="B498" s="303" t="s">
        <v>1362</v>
      </c>
      <c r="C498" s="324" t="s">
        <v>1363</v>
      </c>
      <c r="D498" s="334"/>
      <c r="E498" s="538">
        <v>55.139365153572186</v>
      </c>
    </row>
    <row r="499" spans="1:5" s="297" customFormat="1">
      <c r="A499" s="308" t="s">
        <v>1364</v>
      </c>
      <c r="B499" s="338" t="s">
        <v>1365</v>
      </c>
      <c r="C499" s="324" t="s">
        <v>1366</v>
      </c>
      <c r="D499" s="334"/>
      <c r="E499" s="538">
        <v>42.905395744778716</v>
      </c>
    </row>
    <row r="500" spans="1:5" s="297" customFormat="1">
      <c r="A500" s="308" t="s">
        <v>1367</v>
      </c>
      <c r="B500" s="338" t="s">
        <v>2315</v>
      </c>
      <c r="C500" s="303" t="s">
        <v>2316</v>
      </c>
      <c r="D500" s="334"/>
      <c r="E500" s="538">
        <v>42.905395744778716</v>
      </c>
    </row>
    <row r="501" spans="1:5" s="297" customFormat="1">
      <c r="A501" s="339" t="s">
        <v>2317</v>
      </c>
      <c r="B501" s="340" t="s">
        <v>2318</v>
      </c>
      <c r="C501" s="324" t="s">
        <v>893</v>
      </c>
      <c r="D501" s="334"/>
      <c r="E501" s="538">
        <v>91.865988469667357</v>
      </c>
    </row>
    <row r="502" spans="1:5" s="297" customFormat="1">
      <c r="A502" s="341" t="s">
        <v>894</v>
      </c>
      <c r="B502" s="342" t="s">
        <v>895</v>
      </c>
      <c r="C502" s="337" t="s">
        <v>896</v>
      </c>
      <c r="D502" s="334"/>
      <c r="E502" s="538">
        <v>88.840428883376944</v>
      </c>
    </row>
    <row r="503" spans="1:5" s="297" customFormat="1">
      <c r="A503" s="341" t="s">
        <v>897</v>
      </c>
      <c r="B503" s="342" t="s">
        <v>898</v>
      </c>
      <c r="C503" s="337" t="s">
        <v>899</v>
      </c>
      <c r="D503" s="334"/>
      <c r="E503" s="538">
        <v>88.850747524469753</v>
      </c>
    </row>
    <row r="504" spans="1:5" s="297" customFormat="1">
      <c r="A504" s="341"/>
      <c r="B504" s="343" t="s">
        <v>3737</v>
      </c>
      <c r="C504" s="337" t="s">
        <v>3738</v>
      </c>
      <c r="D504" s="344"/>
      <c r="E504" s="538">
        <v>42.905395744778716</v>
      </c>
    </row>
    <row r="505" spans="1:5" s="297" customFormat="1">
      <c r="A505" s="341" t="s">
        <v>5171</v>
      </c>
      <c r="B505" s="342" t="s">
        <v>900</v>
      </c>
      <c r="C505" s="337" t="s">
        <v>901</v>
      </c>
      <c r="D505" s="334"/>
      <c r="E505" s="538">
        <v>41.323630003035717</v>
      </c>
    </row>
    <row r="506" spans="1:5" s="297" customFormat="1">
      <c r="A506" s="302" t="s">
        <v>902</v>
      </c>
      <c r="B506" s="303" t="s">
        <v>903</v>
      </c>
      <c r="C506" s="303" t="s">
        <v>904</v>
      </c>
      <c r="D506" s="334"/>
      <c r="E506" s="538">
        <v>78.847455555555555</v>
      </c>
    </row>
    <row r="507" spans="1:5" s="297" customFormat="1">
      <c r="A507" s="302" t="s">
        <v>905</v>
      </c>
      <c r="B507" s="303" t="s">
        <v>906</v>
      </c>
      <c r="C507" s="303" t="s">
        <v>1590</v>
      </c>
      <c r="D507" s="334"/>
      <c r="E507" s="538">
        <v>46.578349999999993</v>
      </c>
    </row>
    <row r="508" spans="1:5" s="297" customFormat="1">
      <c r="A508" s="302" t="s">
        <v>907</v>
      </c>
      <c r="B508" s="303" t="s">
        <v>908</v>
      </c>
      <c r="C508" s="303" t="s">
        <v>909</v>
      </c>
      <c r="D508" s="334"/>
      <c r="E508" s="538">
        <v>74.786327777777771</v>
      </c>
    </row>
    <row r="509" spans="1:5" s="297" customFormat="1">
      <c r="A509" s="302" t="s">
        <v>910</v>
      </c>
      <c r="B509" s="303" t="s">
        <v>911</v>
      </c>
      <c r="C509" s="303" t="s">
        <v>912</v>
      </c>
      <c r="D509" s="334"/>
      <c r="E509" s="538">
        <v>72.308599999999998</v>
      </c>
    </row>
    <row r="510" spans="1:5" s="297" customFormat="1">
      <c r="A510" s="308" t="s">
        <v>1447</v>
      </c>
      <c r="B510" s="338" t="s">
        <v>913</v>
      </c>
      <c r="C510" s="303" t="s">
        <v>914</v>
      </c>
      <c r="D510" s="334"/>
      <c r="E510" s="538">
        <v>42.905395744778716</v>
      </c>
    </row>
    <row r="511" spans="1:5" s="297" customFormat="1">
      <c r="A511" s="308" t="s">
        <v>6984</v>
      </c>
      <c r="B511" s="338" t="s">
        <v>915</v>
      </c>
      <c r="C511" s="303" t="s">
        <v>916</v>
      </c>
      <c r="D511" s="334"/>
      <c r="E511" s="538">
        <v>42.905395744778716</v>
      </c>
    </row>
    <row r="512" spans="1:5" s="297" customFormat="1">
      <c r="A512" s="302" t="s">
        <v>1447</v>
      </c>
      <c r="B512" s="303" t="s">
        <v>917</v>
      </c>
      <c r="C512" s="303" t="s">
        <v>918</v>
      </c>
      <c r="D512" s="334"/>
      <c r="E512" s="538">
        <v>107.2140591825173</v>
      </c>
    </row>
    <row r="513" spans="1:5" s="297" customFormat="1">
      <c r="A513" s="345" t="s">
        <v>919</v>
      </c>
      <c r="B513" s="346" t="s">
        <v>920</v>
      </c>
      <c r="C513" s="303" t="s">
        <v>921</v>
      </c>
      <c r="D513" s="334"/>
      <c r="E513" s="538">
        <v>25.431827316461572</v>
      </c>
    </row>
    <row r="514" spans="1:5" s="297" customFormat="1">
      <c r="A514" s="345" t="s">
        <v>922</v>
      </c>
      <c r="B514" s="346" t="s">
        <v>923</v>
      </c>
      <c r="C514" s="303" t="s">
        <v>924</v>
      </c>
      <c r="D514" s="334"/>
      <c r="E514" s="538">
        <v>29.114375683956968</v>
      </c>
    </row>
    <row r="515" spans="1:5" s="297" customFormat="1">
      <c r="A515" s="345" t="s">
        <v>6985</v>
      </c>
      <c r="B515" s="347" t="s">
        <v>3739</v>
      </c>
      <c r="C515" s="303" t="s">
        <v>3740</v>
      </c>
      <c r="D515" s="344"/>
      <c r="E515" s="538">
        <v>85.786076399842699</v>
      </c>
    </row>
    <row r="516" spans="1:5" s="297" customFormat="1">
      <c r="A516" s="345" t="s">
        <v>5172</v>
      </c>
      <c r="B516" s="347" t="s">
        <v>3741</v>
      </c>
      <c r="C516" s="303" t="s">
        <v>3742</v>
      </c>
      <c r="D516" s="344"/>
      <c r="E516" s="538">
        <v>55.139365153572186</v>
      </c>
    </row>
    <row r="517" spans="1:5" s="297" customFormat="1" ht="13.5" thickBot="1">
      <c r="A517" s="348" t="s">
        <v>5173</v>
      </c>
      <c r="B517" s="349" t="s">
        <v>3743</v>
      </c>
      <c r="C517" s="311" t="s">
        <v>3744</v>
      </c>
      <c r="D517" s="350"/>
      <c r="E517" s="539">
        <v>58.20403627819924</v>
      </c>
    </row>
    <row r="518" spans="1:5" s="297" customFormat="1" ht="13.5" thickBot="1">
      <c r="A518" s="537"/>
      <c r="B518" s="351"/>
      <c r="C518" s="313"/>
      <c r="D518" s="352"/>
      <c r="E518" s="540"/>
    </row>
    <row r="519" spans="1:5" s="297" customFormat="1">
      <c r="A519" s="299" t="s">
        <v>925</v>
      </c>
      <c r="B519" s="300"/>
      <c r="C519" s="300"/>
      <c r="D519" s="300"/>
      <c r="E519" s="301"/>
    </row>
    <row r="520" spans="1:5" s="297" customFormat="1">
      <c r="A520" s="302" t="s">
        <v>926</v>
      </c>
      <c r="B520" s="303" t="s">
        <v>927</v>
      </c>
      <c r="C520" s="303" t="s">
        <v>928</v>
      </c>
      <c r="D520" s="334" t="s">
        <v>929</v>
      </c>
      <c r="E520" s="538">
        <v>29.732252926825335</v>
      </c>
    </row>
    <row r="521" spans="1:5" s="297" customFormat="1">
      <c r="A521" s="302" t="s">
        <v>930</v>
      </c>
      <c r="B521" s="303" t="s">
        <v>931</v>
      </c>
      <c r="C521" s="303" t="s">
        <v>33</v>
      </c>
      <c r="D521" s="334" t="s">
        <v>34</v>
      </c>
      <c r="E521" s="538">
        <v>33.538376742894421</v>
      </c>
    </row>
    <row r="522" spans="1:5" s="297" customFormat="1">
      <c r="A522" s="302" t="s">
        <v>5174</v>
      </c>
      <c r="B522" s="303" t="s">
        <v>35</v>
      </c>
      <c r="C522" s="303" t="s">
        <v>36</v>
      </c>
      <c r="D522" s="334" t="s">
        <v>37</v>
      </c>
      <c r="E522" s="538">
        <v>23.92420684386278</v>
      </c>
    </row>
    <row r="523" spans="1:5" s="297" customFormat="1">
      <c r="A523" s="302" t="s">
        <v>1447</v>
      </c>
      <c r="B523" s="303" t="s">
        <v>38</v>
      </c>
      <c r="C523" s="303" t="s">
        <v>39</v>
      </c>
      <c r="D523" s="334" t="s">
        <v>929</v>
      </c>
      <c r="E523" s="538">
        <v>29.831113285684285</v>
      </c>
    </row>
    <row r="524" spans="1:5" s="297" customFormat="1">
      <c r="A524" s="302" t="s">
        <v>40</v>
      </c>
      <c r="B524" s="303" t="s">
        <v>41</v>
      </c>
      <c r="C524" s="303" t="s">
        <v>2332</v>
      </c>
      <c r="D524" s="334" t="s">
        <v>2333</v>
      </c>
      <c r="E524" s="538">
        <v>29.213236042815925</v>
      </c>
    </row>
    <row r="525" spans="1:5" s="297" customFormat="1">
      <c r="A525" s="302" t="s">
        <v>3009</v>
      </c>
      <c r="B525" s="303" t="s">
        <v>882</v>
      </c>
      <c r="C525" s="303" t="s">
        <v>883</v>
      </c>
      <c r="D525" s="334" t="s">
        <v>884</v>
      </c>
      <c r="E525" s="538">
        <v>35.416723561214233</v>
      </c>
    </row>
    <row r="526" spans="1:5" s="297" customFormat="1">
      <c r="A526" s="302" t="s">
        <v>885</v>
      </c>
      <c r="B526" s="303" t="s">
        <v>886</v>
      </c>
      <c r="C526" s="303" t="s">
        <v>887</v>
      </c>
      <c r="D526" s="334" t="s">
        <v>888</v>
      </c>
      <c r="E526" s="538">
        <v>28.916654966239111</v>
      </c>
    </row>
    <row r="527" spans="1:5" s="297" customFormat="1">
      <c r="A527" s="302" t="s">
        <v>889</v>
      </c>
      <c r="B527" s="303" t="s">
        <v>890</v>
      </c>
      <c r="C527" s="303" t="s">
        <v>2763</v>
      </c>
      <c r="D527" s="334" t="s">
        <v>2764</v>
      </c>
      <c r="E527" s="538">
        <v>35.960455534938383</v>
      </c>
    </row>
    <row r="528" spans="1:5" s="297" customFormat="1">
      <c r="A528" s="302" t="s">
        <v>2765</v>
      </c>
      <c r="B528" s="303" t="s">
        <v>2766</v>
      </c>
      <c r="C528" s="303" t="s">
        <v>2767</v>
      </c>
      <c r="D528" s="334" t="s">
        <v>2768</v>
      </c>
      <c r="E528" s="538">
        <v>32.821639141167132</v>
      </c>
    </row>
    <row r="529" spans="1:5" s="297" customFormat="1">
      <c r="A529" s="302" t="s">
        <v>2769</v>
      </c>
      <c r="B529" s="303" t="s">
        <v>2770</v>
      </c>
      <c r="C529" s="303" t="s">
        <v>2771</v>
      </c>
      <c r="D529" s="334" t="s">
        <v>2772</v>
      </c>
      <c r="E529" s="538">
        <v>51.209665888929457</v>
      </c>
    </row>
    <row r="530" spans="1:5" s="297" customFormat="1">
      <c r="A530" s="302" t="s">
        <v>1447</v>
      </c>
      <c r="B530" s="303" t="s">
        <v>2773</v>
      </c>
      <c r="C530" s="303" t="s">
        <v>2774</v>
      </c>
      <c r="D530" s="334" t="s">
        <v>2775</v>
      </c>
      <c r="E530" s="538">
        <v>40.952903657314714</v>
      </c>
    </row>
    <row r="531" spans="1:5" s="297" customFormat="1">
      <c r="A531" s="302" t="s">
        <v>2776</v>
      </c>
      <c r="B531" s="303" t="s">
        <v>2777</v>
      </c>
      <c r="C531" s="303" t="s">
        <v>2575</v>
      </c>
      <c r="D531" s="334" t="s">
        <v>2778</v>
      </c>
      <c r="E531" s="538">
        <v>35.416723561214233</v>
      </c>
    </row>
    <row r="532" spans="1:5" s="297" customFormat="1">
      <c r="A532" s="302" t="s">
        <v>2779</v>
      </c>
      <c r="B532" s="303" t="s">
        <v>2780</v>
      </c>
      <c r="C532" s="303" t="s">
        <v>2781</v>
      </c>
      <c r="D532" s="334" t="s">
        <v>2782</v>
      </c>
      <c r="E532" s="538">
        <v>40.013730248154822</v>
      </c>
    </row>
    <row r="533" spans="1:5" s="297" customFormat="1">
      <c r="A533" s="302" t="s">
        <v>1447</v>
      </c>
      <c r="B533" s="303" t="s">
        <v>2783</v>
      </c>
      <c r="C533" s="303" t="s">
        <v>2840</v>
      </c>
      <c r="D533" s="334" t="s">
        <v>2784</v>
      </c>
      <c r="E533" s="538">
        <v>27.507894852499266</v>
      </c>
    </row>
    <row r="534" spans="1:5" s="297" customFormat="1">
      <c r="A534" s="302" t="s">
        <v>5175</v>
      </c>
      <c r="B534" s="303" t="s">
        <v>2785</v>
      </c>
      <c r="C534" s="303" t="s">
        <v>2786</v>
      </c>
      <c r="D534" s="334" t="s">
        <v>2787</v>
      </c>
      <c r="E534" s="538">
        <v>30.646711246270517</v>
      </c>
    </row>
    <row r="535" spans="1:5" s="297" customFormat="1">
      <c r="A535" s="302" t="s">
        <v>2788</v>
      </c>
      <c r="B535" s="303" t="s">
        <v>2789</v>
      </c>
      <c r="C535" s="303" t="s">
        <v>2790</v>
      </c>
      <c r="D535" s="334" t="s">
        <v>2791</v>
      </c>
      <c r="E535" s="538">
        <v>30.473705618267378</v>
      </c>
    </row>
    <row r="536" spans="1:5" s="297" customFormat="1">
      <c r="A536" s="302" t="s">
        <v>2792</v>
      </c>
      <c r="B536" s="303" t="s">
        <v>2793</v>
      </c>
      <c r="C536" s="303" t="s">
        <v>2794</v>
      </c>
      <c r="D536" s="334" t="s">
        <v>2795</v>
      </c>
      <c r="E536" s="538">
        <v>36.40532714980359</v>
      </c>
    </row>
    <row r="537" spans="1:5" s="297" customFormat="1">
      <c r="A537" s="302" t="s">
        <v>5176</v>
      </c>
      <c r="B537" s="303" t="s">
        <v>2796</v>
      </c>
      <c r="C537" s="303" t="s">
        <v>2797</v>
      </c>
      <c r="D537" s="334" t="s">
        <v>2798</v>
      </c>
      <c r="E537" s="538">
        <v>38.604970134414955</v>
      </c>
    </row>
    <row r="538" spans="1:5" s="297" customFormat="1">
      <c r="A538" s="302" t="s">
        <v>2799</v>
      </c>
      <c r="B538" s="303" t="s">
        <v>2800</v>
      </c>
      <c r="C538" s="303" t="s">
        <v>2801</v>
      </c>
      <c r="D538" s="334"/>
      <c r="E538" s="538">
        <v>36.059315893797326</v>
      </c>
    </row>
    <row r="539" spans="1:5" s="297" customFormat="1">
      <c r="A539" s="302" t="s">
        <v>2802</v>
      </c>
      <c r="B539" s="303" t="s">
        <v>2172</v>
      </c>
      <c r="C539" s="303" t="s">
        <v>2173</v>
      </c>
      <c r="D539" s="334"/>
      <c r="E539" s="538">
        <v>28.595358799947565</v>
      </c>
    </row>
    <row r="540" spans="1:5" s="297" customFormat="1">
      <c r="A540" s="302" t="s">
        <v>2174</v>
      </c>
      <c r="B540" s="303" t="s">
        <v>2175</v>
      </c>
      <c r="C540" s="303" t="s">
        <v>2493</v>
      </c>
      <c r="D540" s="334"/>
      <c r="E540" s="538">
        <v>32.549773154305036</v>
      </c>
    </row>
    <row r="541" spans="1:5" s="297" customFormat="1">
      <c r="A541" s="302" t="s">
        <v>5177</v>
      </c>
      <c r="B541" s="303" t="s">
        <v>2494</v>
      </c>
      <c r="C541" s="303" t="s">
        <v>2495</v>
      </c>
      <c r="D541" s="334"/>
      <c r="E541" s="538">
        <v>27.804475929076069</v>
      </c>
    </row>
    <row r="542" spans="1:5" s="297" customFormat="1">
      <c r="A542" s="304" t="s">
        <v>2496</v>
      </c>
      <c r="B542" s="303" t="s">
        <v>2497</v>
      </c>
      <c r="C542" s="303" t="s">
        <v>2498</v>
      </c>
      <c r="D542" s="334"/>
      <c r="E542" s="538">
        <v>32.549773154305036</v>
      </c>
    </row>
    <row r="543" spans="1:5" s="297" customFormat="1">
      <c r="A543" s="302" t="s">
        <v>1447</v>
      </c>
      <c r="B543" s="303" t="s">
        <v>2499</v>
      </c>
      <c r="C543" s="303" t="s">
        <v>2500</v>
      </c>
      <c r="D543" s="334"/>
      <c r="E543" s="538">
        <v>33.859672909185953</v>
      </c>
    </row>
    <row r="544" spans="1:5" s="297" customFormat="1">
      <c r="A544" s="302" t="s">
        <v>5178</v>
      </c>
      <c r="B544" s="303" t="s">
        <v>2501</v>
      </c>
      <c r="C544" s="303" t="s">
        <v>2502</v>
      </c>
      <c r="D544" s="334"/>
      <c r="E544" s="538">
        <v>26.321570546192003</v>
      </c>
    </row>
    <row r="545" spans="1:5" s="297" customFormat="1">
      <c r="A545" s="306" t="s">
        <v>1447</v>
      </c>
      <c r="B545" s="303" t="s">
        <v>2503</v>
      </c>
      <c r="C545" s="303" t="s">
        <v>2504</v>
      </c>
      <c r="D545" s="334" t="s">
        <v>2505</v>
      </c>
      <c r="E545" s="538">
        <v>33.365371114891282</v>
      </c>
    </row>
    <row r="546" spans="1:5" s="297" customFormat="1">
      <c r="A546" s="302" t="s">
        <v>2506</v>
      </c>
      <c r="B546" s="303" t="s">
        <v>2507</v>
      </c>
      <c r="C546" s="303" t="s">
        <v>2508</v>
      </c>
      <c r="D546" s="334" t="s">
        <v>2509</v>
      </c>
      <c r="E546" s="538">
        <v>35.935740445223658</v>
      </c>
    </row>
    <row r="547" spans="1:5" s="297" customFormat="1">
      <c r="A547" s="306" t="s">
        <v>1447</v>
      </c>
      <c r="B547" s="303" t="s">
        <v>2510</v>
      </c>
      <c r="C547" s="303" t="s">
        <v>2511</v>
      </c>
      <c r="D547" s="334" t="s">
        <v>2512</v>
      </c>
      <c r="E547" s="538">
        <v>46.859810099136212</v>
      </c>
    </row>
    <row r="548" spans="1:5" s="297" customFormat="1">
      <c r="A548" s="306" t="s">
        <v>1447</v>
      </c>
      <c r="B548" s="303" t="s">
        <v>2513</v>
      </c>
      <c r="C548" s="303" t="s">
        <v>2514</v>
      </c>
      <c r="D548" s="334"/>
      <c r="E548" s="538">
        <v>33.365371114891282</v>
      </c>
    </row>
    <row r="549" spans="1:5" s="297" customFormat="1">
      <c r="A549" s="306" t="s">
        <v>1447</v>
      </c>
      <c r="B549" s="303" t="s">
        <v>2515</v>
      </c>
      <c r="C549" s="303" t="s">
        <v>2516</v>
      </c>
      <c r="D549" s="334" t="s">
        <v>2517</v>
      </c>
      <c r="E549" s="538">
        <v>35.144857574352159</v>
      </c>
    </row>
    <row r="550" spans="1:5" s="297" customFormat="1">
      <c r="A550" s="306"/>
      <c r="B550" s="305" t="s">
        <v>2518</v>
      </c>
      <c r="C550" s="303" t="s">
        <v>2519</v>
      </c>
      <c r="D550" s="334"/>
      <c r="E550" s="538">
        <v>38.03652307097606</v>
      </c>
    </row>
    <row r="551" spans="1:5" s="297" customFormat="1">
      <c r="A551" s="306"/>
      <c r="B551" s="305" t="s">
        <v>2520</v>
      </c>
      <c r="C551" s="303" t="s">
        <v>2521</v>
      </c>
      <c r="D551" s="334"/>
      <c r="E551" s="538">
        <v>36.034600804082579</v>
      </c>
    </row>
    <row r="552" spans="1:5" s="297" customFormat="1">
      <c r="A552" s="306"/>
      <c r="B552" s="305" t="s">
        <v>2522</v>
      </c>
      <c r="C552" s="303" t="s">
        <v>2523</v>
      </c>
      <c r="D552" s="334"/>
      <c r="E552" s="538">
        <v>29.979403823972692</v>
      </c>
    </row>
    <row r="553" spans="1:5" s="297" customFormat="1">
      <c r="A553" s="302" t="s">
        <v>2673</v>
      </c>
      <c r="B553" s="305" t="s">
        <v>2674</v>
      </c>
      <c r="C553" s="303" t="s">
        <v>2675</v>
      </c>
      <c r="D553" s="334"/>
      <c r="E553" s="538">
        <v>35.614444278932105</v>
      </c>
    </row>
    <row r="554" spans="1:5" s="297" customFormat="1">
      <c r="A554" s="302"/>
      <c r="B554" s="309" t="s">
        <v>3745</v>
      </c>
      <c r="C554" s="309" t="s">
        <v>3746</v>
      </c>
      <c r="D554" s="344"/>
      <c r="E554" s="538">
        <v>39.395853005286462</v>
      </c>
    </row>
    <row r="555" spans="1:5" s="297" customFormat="1">
      <c r="A555" s="302" t="s">
        <v>5179</v>
      </c>
      <c r="B555" s="309" t="s">
        <v>3747</v>
      </c>
      <c r="C555" s="309" t="s">
        <v>3748</v>
      </c>
      <c r="D555" s="344"/>
      <c r="E555" s="538">
        <v>47.996704226013982</v>
      </c>
    </row>
    <row r="556" spans="1:5" s="297" customFormat="1">
      <c r="A556" s="302"/>
      <c r="B556" s="309" t="s">
        <v>3749</v>
      </c>
      <c r="C556" s="309" t="s">
        <v>3750</v>
      </c>
      <c r="D556" s="344"/>
      <c r="E556" s="538">
        <v>34.774131228631127</v>
      </c>
    </row>
    <row r="557" spans="1:5" s="297" customFormat="1">
      <c r="A557" s="302"/>
      <c r="B557" s="309" t="s">
        <v>3751</v>
      </c>
      <c r="C557" s="309" t="s">
        <v>3752</v>
      </c>
      <c r="D557" s="344"/>
      <c r="E557" s="538">
        <v>42.411093950484023</v>
      </c>
    </row>
    <row r="558" spans="1:5" s="297" customFormat="1">
      <c r="A558" s="302"/>
      <c r="B558" s="309" t="s">
        <v>3753</v>
      </c>
      <c r="C558" s="309" t="s">
        <v>3754</v>
      </c>
      <c r="D558" s="344"/>
      <c r="E558" s="538">
        <v>45.599340523684731</v>
      </c>
    </row>
    <row r="559" spans="1:5" s="297" customFormat="1">
      <c r="A559" s="302"/>
      <c r="B559" s="309" t="s">
        <v>3755</v>
      </c>
      <c r="C559" s="309" t="s">
        <v>2088</v>
      </c>
      <c r="D559" s="344"/>
      <c r="E559" s="538">
        <v>39.395853005286462</v>
      </c>
    </row>
    <row r="560" spans="1:5" s="297" customFormat="1">
      <c r="A560" s="302"/>
      <c r="B560" s="309" t="s">
        <v>3756</v>
      </c>
      <c r="C560" s="309" t="s">
        <v>3757</v>
      </c>
      <c r="D560" s="344"/>
      <c r="E560" s="538">
        <v>39.395853005286462</v>
      </c>
    </row>
    <row r="561" spans="1:5" s="297" customFormat="1">
      <c r="A561" s="302" t="s">
        <v>5180</v>
      </c>
      <c r="B561" s="309" t="s">
        <v>3758</v>
      </c>
      <c r="C561" s="309" t="s">
        <v>3759</v>
      </c>
      <c r="D561" s="344"/>
      <c r="E561" s="538">
        <v>32.006041180580894</v>
      </c>
    </row>
    <row r="562" spans="1:5" s="297" customFormat="1">
      <c r="A562" s="302"/>
      <c r="B562" s="309" t="s">
        <v>3760</v>
      </c>
      <c r="C562" s="309" t="s">
        <v>3761</v>
      </c>
      <c r="D562" s="344"/>
      <c r="E562" s="538">
        <v>32.920499500026068</v>
      </c>
    </row>
    <row r="563" spans="1:5" s="297" customFormat="1">
      <c r="A563" s="302"/>
      <c r="B563" s="309" t="s">
        <v>3762</v>
      </c>
      <c r="C563" s="309" t="s">
        <v>3763</v>
      </c>
      <c r="D563" s="344"/>
      <c r="E563" s="538">
        <v>27.829191018790812</v>
      </c>
    </row>
    <row r="564" spans="1:5" s="297" customFormat="1">
      <c r="A564" s="302" t="s">
        <v>5181</v>
      </c>
      <c r="B564" s="309" t="s">
        <v>3764</v>
      </c>
      <c r="C564" s="309" t="s">
        <v>3765</v>
      </c>
      <c r="D564" s="344"/>
      <c r="E564" s="538">
        <v>30.127694362261089</v>
      </c>
    </row>
    <row r="565" spans="1:5" s="297" customFormat="1">
      <c r="A565" s="302"/>
      <c r="B565" s="309" t="s">
        <v>3766</v>
      </c>
      <c r="C565" s="309" t="s">
        <v>3767</v>
      </c>
      <c r="D565" s="344"/>
      <c r="E565" s="538">
        <v>41.125909285317853</v>
      </c>
    </row>
    <row r="566" spans="1:5" s="297" customFormat="1">
      <c r="A566" s="302"/>
      <c r="B566" s="309" t="s">
        <v>3768</v>
      </c>
      <c r="C566" s="309" t="s">
        <v>3769</v>
      </c>
      <c r="D566" s="344"/>
      <c r="E566" s="538">
        <v>33.142935307458686</v>
      </c>
    </row>
    <row r="567" spans="1:5" s="297" customFormat="1">
      <c r="A567" s="302" t="s">
        <v>6986</v>
      </c>
      <c r="B567" s="309" t="s">
        <v>3770</v>
      </c>
      <c r="C567" s="309" t="s">
        <v>3771</v>
      </c>
      <c r="D567" s="344"/>
      <c r="E567" s="538">
        <v>28.669504069091772</v>
      </c>
    </row>
    <row r="568" spans="1:5">
      <c r="A568" s="302"/>
      <c r="B568" s="309" t="s">
        <v>3772</v>
      </c>
      <c r="C568" s="309" t="s">
        <v>3773</v>
      </c>
      <c r="D568" s="344"/>
      <c r="E568" s="538">
        <v>33.637237101753364</v>
      </c>
    </row>
    <row r="569" spans="1:5">
      <c r="A569" s="302" t="s">
        <v>5182</v>
      </c>
      <c r="B569" s="309" t="s">
        <v>3774</v>
      </c>
      <c r="C569" s="309" t="s">
        <v>3775</v>
      </c>
      <c r="D569" s="344"/>
      <c r="E569" s="538">
        <v>38.950981390421241</v>
      </c>
    </row>
    <row r="570" spans="1:5">
      <c r="A570" s="302"/>
      <c r="B570" s="309" t="s">
        <v>3776</v>
      </c>
      <c r="C570" s="309" t="s">
        <v>422</v>
      </c>
      <c r="D570" s="344"/>
      <c r="E570" s="538">
        <v>76.715638474535197</v>
      </c>
    </row>
    <row r="571" spans="1:5">
      <c r="A571" s="302"/>
      <c r="B571" s="309" t="s">
        <v>3777</v>
      </c>
      <c r="C571" s="309" t="s">
        <v>3778</v>
      </c>
      <c r="D571" s="344"/>
      <c r="E571" s="538">
        <v>29.509817119392736</v>
      </c>
    </row>
    <row r="572" spans="1:5">
      <c r="A572" s="302"/>
      <c r="B572" s="309" t="s">
        <v>3779</v>
      </c>
      <c r="C572" s="309" t="s">
        <v>3780</v>
      </c>
      <c r="D572" s="344"/>
      <c r="E572" s="538">
        <v>34.452835062339595</v>
      </c>
    </row>
    <row r="573" spans="1:5">
      <c r="A573" s="302"/>
      <c r="B573" s="309" t="s">
        <v>3781</v>
      </c>
      <c r="C573" s="309" t="s">
        <v>3782</v>
      </c>
      <c r="D573" s="344"/>
      <c r="E573" s="538">
        <v>36.578332777806736</v>
      </c>
    </row>
    <row r="574" spans="1:5">
      <c r="A574" s="302"/>
      <c r="B574" s="309" t="s">
        <v>3783</v>
      </c>
      <c r="C574" s="309" t="s">
        <v>3784</v>
      </c>
      <c r="D574" s="344"/>
      <c r="E574" s="538">
        <v>36.578332777806736</v>
      </c>
    </row>
    <row r="575" spans="1:5">
      <c r="A575" s="302"/>
      <c r="B575" s="309" t="s">
        <v>3785</v>
      </c>
      <c r="C575" s="309" t="s">
        <v>3786</v>
      </c>
      <c r="D575" s="344"/>
      <c r="E575" s="538">
        <v>34.699985959486938</v>
      </c>
    </row>
    <row r="576" spans="1:5">
      <c r="A576" s="302"/>
      <c r="B576" s="309" t="s">
        <v>3787</v>
      </c>
      <c r="C576" s="309" t="s">
        <v>3788</v>
      </c>
      <c r="D576" s="344"/>
      <c r="E576" s="538">
        <v>51.926403490656725</v>
      </c>
    </row>
    <row r="577" spans="1:5">
      <c r="A577" s="302"/>
      <c r="B577" s="309" t="s">
        <v>3789</v>
      </c>
      <c r="C577" s="309" t="s">
        <v>3790</v>
      </c>
      <c r="D577" s="344"/>
      <c r="E577" s="538">
        <v>42.48523921962822</v>
      </c>
    </row>
    <row r="578" spans="1:5" ht="13.5" thickBot="1">
      <c r="A578" s="315"/>
      <c r="B578" s="311" t="s">
        <v>2676</v>
      </c>
      <c r="C578" s="311"/>
      <c r="D578" s="311"/>
      <c r="E578" s="552"/>
    </row>
  </sheetData>
  <mergeCells count="2">
    <mergeCell ref="A6:B6"/>
    <mergeCell ref="C6:D6"/>
  </mergeCells>
  <phoneticPr fontId="0" type="noConversion"/>
  <hyperlinks>
    <hyperlink ref="E4" location="Índice!A1" display="volver al índice"/>
  </hyperlinks>
  <printOptions horizontalCentered="1"/>
  <pageMargins left="0.59055118110236227" right="0.23622047244094491" top="0.55118110236220474" bottom="0.59055118110236227" header="0" footer="0"/>
  <pageSetup paperSize="9" scale="78" orientation="portrait" horizontalDpi="300" verticalDpi="300" r:id="rId1"/>
  <headerFooter alignWithMargins="0">
    <oddFooter>&amp;C&amp;8pág. &amp;P de &amp;N</oddFooter>
  </headerFooter>
  <drawing r:id="rId2"/>
</worksheet>
</file>

<file path=xl/worksheets/sheet34.xml><?xml version="1.0" encoding="utf-8"?>
<worksheet xmlns="http://schemas.openxmlformats.org/spreadsheetml/2006/main" xmlns:r="http://schemas.openxmlformats.org/officeDocument/2006/relationships">
  <dimension ref="A1:I228"/>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33.140625" style="40" bestFit="1" customWidth="1"/>
    <col min="4" max="4" width="17.7109375" style="44" customWidth="1"/>
    <col min="5" max="5" width="21.5703125" style="41" customWidth="1"/>
    <col min="6" max="6" width="13.5703125" style="40" bestFit="1" customWidth="1"/>
    <col min="7" max="16384" width="11.42578125" style="40"/>
  </cols>
  <sheetData>
    <row r="1" spans="1:9" ht="13.5">
      <c r="A1" s="241" t="s">
        <v>5103</v>
      </c>
      <c r="B1" s="5"/>
      <c r="C1" s="4"/>
      <c r="D1" s="4"/>
      <c r="F1" s="7" t="s">
        <v>1694</v>
      </c>
    </row>
    <row r="2" spans="1:9" ht="13.5">
      <c r="A2" s="242" t="s">
        <v>5104</v>
      </c>
      <c r="B2" s="5"/>
      <c r="C2" s="4"/>
      <c r="D2" s="4"/>
      <c r="F2" s="7" t="s">
        <v>13773</v>
      </c>
    </row>
    <row r="3" spans="1:9" ht="13.5">
      <c r="A3" s="243" t="s">
        <v>5102</v>
      </c>
      <c r="B3" s="5"/>
      <c r="C3" s="4"/>
      <c r="D3" s="4"/>
      <c r="F3" s="7" t="s">
        <v>2339</v>
      </c>
    </row>
    <row r="4" spans="1:9">
      <c r="A4" s="244"/>
      <c r="F4" s="178" t="s">
        <v>158</v>
      </c>
    </row>
    <row r="5" spans="1:9">
      <c r="A5" s="244"/>
      <c r="F5" s="178"/>
    </row>
    <row r="6" spans="1:9" s="154" customFormat="1" ht="11.25">
      <c r="A6" s="1350" t="s">
        <v>996</v>
      </c>
      <c r="B6" s="1350"/>
      <c r="C6" s="145" t="s">
        <v>997</v>
      </c>
      <c r="D6" s="145" t="s">
        <v>2682</v>
      </c>
      <c r="E6" s="146"/>
      <c r="F6" s="147" t="s">
        <v>999</v>
      </c>
      <c r="G6" s="153"/>
      <c r="H6" s="153"/>
      <c r="I6" s="153"/>
    </row>
    <row r="7" spans="1:9">
      <c r="G7" s="155"/>
      <c r="H7" s="155"/>
      <c r="I7" s="155"/>
    </row>
    <row r="8" spans="1:9" s="14" customFormat="1">
      <c r="A8" s="526" t="s">
        <v>1687</v>
      </c>
      <c r="B8" s="257">
        <v>17</v>
      </c>
      <c r="C8" s="527" t="s">
        <v>1689</v>
      </c>
      <c r="D8" s="514" t="s">
        <v>13776</v>
      </c>
      <c r="E8" s="771" t="s">
        <v>8758</v>
      </c>
      <c r="F8" s="513">
        <v>7.4423250000000012</v>
      </c>
      <c r="G8" s="157"/>
      <c r="H8" s="156"/>
      <c r="I8" s="156"/>
    </row>
    <row r="9" spans="1:9" s="14" customFormat="1" ht="11.25">
      <c r="A9" s="526" t="s">
        <v>1687</v>
      </c>
      <c r="B9" s="257">
        <v>18</v>
      </c>
      <c r="C9" s="527" t="s">
        <v>1689</v>
      </c>
      <c r="D9" s="514" t="s">
        <v>1688</v>
      </c>
      <c r="E9" s="771" t="s">
        <v>8758</v>
      </c>
      <c r="F9" s="513">
        <v>14.44815</v>
      </c>
      <c r="G9" s="157"/>
      <c r="H9" s="158"/>
      <c r="I9" s="156"/>
    </row>
    <row r="10" spans="1:9" s="14" customFormat="1" ht="11.25">
      <c r="A10" s="526" t="s">
        <v>1687</v>
      </c>
      <c r="B10" s="257">
        <v>12</v>
      </c>
      <c r="C10" s="807" t="s">
        <v>1691</v>
      </c>
      <c r="D10" s="514" t="s">
        <v>1688</v>
      </c>
      <c r="E10" s="771" t="s">
        <v>8758</v>
      </c>
      <c r="F10" s="513">
        <v>12.96405</v>
      </c>
      <c r="G10" s="157"/>
      <c r="H10" s="158"/>
      <c r="I10" s="156"/>
    </row>
    <row r="11" spans="1:9" s="14" customFormat="1" ht="11.25">
      <c r="A11" s="808" t="s">
        <v>1687</v>
      </c>
      <c r="B11" s="257">
        <v>33</v>
      </c>
      <c r="C11" s="807" t="s">
        <v>1692</v>
      </c>
      <c r="D11" s="512" t="s">
        <v>1693</v>
      </c>
      <c r="E11" s="771" t="s">
        <v>8758</v>
      </c>
      <c r="F11" s="513">
        <v>1530.5436</v>
      </c>
      <c r="G11" s="157"/>
      <c r="H11" s="158"/>
      <c r="I11" s="156"/>
    </row>
    <row r="12" spans="1:9" s="14" customFormat="1" ht="12" thickBot="1">
      <c r="A12" s="528" t="s">
        <v>1687</v>
      </c>
      <c r="B12" s="529">
        <v>44</v>
      </c>
      <c r="C12" s="809" t="s">
        <v>1692</v>
      </c>
      <c r="D12" s="517" t="s">
        <v>1690</v>
      </c>
      <c r="E12" s="772" t="s">
        <v>8758</v>
      </c>
      <c r="F12" s="518">
        <v>168.13980000000001</v>
      </c>
      <c r="G12" s="157"/>
      <c r="H12" s="158"/>
      <c r="I12" s="156"/>
    </row>
    <row r="13" spans="1:9" s="14" customFormat="1" ht="12" thickBot="1">
      <c r="A13" s="251"/>
      <c r="B13" s="251"/>
      <c r="C13" s="251"/>
      <c r="D13" s="531"/>
      <c r="E13" s="774"/>
      <c r="F13" s="251"/>
      <c r="G13" s="157"/>
      <c r="H13" s="158"/>
      <c r="I13" s="156"/>
    </row>
    <row r="14" spans="1:9" s="14" customFormat="1">
      <c r="A14" s="508" t="s">
        <v>2686</v>
      </c>
      <c r="B14" s="532"/>
      <c r="C14" s="532"/>
      <c r="D14" s="510"/>
      <c r="E14" s="810"/>
      <c r="F14" s="524"/>
      <c r="G14" s="157"/>
      <c r="H14" s="158"/>
      <c r="I14" s="156"/>
    </row>
    <row r="15" spans="1:9" s="14" customFormat="1" ht="12" thickBot="1">
      <c r="A15" s="528" t="s">
        <v>1687</v>
      </c>
      <c r="B15" s="529">
        <v>103</v>
      </c>
      <c r="C15" s="529" t="s">
        <v>13777</v>
      </c>
      <c r="D15" s="517" t="s">
        <v>1688</v>
      </c>
      <c r="E15" s="811" t="s">
        <v>8758</v>
      </c>
      <c r="F15" s="518">
        <v>8</v>
      </c>
      <c r="G15" s="157"/>
      <c r="H15" s="158"/>
      <c r="I15" s="156"/>
    </row>
    <row r="16" spans="1:9" s="14" customFormat="1" ht="11.25">
      <c r="A16" s="802"/>
      <c r="B16" s="792"/>
      <c r="C16" s="793"/>
      <c r="D16" s="803"/>
      <c r="E16" s="801"/>
      <c r="F16" s="804"/>
      <c r="G16" s="157"/>
      <c r="H16" s="158"/>
      <c r="I16" s="156"/>
    </row>
    <row r="17" spans="1:9" s="14" customFormat="1" ht="11.25">
      <c r="A17" s="806"/>
      <c r="B17" s="792"/>
      <c r="C17" s="793"/>
      <c r="D17" s="805"/>
      <c r="E17" s="801"/>
      <c r="F17" s="804"/>
      <c r="G17" s="157"/>
      <c r="H17" s="158"/>
      <c r="I17" s="156"/>
    </row>
    <row r="18" spans="1:9" s="14" customFormat="1" ht="11.25">
      <c r="A18" s="802"/>
      <c r="B18" s="792"/>
      <c r="C18" s="793"/>
      <c r="D18" s="803"/>
      <c r="E18" s="801"/>
      <c r="F18" s="804"/>
      <c r="G18" s="157"/>
      <c r="H18" s="158"/>
      <c r="I18" s="156"/>
    </row>
    <row r="19" spans="1:9" s="14" customFormat="1" ht="11.25">
      <c r="A19" s="148"/>
      <c r="B19" s="148"/>
      <c r="C19" s="148"/>
      <c r="D19" s="112"/>
      <c r="E19" s="801"/>
      <c r="F19" s="148"/>
      <c r="G19" s="157"/>
      <c r="H19" s="156"/>
      <c r="I19" s="156"/>
    </row>
    <row r="20" spans="1:9" s="14" customFormat="1">
      <c r="A20" s="46"/>
      <c r="B20" s="148"/>
      <c r="C20" s="148"/>
      <c r="D20" s="112"/>
      <c r="E20" s="801"/>
      <c r="F20" s="148"/>
      <c r="G20" s="157"/>
      <c r="H20" s="156"/>
      <c r="I20" s="156"/>
    </row>
    <row r="21" spans="1:9" s="14" customFormat="1" ht="11.25">
      <c r="A21" s="802"/>
      <c r="B21" s="792"/>
      <c r="C21" s="148"/>
      <c r="D21" s="803"/>
      <c r="E21" s="801"/>
      <c r="F21" s="804"/>
      <c r="G21" s="157"/>
      <c r="H21" s="158"/>
      <c r="I21" s="156"/>
    </row>
    <row r="22" spans="1:9" s="14" customFormat="1" ht="11.25">
      <c r="D22" s="149"/>
      <c r="E22" s="150"/>
      <c r="G22" s="159"/>
    </row>
    <row r="23" spans="1:9" s="14" customFormat="1">
      <c r="A23" s="40"/>
      <c r="B23" s="40"/>
      <c r="C23" s="40"/>
      <c r="D23" s="40"/>
      <c r="E23" s="41"/>
      <c r="F23" s="40"/>
      <c r="G23" s="40"/>
      <c r="H23" s="40"/>
    </row>
    <row r="24" spans="1:9" s="14" customFormat="1" ht="11.25">
      <c r="D24" s="149"/>
      <c r="E24" s="150"/>
    </row>
    <row r="25" spans="1:9" s="14" customFormat="1" ht="11.25">
      <c r="D25" s="149"/>
      <c r="E25" s="150"/>
    </row>
    <row r="26" spans="1:9" s="14" customFormat="1" ht="11.25">
      <c r="D26" s="149"/>
      <c r="E26" s="150"/>
    </row>
    <row r="27" spans="1:9" s="14" customFormat="1" ht="11.25">
      <c r="D27" s="149"/>
      <c r="E27" s="150"/>
    </row>
    <row r="28" spans="1:9" s="14" customFormat="1" ht="11.25">
      <c r="D28" s="149"/>
      <c r="E28" s="150"/>
    </row>
    <row r="29" spans="1:9" s="14" customFormat="1" ht="11.25">
      <c r="D29" s="149"/>
      <c r="E29" s="150"/>
    </row>
    <row r="30" spans="1:9" s="14" customFormat="1" ht="11.25">
      <c r="D30" s="149"/>
      <c r="E30" s="150"/>
    </row>
    <row r="31" spans="1:9" s="14" customFormat="1" ht="11.25">
      <c r="D31" s="149"/>
      <c r="E31" s="150"/>
    </row>
    <row r="32" spans="1:9" s="14" customFormat="1" ht="11.25">
      <c r="D32" s="149"/>
      <c r="E32" s="150"/>
    </row>
    <row r="33" spans="4:5" s="14" customFormat="1" ht="11.25">
      <c r="D33" s="149"/>
      <c r="E33" s="150"/>
    </row>
    <row r="34" spans="4:5" s="14" customFormat="1" ht="11.25">
      <c r="D34" s="149"/>
      <c r="E34" s="150"/>
    </row>
    <row r="35" spans="4:5" s="14" customFormat="1" ht="11.25">
      <c r="D35" s="149"/>
      <c r="E35" s="150"/>
    </row>
    <row r="36" spans="4:5" s="14" customFormat="1" ht="11.25">
      <c r="D36" s="149"/>
      <c r="E36" s="150"/>
    </row>
    <row r="37" spans="4:5" s="14" customFormat="1" ht="11.25">
      <c r="D37" s="149"/>
      <c r="E37" s="150"/>
    </row>
    <row r="38" spans="4:5" s="14" customFormat="1" ht="11.25">
      <c r="D38" s="149"/>
      <c r="E38" s="150"/>
    </row>
    <row r="39" spans="4:5" s="14" customFormat="1" ht="11.25">
      <c r="D39" s="149"/>
      <c r="E39" s="150"/>
    </row>
    <row r="40" spans="4:5" s="14" customFormat="1" ht="11.25">
      <c r="D40" s="149"/>
      <c r="E40" s="150"/>
    </row>
    <row r="41" spans="4:5" s="14" customFormat="1" ht="11.25">
      <c r="D41" s="149"/>
      <c r="E41" s="150"/>
    </row>
    <row r="42" spans="4:5" s="14" customFormat="1" ht="11.25">
      <c r="D42" s="149"/>
      <c r="E42" s="150"/>
    </row>
    <row r="43" spans="4:5" s="14" customFormat="1" ht="11.25">
      <c r="D43" s="149"/>
      <c r="E43" s="150"/>
    </row>
    <row r="44" spans="4:5" s="14" customFormat="1" ht="11.25">
      <c r="D44" s="149"/>
      <c r="E44" s="150"/>
    </row>
    <row r="45" spans="4:5" s="14" customFormat="1" ht="11.25">
      <c r="D45" s="149"/>
      <c r="E45" s="150"/>
    </row>
    <row r="46" spans="4:5" s="14" customFormat="1" ht="11.25">
      <c r="D46" s="149"/>
      <c r="E46" s="150"/>
    </row>
    <row r="47" spans="4:5" s="14" customFormat="1" ht="11.25">
      <c r="D47" s="149"/>
      <c r="E47" s="150"/>
    </row>
    <row r="48" spans="4:5" s="14" customFormat="1" ht="11.25">
      <c r="D48" s="149"/>
      <c r="E48" s="150"/>
    </row>
    <row r="49" spans="4:5" s="14" customFormat="1" ht="11.25">
      <c r="D49" s="149"/>
      <c r="E49" s="150"/>
    </row>
    <row r="50" spans="4:5" s="14" customFormat="1" ht="11.25">
      <c r="D50" s="149"/>
      <c r="E50" s="150"/>
    </row>
    <row r="51" spans="4:5" s="14" customFormat="1" ht="11.25">
      <c r="D51" s="149"/>
      <c r="E51" s="150"/>
    </row>
    <row r="52" spans="4:5" s="14" customFormat="1" ht="11.25">
      <c r="D52" s="149"/>
      <c r="E52" s="150"/>
    </row>
    <row r="53" spans="4:5" s="14" customFormat="1" ht="11.25">
      <c r="D53" s="149"/>
      <c r="E53" s="150"/>
    </row>
    <row r="54" spans="4:5" s="14" customFormat="1" ht="11.25">
      <c r="D54" s="149"/>
      <c r="E54" s="150"/>
    </row>
    <row r="55" spans="4:5" s="14" customFormat="1" ht="11.25">
      <c r="D55" s="149"/>
      <c r="E55" s="150"/>
    </row>
    <row r="56" spans="4:5" s="14" customFormat="1" ht="11.25">
      <c r="D56" s="149"/>
      <c r="E56" s="150"/>
    </row>
    <row r="57" spans="4:5" s="14" customFormat="1" ht="11.25">
      <c r="D57" s="149"/>
      <c r="E57" s="150"/>
    </row>
    <row r="58" spans="4:5" s="14" customFormat="1" ht="11.25">
      <c r="D58" s="149"/>
      <c r="E58" s="150"/>
    </row>
    <row r="59" spans="4:5" s="14" customFormat="1" ht="11.25">
      <c r="D59" s="149"/>
      <c r="E59" s="150"/>
    </row>
    <row r="60" spans="4:5" s="14" customFormat="1" ht="11.25">
      <c r="D60" s="149"/>
      <c r="E60" s="150"/>
    </row>
    <row r="61" spans="4:5" s="14" customFormat="1" ht="11.25">
      <c r="D61" s="149"/>
      <c r="E61" s="150"/>
    </row>
    <row r="62" spans="4:5" s="14" customFormat="1" ht="11.25">
      <c r="D62" s="149"/>
      <c r="E62" s="150"/>
    </row>
    <row r="63" spans="4:5" s="14" customFormat="1" ht="11.25">
      <c r="D63" s="149"/>
      <c r="E63" s="150"/>
    </row>
    <row r="64" spans="4:5" s="14" customFormat="1" ht="11.25">
      <c r="D64" s="149"/>
      <c r="E64" s="150"/>
    </row>
    <row r="65" spans="4:5" s="14" customFormat="1" ht="11.25">
      <c r="D65" s="149"/>
      <c r="E65" s="150"/>
    </row>
    <row r="66" spans="4:5" s="14" customFormat="1" ht="11.25">
      <c r="D66" s="149"/>
      <c r="E66" s="150"/>
    </row>
    <row r="67" spans="4:5" s="14" customFormat="1" ht="11.25">
      <c r="D67" s="149"/>
      <c r="E67" s="150"/>
    </row>
    <row r="68" spans="4:5" s="14" customFormat="1" ht="11.25">
      <c r="D68" s="149"/>
      <c r="E68" s="150"/>
    </row>
    <row r="69" spans="4:5" s="14" customFormat="1" ht="11.25">
      <c r="D69" s="149"/>
      <c r="E69" s="150"/>
    </row>
    <row r="70" spans="4:5" s="14" customFormat="1" ht="11.25">
      <c r="D70" s="149"/>
      <c r="E70" s="150"/>
    </row>
    <row r="71" spans="4:5" s="14" customFormat="1" ht="11.25">
      <c r="D71" s="149"/>
      <c r="E71" s="150"/>
    </row>
    <row r="72" spans="4:5" s="14" customFormat="1" ht="11.25">
      <c r="D72" s="149"/>
      <c r="E72" s="150"/>
    </row>
    <row r="73" spans="4:5" s="14" customFormat="1" ht="11.25">
      <c r="D73" s="149"/>
      <c r="E73" s="150"/>
    </row>
    <row r="74" spans="4:5" s="14" customFormat="1" ht="11.25">
      <c r="D74" s="149"/>
      <c r="E74" s="150"/>
    </row>
    <row r="75" spans="4:5" s="14" customFormat="1" ht="11.25">
      <c r="D75" s="149"/>
      <c r="E75" s="150"/>
    </row>
    <row r="76" spans="4:5" s="14" customFormat="1" ht="11.25">
      <c r="D76" s="149"/>
      <c r="E76" s="150"/>
    </row>
    <row r="77" spans="4:5" s="14" customFormat="1" ht="11.25">
      <c r="D77" s="149"/>
      <c r="E77" s="150"/>
    </row>
    <row r="78" spans="4:5" s="14" customFormat="1" ht="11.25">
      <c r="D78" s="149"/>
      <c r="E78" s="150"/>
    </row>
    <row r="79" spans="4:5" s="14" customFormat="1" ht="11.25">
      <c r="D79" s="149"/>
      <c r="E79" s="150"/>
    </row>
    <row r="80" spans="4:5" s="14" customFormat="1" ht="11.25">
      <c r="D80" s="149"/>
      <c r="E80" s="150"/>
    </row>
    <row r="81" spans="4:5" s="14" customFormat="1" ht="11.25">
      <c r="D81" s="149"/>
      <c r="E81" s="150"/>
    </row>
    <row r="82" spans="4:5" s="14" customFormat="1" ht="11.25">
      <c r="D82" s="149"/>
      <c r="E82" s="150"/>
    </row>
    <row r="83" spans="4:5" s="14" customFormat="1" ht="11.25">
      <c r="D83" s="149"/>
      <c r="E83" s="150"/>
    </row>
    <row r="84" spans="4:5" s="14" customFormat="1" ht="11.25">
      <c r="D84" s="149"/>
      <c r="E84" s="150"/>
    </row>
    <row r="85" spans="4:5" s="14" customFormat="1" ht="11.25">
      <c r="D85" s="149"/>
      <c r="E85" s="150"/>
    </row>
    <row r="86" spans="4:5" s="14" customFormat="1" ht="11.25">
      <c r="D86" s="149"/>
      <c r="E86" s="150"/>
    </row>
    <row r="87" spans="4:5" s="14" customFormat="1" ht="11.25">
      <c r="D87" s="149"/>
      <c r="E87" s="150"/>
    </row>
    <row r="88" spans="4:5" s="14" customFormat="1" ht="11.25">
      <c r="D88" s="149"/>
      <c r="E88" s="150"/>
    </row>
    <row r="89" spans="4:5" s="14" customFormat="1" ht="11.25">
      <c r="D89" s="149"/>
      <c r="E89" s="150"/>
    </row>
    <row r="90" spans="4:5" s="14" customFormat="1" ht="11.25">
      <c r="D90" s="149"/>
      <c r="E90" s="150"/>
    </row>
    <row r="91" spans="4:5" s="14" customFormat="1" ht="11.25">
      <c r="D91" s="149"/>
      <c r="E91" s="150"/>
    </row>
    <row r="92" spans="4:5" s="14" customFormat="1" ht="11.25">
      <c r="D92" s="149"/>
      <c r="E92" s="150"/>
    </row>
    <row r="93" spans="4:5" s="14" customFormat="1" ht="11.25">
      <c r="D93" s="149"/>
      <c r="E93" s="150"/>
    </row>
    <row r="94" spans="4:5" s="14" customFormat="1" ht="11.25">
      <c r="D94" s="149"/>
      <c r="E94" s="150"/>
    </row>
    <row r="95" spans="4:5" s="14" customFormat="1" ht="11.25">
      <c r="D95" s="149"/>
      <c r="E95" s="150"/>
    </row>
    <row r="96" spans="4:5" s="14" customFormat="1" ht="11.25">
      <c r="D96" s="149"/>
      <c r="E96" s="150"/>
    </row>
    <row r="97" spans="4:5" s="14" customFormat="1" ht="11.25">
      <c r="D97" s="149"/>
      <c r="E97" s="150"/>
    </row>
    <row r="98" spans="4:5" s="14" customFormat="1" ht="11.25">
      <c r="D98" s="149"/>
      <c r="E98" s="150"/>
    </row>
    <row r="99" spans="4:5" s="14" customFormat="1" ht="11.25">
      <c r="D99" s="149"/>
      <c r="E99" s="150"/>
    </row>
    <row r="100" spans="4:5" s="14" customFormat="1" ht="11.25">
      <c r="D100" s="149"/>
      <c r="E100" s="150"/>
    </row>
    <row r="101" spans="4:5" s="14" customFormat="1" ht="11.25">
      <c r="D101" s="149"/>
      <c r="E101" s="150"/>
    </row>
    <row r="102" spans="4:5" s="14" customFormat="1" ht="11.25">
      <c r="D102" s="149"/>
      <c r="E102" s="150"/>
    </row>
    <row r="103" spans="4:5" s="14" customFormat="1" ht="11.25">
      <c r="D103" s="149"/>
      <c r="E103" s="150"/>
    </row>
    <row r="104" spans="4:5" s="14" customFormat="1" ht="11.25">
      <c r="D104" s="149"/>
      <c r="E104" s="150"/>
    </row>
    <row r="105" spans="4:5" s="14" customFormat="1" ht="11.25">
      <c r="D105" s="149"/>
      <c r="E105" s="150"/>
    </row>
    <row r="106" spans="4:5" s="14" customFormat="1" ht="11.25">
      <c r="D106" s="149"/>
      <c r="E106" s="150"/>
    </row>
    <row r="107" spans="4:5" s="14" customFormat="1" ht="11.25">
      <c r="D107" s="149"/>
      <c r="E107" s="150"/>
    </row>
    <row r="108" spans="4:5" s="14" customFormat="1" ht="11.25">
      <c r="D108" s="149"/>
      <c r="E108" s="150"/>
    </row>
    <row r="109" spans="4:5" s="14" customFormat="1" ht="11.25">
      <c r="D109" s="149"/>
      <c r="E109" s="150"/>
    </row>
    <row r="110" spans="4:5" s="14" customFormat="1" ht="11.25">
      <c r="D110" s="149"/>
      <c r="E110" s="150"/>
    </row>
    <row r="111" spans="4:5" s="14" customFormat="1" ht="11.25">
      <c r="D111" s="149"/>
      <c r="E111" s="150"/>
    </row>
    <row r="112" spans="4:5" s="14" customFormat="1" ht="11.25">
      <c r="D112" s="149"/>
      <c r="E112" s="150"/>
    </row>
    <row r="113" spans="4:5" s="14" customFormat="1" ht="11.25">
      <c r="D113" s="149"/>
      <c r="E113" s="150"/>
    </row>
    <row r="114" spans="4:5" s="14" customFormat="1" ht="11.25">
      <c r="D114" s="149"/>
      <c r="E114" s="150"/>
    </row>
    <row r="115" spans="4:5" s="14" customFormat="1" ht="11.25">
      <c r="D115" s="149"/>
      <c r="E115" s="150"/>
    </row>
    <row r="116" spans="4:5" s="14" customFormat="1" ht="11.25">
      <c r="D116" s="149"/>
      <c r="E116" s="150"/>
    </row>
    <row r="117" spans="4:5" s="14" customFormat="1" ht="11.25">
      <c r="D117" s="149"/>
      <c r="E117" s="150"/>
    </row>
    <row r="118" spans="4:5" s="14" customFormat="1" ht="11.25">
      <c r="D118" s="149"/>
      <c r="E118" s="150"/>
    </row>
    <row r="119" spans="4:5" s="14" customFormat="1" ht="11.25">
      <c r="D119" s="149"/>
      <c r="E119" s="150"/>
    </row>
    <row r="120" spans="4:5" s="14" customFormat="1" ht="11.25">
      <c r="D120" s="149"/>
      <c r="E120" s="150"/>
    </row>
    <row r="121" spans="4:5" s="14" customFormat="1" ht="11.25">
      <c r="D121" s="149"/>
      <c r="E121" s="150"/>
    </row>
    <row r="122" spans="4:5" s="14" customFormat="1" ht="11.25">
      <c r="D122" s="149"/>
      <c r="E122" s="150"/>
    </row>
    <row r="123" spans="4:5" s="14" customFormat="1" ht="11.25">
      <c r="D123" s="149"/>
      <c r="E123" s="150"/>
    </row>
    <row r="124" spans="4:5" s="14" customFormat="1" ht="11.25">
      <c r="D124" s="149"/>
      <c r="E124" s="150"/>
    </row>
    <row r="125" spans="4:5" s="14" customFormat="1" ht="11.25">
      <c r="D125" s="149"/>
      <c r="E125" s="150"/>
    </row>
    <row r="126" spans="4:5" s="14" customFormat="1" ht="11.25">
      <c r="D126" s="149"/>
      <c r="E126" s="150"/>
    </row>
    <row r="127" spans="4:5" s="14" customFormat="1" ht="11.25">
      <c r="D127" s="149"/>
      <c r="E127" s="150"/>
    </row>
    <row r="128" spans="4:5" s="14" customFormat="1" ht="11.25">
      <c r="D128" s="149"/>
      <c r="E128" s="150"/>
    </row>
    <row r="129" spans="4:5" s="14" customFormat="1" ht="11.25">
      <c r="D129" s="149"/>
      <c r="E129" s="150"/>
    </row>
    <row r="130" spans="4:5" s="14" customFormat="1" ht="11.25">
      <c r="D130" s="149"/>
      <c r="E130" s="150"/>
    </row>
    <row r="131" spans="4:5" s="14" customFormat="1" ht="11.25">
      <c r="D131" s="149"/>
      <c r="E131" s="150"/>
    </row>
    <row r="132" spans="4:5" s="14" customFormat="1" ht="11.25">
      <c r="D132" s="149"/>
      <c r="E132" s="150"/>
    </row>
    <row r="133" spans="4:5" s="14" customFormat="1" ht="11.25">
      <c r="D133" s="149"/>
      <c r="E133" s="150"/>
    </row>
    <row r="134" spans="4:5" s="14" customFormat="1" ht="11.25">
      <c r="D134" s="149"/>
      <c r="E134" s="150"/>
    </row>
    <row r="135" spans="4:5" s="14" customFormat="1" ht="11.25">
      <c r="D135" s="149"/>
      <c r="E135" s="150"/>
    </row>
    <row r="136" spans="4:5" s="14" customFormat="1" ht="11.25">
      <c r="D136" s="149"/>
      <c r="E136" s="150"/>
    </row>
    <row r="137" spans="4:5" s="14" customFormat="1" ht="11.25">
      <c r="D137" s="149"/>
      <c r="E137" s="150"/>
    </row>
    <row r="138" spans="4:5" s="14" customFormat="1" ht="11.25">
      <c r="D138" s="149"/>
      <c r="E138" s="150"/>
    </row>
    <row r="139" spans="4:5" s="14" customFormat="1" ht="11.25">
      <c r="D139" s="149"/>
      <c r="E139" s="150"/>
    </row>
    <row r="140" spans="4:5" s="14" customFormat="1" ht="11.25">
      <c r="D140" s="149"/>
      <c r="E140" s="150"/>
    </row>
    <row r="141" spans="4:5" s="14" customFormat="1" ht="11.25">
      <c r="D141" s="149"/>
      <c r="E141" s="150"/>
    </row>
    <row r="142" spans="4:5" s="14" customFormat="1" ht="11.25">
      <c r="D142" s="149"/>
      <c r="E142" s="150"/>
    </row>
    <row r="143" spans="4:5" s="14" customFormat="1" ht="11.25">
      <c r="D143" s="149"/>
      <c r="E143" s="150"/>
    </row>
    <row r="144" spans="4:5" s="14" customFormat="1" ht="11.25">
      <c r="D144" s="149"/>
      <c r="E144" s="150"/>
    </row>
    <row r="145" spans="4:5" s="14" customFormat="1" ht="11.25">
      <c r="D145" s="149"/>
      <c r="E145" s="150"/>
    </row>
    <row r="146" spans="4:5" s="14" customFormat="1" ht="11.25">
      <c r="D146" s="149"/>
      <c r="E146" s="150"/>
    </row>
    <row r="147" spans="4:5" s="14" customFormat="1" ht="11.25">
      <c r="D147" s="149"/>
      <c r="E147" s="150"/>
    </row>
    <row r="148" spans="4:5" s="14" customFormat="1" ht="11.25">
      <c r="D148" s="149"/>
      <c r="E148" s="150"/>
    </row>
    <row r="149" spans="4:5" s="14" customFormat="1" ht="11.25">
      <c r="D149" s="149"/>
      <c r="E149" s="150"/>
    </row>
    <row r="150" spans="4:5" s="14" customFormat="1" ht="11.25">
      <c r="D150" s="149"/>
      <c r="E150" s="150"/>
    </row>
    <row r="151" spans="4:5" s="14" customFormat="1" ht="11.25">
      <c r="D151" s="149"/>
      <c r="E151" s="150"/>
    </row>
    <row r="152" spans="4:5" s="14" customFormat="1" ht="11.25">
      <c r="D152" s="149"/>
      <c r="E152" s="150"/>
    </row>
    <row r="153" spans="4:5" s="14" customFormat="1" ht="11.25">
      <c r="D153" s="149"/>
      <c r="E153" s="150"/>
    </row>
    <row r="154" spans="4:5" s="14" customFormat="1" ht="11.25">
      <c r="D154" s="149"/>
      <c r="E154" s="150"/>
    </row>
    <row r="155" spans="4:5" s="14" customFormat="1" ht="11.25">
      <c r="D155" s="149"/>
      <c r="E155" s="150"/>
    </row>
    <row r="156" spans="4:5" s="14" customFormat="1" ht="11.25">
      <c r="D156" s="149"/>
      <c r="E156" s="150"/>
    </row>
    <row r="157" spans="4:5" s="14" customFormat="1" ht="11.25">
      <c r="D157" s="149"/>
      <c r="E157" s="150"/>
    </row>
    <row r="158" spans="4:5" s="14" customFormat="1" ht="11.25">
      <c r="D158" s="149"/>
      <c r="E158" s="150"/>
    </row>
    <row r="159" spans="4:5" s="14" customFormat="1" ht="11.25">
      <c r="D159" s="149"/>
      <c r="E159" s="150"/>
    </row>
    <row r="160" spans="4:5" s="14" customFormat="1" ht="11.25">
      <c r="D160" s="149"/>
      <c r="E160" s="150"/>
    </row>
    <row r="161" spans="4:5" s="14" customFormat="1" ht="11.25">
      <c r="D161" s="149"/>
      <c r="E161" s="150"/>
    </row>
    <row r="162" spans="4:5" s="14" customFormat="1" ht="11.25">
      <c r="D162" s="149"/>
      <c r="E162" s="150"/>
    </row>
    <row r="163" spans="4:5" s="14" customFormat="1" ht="11.25">
      <c r="D163" s="149"/>
      <c r="E163" s="150"/>
    </row>
    <row r="164" spans="4:5" s="14" customFormat="1" ht="11.25">
      <c r="D164" s="149"/>
      <c r="E164" s="150"/>
    </row>
    <row r="165" spans="4:5" s="14" customFormat="1" ht="11.25">
      <c r="D165" s="149"/>
      <c r="E165" s="150"/>
    </row>
    <row r="166" spans="4:5" s="14" customFormat="1" ht="11.25">
      <c r="D166" s="149"/>
      <c r="E166" s="150"/>
    </row>
    <row r="167" spans="4:5" s="14" customFormat="1" ht="11.25">
      <c r="D167" s="149"/>
      <c r="E167" s="150"/>
    </row>
    <row r="168" spans="4:5" s="14" customFormat="1" ht="11.25">
      <c r="D168" s="149"/>
      <c r="E168" s="150"/>
    </row>
    <row r="169" spans="4:5" s="14" customFormat="1" ht="11.25">
      <c r="D169" s="149"/>
      <c r="E169" s="150"/>
    </row>
    <row r="170" spans="4:5" s="14" customFormat="1" ht="11.25">
      <c r="D170" s="149"/>
      <c r="E170" s="150"/>
    </row>
    <row r="171" spans="4:5" s="14" customFormat="1" ht="11.25">
      <c r="D171" s="149"/>
      <c r="E171" s="150"/>
    </row>
    <row r="172" spans="4:5" s="14" customFormat="1" ht="11.25">
      <c r="D172" s="149"/>
      <c r="E172" s="150"/>
    </row>
    <row r="173" spans="4:5" s="14" customFormat="1" ht="11.25">
      <c r="D173" s="149"/>
      <c r="E173" s="150"/>
    </row>
    <row r="174" spans="4:5" s="14" customFormat="1" ht="11.25">
      <c r="D174" s="149"/>
      <c r="E174" s="150"/>
    </row>
    <row r="175" spans="4:5" s="14" customFormat="1" ht="11.25">
      <c r="D175" s="149"/>
      <c r="E175" s="150"/>
    </row>
    <row r="176" spans="4:5" s="14" customFormat="1" ht="11.25">
      <c r="D176" s="149"/>
      <c r="E176" s="150"/>
    </row>
    <row r="177" spans="4:5" s="14" customFormat="1" ht="11.25">
      <c r="D177" s="149"/>
      <c r="E177" s="150"/>
    </row>
    <row r="178" spans="4:5" s="14" customFormat="1" ht="11.25">
      <c r="D178" s="149"/>
      <c r="E178" s="150"/>
    </row>
    <row r="179" spans="4:5" s="14" customFormat="1" ht="11.25">
      <c r="D179" s="149"/>
      <c r="E179" s="150"/>
    </row>
    <row r="180" spans="4:5" s="14" customFormat="1" ht="11.25">
      <c r="D180" s="149"/>
      <c r="E180" s="150"/>
    </row>
    <row r="181" spans="4:5" s="14" customFormat="1" ht="11.25">
      <c r="D181" s="149"/>
      <c r="E181" s="150"/>
    </row>
    <row r="182" spans="4:5" s="14" customFormat="1" ht="11.25">
      <c r="D182" s="149"/>
      <c r="E182" s="150"/>
    </row>
    <row r="183" spans="4:5" s="14" customFormat="1" ht="11.25">
      <c r="D183" s="149"/>
      <c r="E183" s="150"/>
    </row>
    <row r="184" spans="4:5" s="14" customFormat="1" ht="11.25">
      <c r="D184" s="149"/>
      <c r="E184" s="150"/>
    </row>
    <row r="185" spans="4:5" s="14" customFormat="1" ht="11.25">
      <c r="D185" s="149"/>
      <c r="E185" s="150"/>
    </row>
    <row r="186" spans="4:5" s="14" customFormat="1" ht="11.25">
      <c r="D186" s="149"/>
      <c r="E186" s="150"/>
    </row>
    <row r="187" spans="4:5" s="14" customFormat="1" ht="11.25">
      <c r="D187" s="149"/>
      <c r="E187" s="150"/>
    </row>
    <row r="188" spans="4:5" s="14" customFormat="1" ht="11.25">
      <c r="D188" s="149"/>
      <c r="E188" s="150"/>
    </row>
    <row r="189" spans="4:5" s="14" customFormat="1" ht="11.25">
      <c r="D189" s="149"/>
      <c r="E189" s="150"/>
    </row>
    <row r="190" spans="4:5" s="14" customFormat="1" ht="11.25">
      <c r="D190" s="149"/>
      <c r="E190" s="150"/>
    </row>
    <row r="191" spans="4:5" s="14" customFormat="1" ht="11.25">
      <c r="D191" s="149"/>
      <c r="E191" s="150"/>
    </row>
    <row r="192" spans="4:5" s="14" customFormat="1" ht="11.25">
      <c r="D192" s="149"/>
      <c r="E192" s="150"/>
    </row>
    <row r="193" spans="4:5" s="14" customFormat="1" ht="11.25">
      <c r="D193" s="149"/>
      <c r="E193" s="150"/>
    </row>
    <row r="194" spans="4:5" s="14" customFormat="1" ht="11.25">
      <c r="D194" s="149"/>
      <c r="E194" s="150"/>
    </row>
    <row r="195" spans="4:5" s="14" customFormat="1" ht="11.25">
      <c r="D195" s="149"/>
      <c r="E195" s="150"/>
    </row>
    <row r="196" spans="4:5" s="14" customFormat="1" ht="11.25">
      <c r="D196" s="149"/>
      <c r="E196" s="150"/>
    </row>
    <row r="197" spans="4:5" s="14" customFormat="1" ht="11.25">
      <c r="D197" s="149"/>
      <c r="E197" s="150"/>
    </row>
    <row r="198" spans="4:5" s="14" customFormat="1" ht="11.25">
      <c r="D198" s="149"/>
      <c r="E198" s="150"/>
    </row>
    <row r="199" spans="4:5" s="14" customFormat="1" ht="11.25">
      <c r="D199" s="149"/>
      <c r="E199" s="150"/>
    </row>
    <row r="200" spans="4:5" s="14" customFormat="1" ht="11.25">
      <c r="D200" s="149"/>
      <c r="E200" s="150"/>
    </row>
    <row r="201" spans="4:5" s="14" customFormat="1" ht="11.25">
      <c r="D201" s="149"/>
      <c r="E201" s="150"/>
    </row>
    <row r="202" spans="4:5" s="14" customFormat="1" ht="11.25">
      <c r="D202" s="149"/>
      <c r="E202" s="150"/>
    </row>
    <row r="203" spans="4:5" s="14" customFormat="1" ht="11.25">
      <c r="D203" s="149"/>
      <c r="E203" s="150"/>
    </row>
    <row r="204" spans="4:5" s="14" customFormat="1" ht="11.25">
      <c r="D204" s="149"/>
      <c r="E204" s="150"/>
    </row>
    <row r="205" spans="4:5" s="14" customFormat="1" ht="11.25">
      <c r="D205" s="149"/>
      <c r="E205" s="150"/>
    </row>
    <row r="206" spans="4:5" s="14" customFormat="1" ht="11.25">
      <c r="D206" s="149"/>
      <c r="E206" s="150"/>
    </row>
    <row r="207" spans="4:5" s="14" customFormat="1" ht="11.25">
      <c r="D207" s="149"/>
      <c r="E207" s="150"/>
    </row>
    <row r="208" spans="4:5" s="14" customFormat="1" ht="11.25">
      <c r="D208" s="149"/>
      <c r="E208" s="150"/>
    </row>
    <row r="209" spans="4:5" s="14" customFormat="1" ht="11.25">
      <c r="D209" s="149"/>
      <c r="E209" s="150"/>
    </row>
    <row r="210" spans="4:5" s="14" customFormat="1" ht="11.25">
      <c r="D210" s="149"/>
      <c r="E210" s="150"/>
    </row>
    <row r="211" spans="4:5" s="14" customFormat="1" ht="11.25">
      <c r="D211" s="149"/>
      <c r="E211" s="150"/>
    </row>
    <row r="212" spans="4:5" s="14" customFormat="1" ht="11.25">
      <c r="D212" s="149"/>
      <c r="E212" s="150"/>
    </row>
    <row r="213" spans="4:5" s="14" customFormat="1" ht="11.25">
      <c r="D213" s="149"/>
      <c r="E213" s="150"/>
    </row>
    <row r="214" spans="4:5" s="14" customFormat="1" ht="11.25">
      <c r="D214" s="149"/>
      <c r="E214" s="150"/>
    </row>
    <row r="215" spans="4:5" s="14" customFormat="1" ht="11.25">
      <c r="D215" s="149"/>
      <c r="E215" s="150"/>
    </row>
    <row r="216" spans="4:5" s="14" customFormat="1" ht="11.25">
      <c r="D216" s="149"/>
      <c r="E216" s="150"/>
    </row>
    <row r="217" spans="4:5" s="14" customFormat="1" ht="11.25">
      <c r="D217" s="149"/>
      <c r="E217" s="150"/>
    </row>
    <row r="218" spans="4:5" s="14" customFormat="1" ht="11.25">
      <c r="D218" s="149"/>
      <c r="E218" s="150"/>
    </row>
    <row r="219" spans="4:5" s="14" customFormat="1" ht="11.25">
      <c r="D219" s="149"/>
      <c r="E219" s="150"/>
    </row>
    <row r="220" spans="4:5" s="14" customFormat="1" ht="11.25">
      <c r="D220" s="149"/>
      <c r="E220" s="150"/>
    </row>
    <row r="221" spans="4:5" s="14" customFormat="1" ht="11.25">
      <c r="D221" s="149"/>
      <c r="E221" s="150"/>
    </row>
    <row r="222" spans="4:5" s="14" customFormat="1" ht="11.25">
      <c r="D222" s="149"/>
      <c r="E222" s="150"/>
    </row>
    <row r="223" spans="4:5" s="14" customFormat="1" ht="11.25">
      <c r="D223" s="149"/>
      <c r="E223" s="150"/>
    </row>
    <row r="224" spans="4:5" s="14" customFormat="1" ht="11.25">
      <c r="D224" s="149"/>
      <c r="E224" s="150"/>
    </row>
    <row r="225" spans="4:5" s="14" customFormat="1" ht="11.25">
      <c r="D225" s="149"/>
      <c r="E225" s="150"/>
    </row>
    <row r="226" spans="4:5" s="14" customFormat="1" ht="11.25">
      <c r="D226" s="149"/>
      <c r="E226" s="150"/>
    </row>
    <row r="227" spans="4:5" s="14" customFormat="1" ht="11.25">
      <c r="D227" s="149"/>
      <c r="E227" s="150"/>
    </row>
    <row r="228" spans="4:5" s="14" customFormat="1" ht="11.25">
      <c r="D228" s="149"/>
      <c r="E228" s="150"/>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90" orientation="portrait" horizontalDpi="300" verticalDpi="300" r:id="rId1"/>
  <headerFooter alignWithMargins="0">
    <oddFooter>&amp;C&amp;8pág. &amp;P de &amp;N</oddFooter>
  </headerFooter>
</worksheet>
</file>

<file path=xl/worksheets/sheet35.xml><?xml version="1.0" encoding="utf-8"?>
<worksheet xmlns="http://schemas.openxmlformats.org/spreadsheetml/2006/main" xmlns:r="http://schemas.openxmlformats.org/officeDocument/2006/relationships">
  <dimension ref="A1:G232"/>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33.140625" style="40" bestFit="1" customWidth="1"/>
    <col min="4" max="4" width="17.7109375" style="44" customWidth="1"/>
    <col min="5" max="5" width="15.140625" style="41" customWidth="1"/>
    <col min="6" max="6" width="21.85546875" style="40" customWidth="1"/>
    <col min="7" max="16384" width="11.42578125" style="40"/>
  </cols>
  <sheetData>
    <row r="1" spans="1:7" ht="13.5">
      <c r="A1" s="241" t="s">
        <v>5103</v>
      </c>
      <c r="B1" s="5"/>
      <c r="C1" s="4"/>
      <c r="D1" s="4"/>
      <c r="F1" s="7" t="s">
        <v>7075</v>
      </c>
    </row>
    <row r="2" spans="1:7" ht="13.5">
      <c r="A2" s="242" t="s">
        <v>5104</v>
      </c>
      <c r="B2" s="5"/>
      <c r="C2" s="4"/>
      <c r="D2" s="4"/>
      <c r="F2" s="7" t="s">
        <v>14303</v>
      </c>
    </row>
    <row r="3" spans="1:7" ht="13.5">
      <c r="A3" s="243" t="s">
        <v>5102</v>
      </c>
      <c r="B3" s="5"/>
      <c r="C3" s="4"/>
      <c r="D3" s="4"/>
      <c r="F3" s="7" t="s">
        <v>2339</v>
      </c>
    </row>
    <row r="4" spans="1:7">
      <c r="A4" s="244"/>
      <c r="B4" s="18"/>
      <c r="C4" s="18"/>
      <c r="D4" s="19"/>
      <c r="E4" s="20"/>
      <c r="F4" s="178" t="s">
        <v>158</v>
      </c>
    </row>
    <row r="5" spans="1:7">
      <c r="A5" s="244"/>
      <c r="B5" s="18"/>
      <c r="C5" s="18"/>
      <c r="D5" s="19"/>
      <c r="E5" s="20"/>
      <c r="F5" s="178"/>
    </row>
    <row r="6" spans="1:7" s="14" customFormat="1" ht="11.25">
      <c r="A6" s="1350" t="s">
        <v>996</v>
      </c>
      <c r="B6" s="1350"/>
      <c r="C6" s="145" t="s">
        <v>997</v>
      </c>
      <c r="D6" s="145" t="s">
        <v>2682</v>
      </c>
      <c r="E6" s="146"/>
      <c r="F6" s="147" t="s">
        <v>999</v>
      </c>
      <c r="G6" s="160"/>
    </row>
    <row r="7" spans="1:7" ht="13.5" thickBot="1"/>
    <row r="8" spans="1:7" s="14" customFormat="1">
      <c r="A8" s="508" t="s">
        <v>1686</v>
      </c>
      <c r="B8" s="509"/>
      <c r="C8" s="510"/>
      <c r="D8" s="510"/>
      <c r="E8" s="770"/>
      <c r="F8" s="511"/>
    </row>
    <row r="9" spans="1:7" s="14" customFormat="1" ht="12" thickBot="1">
      <c r="A9" s="515" t="s">
        <v>1687</v>
      </c>
      <c r="B9" s="516">
        <v>100</v>
      </c>
      <c r="C9" s="525" t="s">
        <v>8103</v>
      </c>
      <c r="D9" s="517" t="s">
        <v>1690</v>
      </c>
      <c r="E9" s="772" t="s">
        <v>8758</v>
      </c>
      <c r="F9" s="773">
        <v>222.53</v>
      </c>
    </row>
    <row r="10" spans="1:7" s="14" customFormat="1" ht="12" thickBot="1">
      <c r="A10" s="519"/>
      <c r="B10" s="520"/>
      <c r="C10" s="521"/>
      <c r="D10" s="487"/>
      <c r="E10" s="774"/>
      <c r="F10" s="522"/>
    </row>
    <row r="11" spans="1:7" s="14" customFormat="1">
      <c r="A11" s="508" t="s">
        <v>1697</v>
      </c>
      <c r="B11" s="495"/>
      <c r="C11" s="495"/>
      <c r="D11" s="523"/>
      <c r="E11" s="775"/>
      <c r="F11" s="524"/>
    </row>
    <row r="12" spans="1:7" s="14" customFormat="1" ht="12" thickBot="1">
      <c r="A12" s="515" t="s">
        <v>1687</v>
      </c>
      <c r="B12" s="516">
        <v>1</v>
      </c>
      <c r="C12" s="525" t="s">
        <v>8104</v>
      </c>
      <c r="D12" s="517" t="s">
        <v>1695</v>
      </c>
      <c r="E12" s="772" t="s">
        <v>8758</v>
      </c>
      <c r="F12" s="773">
        <v>16.52</v>
      </c>
    </row>
    <row r="13" spans="1:7" s="14" customFormat="1" ht="12" thickBot="1">
      <c r="A13" s="519"/>
      <c r="B13" s="520"/>
      <c r="C13" s="487"/>
      <c r="D13" s="487"/>
      <c r="E13" s="774"/>
      <c r="F13" s="522"/>
    </row>
    <row r="14" spans="1:7" s="14" customFormat="1">
      <c r="A14" s="508" t="s">
        <v>1698</v>
      </c>
      <c r="B14" s="509"/>
      <c r="C14" s="510"/>
      <c r="D14" s="510"/>
      <c r="E14" s="775"/>
      <c r="F14" s="524"/>
    </row>
    <row r="15" spans="1:7" s="14" customFormat="1" ht="12" thickBot="1">
      <c r="A15" s="528" t="s">
        <v>1687</v>
      </c>
      <c r="B15" s="529">
        <v>55</v>
      </c>
      <c r="C15" s="530" t="s">
        <v>1699</v>
      </c>
      <c r="D15" s="517" t="s">
        <v>1695</v>
      </c>
      <c r="E15" s="772" t="s">
        <v>8758</v>
      </c>
      <c r="F15" s="773">
        <v>24</v>
      </c>
    </row>
    <row r="16" spans="1:7" s="14" customFormat="1" ht="12" thickBot="1">
      <c r="A16" s="251"/>
      <c r="B16" s="251"/>
      <c r="C16" s="251"/>
      <c r="D16" s="531"/>
      <c r="E16" s="776"/>
      <c r="F16" s="522"/>
    </row>
    <row r="17" spans="1:6" s="14" customFormat="1">
      <c r="A17" s="508" t="s">
        <v>2685</v>
      </c>
      <c r="B17" s="532"/>
      <c r="C17" s="532"/>
      <c r="D17" s="510"/>
      <c r="E17" s="777"/>
      <c r="F17" s="524"/>
    </row>
    <row r="18" spans="1:6" s="14" customFormat="1" ht="11.25">
      <c r="A18" s="526" t="s">
        <v>1687</v>
      </c>
      <c r="B18" s="257">
        <v>60</v>
      </c>
      <c r="C18" s="527" t="s">
        <v>8105</v>
      </c>
      <c r="D18" s="512" t="s">
        <v>1695</v>
      </c>
      <c r="E18" s="778"/>
      <c r="F18" s="513">
        <v>30.057953639999997</v>
      </c>
    </row>
    <row r="19" spans="1:6" s="14" customFormat="1" ht="11.25">
      <c r="A19" s="526" t="s">
        <v>1687</v>
      </c>
      <c r="B19" s="257">
        <v>20</v>
      </c>
      <c r="C19" s="527" t="s">
        <v>8105</v>
      </c>
      <c r="D19" s="514" t="s">
        <v>1696</v>
      </c>
      <c r="E19" s="778"/>
      <c r="F19" s="513">
        <v>4784.0491247999989</v>
      </c>
    </row>
    <row r="20" spans="1:6" s="14" customFormat="1" ht="11.25">
      <c r="A20" s="526" t="s">
        <v>1687</v>
      </c>
      <c r="B20" s="257">
        <v>38</v>
      </c>
      <c r="C20" s="527" t="s">
        <v>8105</v>
      </c>
      <c r="D20" s="514" t="s">
        <v>1690</v>
      </c>
      <c r="E20" s="778"/>
      <c r="F20" s="513">
        <v>535.99847399999999</v>
      </c>
    </row>
    <row r="21" spans="1:6" s="14" customFormat="1" ht="12" thickBot="1">
      <c r="A21" s="528" t="s">
        <v>1687</v>
      </c>
      <c r="B21" s="529">
        <v>102</v>
      </c>
      <c r="C21" s="530" t="s">
        <v>3922</v>
      </c>
      <c r="D21" s="533" t="s">
        <v>1695</v>
      </c>
      <c r="E21" s="779"/>
      <c r="F21" s="518">
        <v>37.835186399999998</v>
      </c>
    </row>
    <row r="22" spans="1:6" s="14" customFormat="1" ht="12" thickBot="1">
      <c r="A22" s="251"/>
      <c r="B22" s="251"/>
      <c r="C22" s="251"/>
      <c r="D22" s="531"/>
      <c r="E22" s="780"/>
      <c r="F22" s="522"/>
    </row>
    <row r="23" spans="1:6" s="14" customFormat="1">
      <c r="A23" s="508" t="s">
        <v>2686</v>
      </c>
      <c r="B23" s="532"/>
      <c r="C23" s="532"/>
      <c r="D23" s="510"/>
      <c r="E23" s="781"/>
      <c r="F23" s="524"/>
    </row>
    <row r="24" spans="1:6" s="14" customFormat="1" ht="11.25">
      <c r="A24" s="526" t="s">
        <v>1687</v>
      </c>
      <c r="B24" s="257">
        <v>104</v>
      </c>
      <c r="C24" s="527" t="s">
        <v>3923</v>
      </c>
      <c r="D24" s="514" t="s">
        <v>1695</v>
      </c>
      <c r="E24" s="778"/>
      <c r="F24" s="513">
        <v>18.917593199999999</v>
      </c>
    </row>
    <row r="25" spans="1:6" s="14" customFormat="1" ht="12" thickBot="1">
      <c r="A25" s="528" t="s">
        <v>1687</v>
      </c>
      <c r="B25" s="529">
        <v>95</v>
      </c>
      <c r="C25" s="530" t="s">
        <v>3923</v>
      </c>
      <c r="D25" s="533" t="s">
        <v>13774</v>
      </c>
      <c r="E25" s="779"/>
      <c r="F25" s="518">
        <v>9.4587965999999994</v>
      </c>
    </row>
    <row r="26" spans="1:6" s="14" customFormat="1" ht="11.25">
      <c r="A26" s="796"/>
      <c r="B26" s="796"/>
      <c r="C26" s="796"/>
      <c r="D26" s="487"/>
      <c r="E26" s="780"/>
      <c r="F26" s="522"/>
    </row>
    <row r="27" spans="1:6" s="14" customFormat="1">
      <c r="A27" s="797"/>
      <c r="B27" s="796"/>
      <c r="C27" s="796"/>
      <c r="D27" s="487"/>
      <c r="E27" s="780"/>
      <c r="F27" s="522"/>
    </row>
    <row r="28" spans="1:6" s="14" customFormat="1" ht="11.25">
      <c r="A28" s="799"/>
      <c r="B28" s="800"/>
      <c r="C28" s="800"/>
      <c r="D28" s="798"/>
      <c r="E28" s="780"/>
      <c r="F28" s="522"/>
    </row>
    <row r="29" spans="1:6" s="14" customFormat="1">
      <c r="A29" s="207"/>
      <c r="B29" s="229"/>
      <c r="C29" s="229"/>
      <c r="D29" s="222"/>
      <c r="E29" s="221"/>
      <c r="F29" s="229"/>
    </row>
    <row r="30" spans="1:6" s="14" customFormat="1">
      <c r="A30" s="227"/>
      <c r="B30" s="228"/>
      <c r="C30" s="35"/>
      <c r="D30" s="226"/>
      <c r="E30" s="224"/>
      <c r="F30" s="208"/>
    </row>
    <row r="31" spans="1:6" s="14" customFormat="1">
      <c r="A31" s="229"/>
      <c r="B31" s="229"/>
      <c r="C31" s="229"/>
      <c r="D31" s="222"/>
      <c r="E31" s="221"/>
      <c r="F31" s="229"/>
    </row>
    <row r="32" spans="1:6" s="14" customFormat="1">
      <c r="A32" s="207"/>
      <c r="B32" s="229"/>
      <c r="C32" s="229"/>
      <c r="D32" s="222"/>
      <c r="E32" s="224"/>
      <c r="F32" s="229"/>
    </row>
    <row r="33" spans="1:6" s="14" customFormat="1">
      <c r="A33" s="227"/>
      <c r="B33" s="228"/>
      <c r="C33" s="229"/>
      <c r="D33" s="226"/>
      <c r="E33" s="224"/>
      <c r="F33" s="208"/>
    </row>
    <row r="34" spans="1:6" s="14" customFormat="1">
      <c r="A34" s="227"/>
      <c r="B34" s="228"/>
      <c r="C34" s="229"/>
      <c r="D34" s="223"/>
      <c r="E34" s="224"/>
      <c r="F34" s="208"/>
    </row>
    <row r="35" spans="1:6" s="14" customFormat="1">
      <c r="A35" s="227"/>
      <c r="B35" s="228"/>
      <c r="C35" s="229"/>
      <c r="D35" s="223"/>
      <c r="E35" s="224"/>
      <c r="F35" s="208"/>
    </row>
    <row r="36" spans="1:6" s="14" customFormat="1">
      <c r="A36" s="227"/>
      <c r="B36" s="228"/>
      <c r="C36" s="229"/>
      <c r="D36" s="223"/>
      <c r="E36" s="224"/>
      <c r="F36" s="208"/>
    </row>
    <row r="37" spans="1:6" s="14" customFormat="1">
      <c r="A37" s="227"/>
      <c r="B37" s="228"/>
      <c r="C37" s="229"/>
      <c r="D37" s="226"/>
      <c r="E37" s="224"/>
      <c r="F37" s="208"/>
    </row>
    <row r="38" spans="1:6" s="14" customFormat="1">
      <c r="A38" s="227"/>
      <c r="B38" s="228"/>
      <c r="C38" s="229"/>
      <c r="D38" s="223"/>
      <c r="E38" s="224"/>
      <c r="F38" s="208"/>
    </row>
    <row r="39" spans="1:6" s="14" customFormat="1">
      <c r="A39" s="227"/>
      <c r="B39" s="228"/>
      <c r="C39" s="231"/>
      <c r="D39" s="223"/>
      <c r="E39" s="224"/>
      <c r="F39" s="208"/>
    </row>
    <row r="40" spans="1:6" s="14" customFormat="1">
      <c r="A40" s="232"/>
      <c r="B40" s="230"/>
      <c r="C40" s="233"/>
      <c r="D40" s="234"/>
      <c r="E40" s="224"/>
      <c r="F40" s="225"/>
    </row>
    <row r="41" spans="1:6" s="14" customFormat="1">
      <c r="A41" s="229"/>
      <c r="B41" s="229"/>
      <c r="C41" s="229"/>
      <c r="D41" s="222"/>
      <c r="E41" s="221"/>
      <c r="F41" s="229"/>
    </row>
    <row r="42" spans="1:6" s="14" customFormat="1">
      <c r="A42" s="207"/>
      <c r="B42" s="229"/>
      <c r="C42" s="229"/>
      <c r="D42" s="222"/>
      <c r="E42" s="221"/>
      <c r="F42" s="229"/>
    </row>
    <row r="43" spans="1:6" s="14" customFormat="1">
      <c r="A43" s="227"/>
      <c r="B43" s="228"/>
      <c r="C43" s="228"/>
      <c r="D43" s="223"/>
      <c r="E43" s="224"/>
      <c r="F43" s="208"/>
    </row>
    <row r="44" spans="1:6" s="14" customFormat="1" ht="11.25">
      <c r="A44" s="148"/>
      <c r="B44" s="148"/>
      <c r="C44" s="148"/>
      <c r="D44" s="112"/>
      <c r="E44" s="507"/>
      <c r="F44" s="148"/>
    </row>
    <row r="45" spans="1:6" s="14" customFormat="1" ht="11.25">
      <c r="A45" s="148"/>
      <c r="B45" s="148"/>
      <c r="C45" s="148"/>
      <c r="D45" s="112"/>
      <c r="E45" s="507"/>
      <c r="F45" s="148"/>
    </row>
    <row r="46" spans="1:6" s="14" customFormat="1" ht="11.25">
      <c r="A46" s="148"/>
      <c r="B46" s="148"/>
      <c r="C46" s="148"/>
      <c r="D46" s="112"/>
      <c r="E46" s="507"/>
      <c r="F46" s="148"/>
    </row>
    <row r="47" spans="1:6" s="14" customFormat="1" ht="11.25">
      <c r="A47" s="148"/>
      <c r="B47" s="148"/>
      <c r="C47" s="148"/>
      <c r="D47" s="112"/>
      <c r="E47" s="507"/>
      <c r="F47" s="148"/>
    </row>
    <row r="48" spans="1:6" s="14" customFormat="1" ht="11.25">
      <c r="A48" s="148"/>
      <c r="B48" s="148"/>
      <c r="C48" s="148"/>
      <c r="D48" s="112"/>
      <c r="E48" s="507"/>
      <c r="F48" s="148"/>
    </row>
    <row r="49" spans="1:6" s="14" customFormat="1" ht="11.25">
      <c r="A49" s="148"/>
      <c r="B49" s="148"/>
      <c r="C49" s="148"/>
      <c r="D49" s="112"/>
      <c r="E49" s="507"/>
      <c r="F49" s="148"/>
    </row>
    <row r="50" spans="1:6" s="14" customFormat="1" ht="11.25">
      <c r="A50" s="148"/>
      <c r="B50" s="148"/>
      <c r="C50" s="148"/>
      <c r="D50" s="112"/>
      <c r="E50" s="507"/>
      <c r="F50" s="148"/>
    </row>
    <row r="51" spans="1:6" s="14" customFormat="1" ht="11.25">
      <c r="A51" s="148"/>
      <c r="B51" s="148"/>
      <c r="C51" s="148"/>
      <c r="D51" s="112"/>
      <c r="E51" s="507"/>
      <c r="F51" s="148"/>
    </row>
    <row r="52" spans="1:6" s="14" customFormat="1" ht="11.25">
      <c r="A52" s="148"/>
      <c r="B52" s="148"/>
      <c r="C52" s="148"/>
      <c r="D52" s="112"/>
      <c r="E52" s="507"/>
      <c r="F52" s="148"/>
    </row>
    <row r="53" spans="1:6" s="14" customFormat="1" ht="11.25">
      <c r="A53" s="148"/>
      <c r="B53" s="148"/>
      <c r="C53" s="148"/>
      <c r="D53" s="112"/>
      <c r="E53" s="507"/>
      <c r="F53" s="148"/>
    </row>
    <row r="54" spans="1:6" s="14" customFormat="1" ht="11.25">
      <c r="A54" s="148"/>
      <c r="B54" s="148"/>
      <c r="C54" s="148"/>
      <c r="D54" s="112"/>
      <c r="E54" s="507"/>
      <c r="F54" s="148"/>
    </row>
    <row r="55" spans="1:6" s="14" customFormat="1" ht="11.25">
      <c r="A55" s="148"/>
      <c r="B55" s="148"/>
      <c r="C55" s="148"/>
      <c r="D55" s="112"/>
      <c r="E55" s="507"/>
      <c r="F55" s="148"/>
    </row>
    <row r="56" spans="1:6" s="14" customFormat="1" ht="11.25">
      <c r="A56" s="148"/>
      <c r="B56" s="148"/>
      <c r="C56" s="148"/>
      <c r="D56" s="112"/>
      <c r="E56" s="507"/>
      <c r="F56" s="148"/>
    </row>
    <row r="57" spans="1:6" s="14" customFormat="1" ht="11.25">
      <c r="A57" s="148"/>
      <c r="B57" s="148"/>
      <c r="C57" s="148"/>
      <c r="D57" s="112"/>
      <c r="E57" s="507"/>
      <c r="F57" s="148"/>
    </row>
    <row r="58" spans="1:6" s="14" customFormat="1" ht="11.25">
      <c r="A58" s="148"/>
      <c r="B58" s="148"/>
      <c r="C58" s="148"/>
      <c r="D58" s="112"/>
      <c r="E58" s="507"/>
      <c r="F58" s="148"/>
    </row>
    <row r="59" spans="1:6" s="14" customFormat="1" ht="11.25">
      <c r="A59" s="148"/>
      <c r="B59" s="148"/>
      <c r="C59" s="148"/>
      <c r="D59" s="112"/>
      <c r="E59" s="507"/>
      <c r="F59" s="148"/>
    </row>
    <row r="60" spans="1:6" s="14" customFormat="1" ht="11.25">
      <c r="A60" s="148"/>
      <c r="B60" s="148"/>
      <c r="C60" s="148"/>
      <c r="D60" s="112"/>
      <c r="E60" s="507"/>
      <c r="F60" s="148"/>
    </row>
    <row r="61" spans="1:6" s="14" customFormat="1" ht="11.25">
      <c r="A61" s="148"/>
      <c r="B61" s="148"/>
      <c r="C61" s="148"/>
      <c r="D61" s="112"/>
      <c r="E61" s="507"/>
      <c r="F61" s="148"/>
    </row>
    <row r="62" spans="1:6" s="14" customFormat="1" ht="11.25">
      <c r="A62" s="148"/>
      <c r="B62" s="148"/>
      <c r="C62" s="148"/>
      <c r="D62" s="112"/>
      <c r="E62" s="507"/>
      <c r="F62" s="148"/>
    </row>
    <row r="63" spans="1:6" s="14" customFormat="1" ht="11.25">
      <c r="A63" s="148"/>
      <c r="B63" s="148"/>
      <c r="C63" s="148"/>
      <c r="D63" s="112"/>
      <c r="E63" s="507"/>
      <c r="F63" s="148"/>
    </row>
    <row r="64" spans="1:6" s="14" customFormat="1" ht="11.25">
      <c r="A64" s="148"/>
      <c r="B64" s="148"/>
      <c r="C64" s="148"/>
      <c r="D64" s="112"/>
      <c r="E64" s="507"/>
      <c r="F64" s="148"/>
    </row>
    <row r="65" spans="1:6" s="14" customFormat="1" ht="11.25">
      <c r="A65" s="148"/>
      <c r="B65" s="148"/>
      <c r="C65" s="148"/>
      <c r="D65" s="112"/>
      <c r="E65" s="507"/>
      <c r="F65" s="148"/>
    </row>
    <row r="66" spans="1:6" s="14" customFormat="1" ht="11.25">
      <c r="A66" s="148"/>
      <c r="B66" s="148"/>
      <c r="C66" s="148"/>
      <c r="D66" s="112"/>
      <c r="E66" s="507"/>
      <c r="F66" s="148"/>
    </row>
    <row r="67" spans="1:6" s="14" customFormat="1" ht="11.25">
      <c r="A67" s="148"/>
      <c r="B67" s="148"/>
      <c r="C67" s="148"/>
      <c r="D67" s="112"/>
      <c r="E67" s="507"/>
      <c r="F67" s="148"/>
    </row>
    <row r="68" spans="1:6" s="14" customFormat="1" ht="11.25">
      <c r="A68" s="148"/>
      <c r="B68" s="148"/>
      <c r="C68" s="148"/>
      <c r="D68" s="112"/>
      <c r="E68" s="507"/>
      <c r="F68" s="148"/>
    </row>
    <row r="69" spans="1:6" s="14" customFormat="1" ht="11.25">
      <c r="A69" s="148"/>
      <c r="B69" s="148"/>
      <c r="C69" s="148"/>
      <c r="D69" s="112"/>
      <c r="E69" s="507"/>
      <c r="F69" s="148"/>
    </row>
    <row r="70" spans="1:6" s="14" customFormat="1" ht="11.25">
      <c r="A70" s="148"/>
      <c r="B70" s="148"/>
      <c r="C70" s="148"/>
      <c r="D70" s="112"/>
      <c r="E70" s="507"/>
      <c r="F70" s="148"/>
    </row>
    <row r="71" spans="1:6" s="14" customFormat="1" ht="11.25">
      <c r="A71" s="148"/>
      <c r="B71" s="148"/>
      <c r="C71" s="148"/>
      <c r="D71" s="112"/>
      <c r="E71" s="507"/>
      <c r="F71" s="148"/>
    </row>
    <row r="72" spans="1:6" s="14" customFormat="1" ht="11.25">
      <c r="A72" s="148"/>
      <c r="B72" s="148"/>
      <c r="C72" s="148"/>
      <c r="D72" s="112"/>
      <c r="E72" s="507"/>
      <c r="F72" s="148"/>
    </row>
    <row r="73" spans="1:6" s="14" customFormat="1" ht="11.25">
      <c r="A73" s="148"/>
      <c r="B73" s="148"/>
      <c r="C73" s="148"/>
      <c r="D73" s="112"/>
      <c r="E73" s="507"/>
      <c r="F73" s="148"/>
    </row>
    <row r="74" spans="1:6" s="14" customFormat="1" ht="11.25">
      <c r="A74" s="148"/>
      <c r="B74" s="148"/>
      <c r="C74" s="148"/>
      <c r="D74" s="112"/>
      <c r="E74" s="507"/>
      <c r="F74" s="148"/>
    </row>
    <row r="75" spans="1:6" s="14" customFormat="1" ht="11.25">
      <c r="A75" s="148"/>
      <c r="B75" s="148"/>
      <c r="C75" s="148"/>
      <c r="D75" s="112"/>
      <c r="E75" s="507"/>
      <c r="F75" s="148"/>
    </row>
    <row r="76" spans="1:6" s="14" customFormat="1" ht="11.25">
      <c r="A76" s="148"/>
      <c r="B76" s="148"/>
      <c r="C76" s="148"/>
      <c r="D76" s="112"/>
      <c r="E76" s="507"/>
      <c r="F76" s="148"/>
    </row>
    <row r="77" spans="1:6" s="14" customFormat="1" ht="11.25">
      <c r="A77" s="148"/>
      <c r="B77" s="148"/>
      <c r="C77" s="148"/>
      <c r="D77" s="112"/>
      <c r="E77" s="507"/>
      <c r="F77" s="148"/>
    </row>
    <row r="78" spans="1:6" s="14" customFormat="1" ht="11.25">
      <c r="A78" s="148"/>
      <c r="B78" s="148"/>
      <c r="C78" s="148"/>
      <c r="D78" s="112"/>
      <c r="E78" s="507"/>
      <c r="F78" s="148"/>
    </row>
    <row r="79" spans="1:6" s="14" customFormat="1" ht="11.25">
      <c r="A79" s="148"/>
      <c r="B79" s="148"/>
      <c r="C79" s="148"/>
      <c r="D79" s="112"/>
      <c r="E79" s="507"/>
      <c r="F79" s="148"/>
    </row>
    <row r="80" spans="1:6" s="14" customFormat="1" ht="11.25">
      <c r="A80" s="148"/>
      <c r="B80" s="148"/>
      <c r="C80" s="148"/>
      <c r="D80" s="112"/>
      <c r="E80" s="507"/>
      <c r="F80" s="148"/>
    </row>
    <row r="81" spans="1:6" s="14" customFormat="1" ht="11.25">
      <c r="A81" s="148"/>
      <c r="B81" s="148"/>
      <c r="C81" s="148"/>
      <c r="D81" s="112"/>
      <c r="E81" s="507"/>
      <c r="F81" s="148"/>
    </row>
    <row r="82" spans="1:6" s="14" customFormat="1" ht="11.25">
      <c r="A82" s="148"/>
      <c r="B82" s="148"/>
      <c r="C82" s="148"/>
      <c r="D82" s="112"/>
      <c r="E82" s="507"/>
      <c r="F82" s="148"/>
    </row>
    <row r="83" spans="1:6" s="14" customFormat="1" ht="11.25">
      <c r="A83" s="148"/>
      <c r="B83" s="148"/>
      <c r="C83" s="148"/>
      <c r="D83" s="112"/>
      <c r="E83" s="507"/>
      <c r="F83" s="148"/>
    </row>
    <row r="84" spans="1:6" s="14" customFormat="1" ht="11.25">
      <c r="A84" s="148"/>
      <c r="B84" s="148"/>
      <c r="C84" s="148"/>
      <c r="D84" s="112"/>
      <c r="E84" s="507"/>
      <c r="F84" s="148"/>
    </row>
    <row r="85" spans="1:6" s="14" customFormat="1" ht="11.25">
      <c r="A85" s="148"/>
      <c r="B85" s="148"/>
      <c r="C85" s="148"/>
      <c r="D85" s="112"/>
      <c r="E85" s="507"/>
      <c r="F85" s="148"/>
    </row>
    <row r="86" spans="1:6" s="14" customFormat="1" ht="11.25">
      <c r="A86" s="148"/>
      <c r="B86" s="148"/>
      <c r="C86" s="148"/>
      <c r="D86" s="112"/>
      <c r="E86" s="507"/>
      <c r="F86" s="148"/>
    </row>
    <row r="87" spans="1:6" s="14" customFormat="1" ht="11.25">
      <c r="A87" s="148"/>
      <c r="B87" s="148"/>
      <c r="C87" s="148"/>
      <c r="D87" s="112"/>
      <c r="E87" s="507"/>
      <c r="F87" s="148"/>
    </row>
    <row r="88" spans="1:6" s="14" customFormat="1" ht="11.25">
      <c r="A88" s="148"/>
      <c r="B88" s="148"/>
      <c r="C88" s="148"/>
      <c r="D88" s="112"/>
      <c r="E88" s="507"/>
      <c r="F88" s="148"/>
    </row>
    <row r="89" spans="1:6" s="14" customFormat="1" ht="11.25">
      <c r="D89" s="149"/>
      <c r="E89" s="150"/>
    </row>
    <row r="90" spans="1:6" s="14" customFormat="1" ht="11.25">
      <c r="D90" s="149"/>
      <c r="E90" s="150"/>
    </row>
    <row r="91" spans="1:6" s="14" customFormat="1" ht="11.25">
      <c r="D91" s="149"/>
      <c r="E91" s="150"/>
    </row>
    <row r="92" spans="1:6" s="14" customFormat="1" ht="11.25">
      <c r="D92" s="149"/>
      <c r="E92" s="150"/>
    </row>
    <row r="93" spans="1:6" s="14" customFormat="1" ht="11.25">
      <c r="D93" s="149"/>
      <c r="E93" s="150"/>
    </row>
    <row r="94" spans="1:6" s="14" customFormat="1" ht="11.25">
      <c r="D94" s="149"/>
      <c r="E94" s="150"/>
    </row>
    <row r="95" spans="1:6" s="14" customFormat="1" ht="11.25">
      <c r="D95" s="149"/>
      <c r="E95" s="150"/>
    </row>
    <row r="96" spans="1:6" s="14" customFormat="1" ht="11.25">
      <c r="D96" s="149"/>
      <c r="E96" s="150"/>
    </row>
    <row r="97" spans="4:5" s="14" customFormat="1" ht="11.25">
      <c r="D97" s="149"/>
      <c r="E97" s="150"/>
    </row>
    <row r="98" spans="4:5" s="14" customFormat="1" ht="11.25">
      <c r="D98" s="149"/>
      <c r="E98" s="150"/>
    </row>
    <row r="99" spans="4:5" s="14" customFormat="1" ht="11.25">
      <c r="D99" s="149"/>
      <c r="E99" s="150"/>
    </row>
    <row r="100" spans="4:5" s="14" customFormat="1" ht="11.25">
      <c r="D100" s="149"/>
      <c r="E100" s="150"/>
    </row>
    <row r="101" spans="4:5" s="14" customFormat="1" ht="11.25">
      <c r="D101" s="149"/>
      <c r="E101" s="150"/>
    </row>
    <row r="102" spans="4:5" s="14" customFormat="1" ht="11.25">
      <c r="D102" s="149"/>
      <c r="E102" s="150"/>
    </row>
    <row r="103" spans="4:5" s="14" customFormat="1" ht="11.25">
      <c r="D103" s="149"/>
      <c r="E103" s="150"/>
    </row>
    <row r="104" spans="4:5" s="14" customFormat="1" ht="11.25">
      <c r="D104" s="149"/>
      <c r="E104" s="150"/>
    </row>
    <row r="105" spans="4:5" s="14" customFormat="1" ht="11.25">
      <c r="D105" s="149"/>
      <c r="E105" s="150"/>
    </row>
    <row r="106" spans="4:5" s="14" customFormat="1" ht="11.25">
      <c r="D106" s="149"/>
      <c r="E106" s="150"/>
    </row>
    <row r="107" spans="4:5" s="14" customFormat="1" ht="11.25">
      <c r="D107" s="149"/>
      <c r="E107" s="150"/>
    </row>
    <row r="108" spans="4:5" s="14" customFormat="1" ht="11.25">
      <c r="D108" s="149"/>
      <c r="E108" s="150"/>
    </row>
    <row r="109" spans="4:5" s="14" customFormat="1" ht="11.25">
      <c r="D109" s="149"/>
      <c r="E109" s="150"/>
    </row>
    <row r="110" spans="4:5" s="14" customFormat="1" ht="11.25">
      <c r="D110" s="149"/>
      <c r="E110" s="150"/>
    </row>
    <row r="111" spans="4:5" s="14" customFormat="1" ht="11.25">
      <c r="D111" s="149"/>
      <c r="E111" s="150"/>
    </row>
    <row r="112" spans="4:5" s="14" customFormat="1" ht="11.25">
      <c r="D112" s="149"/>
      <c r="E112" s="150"/>
    </row>
    <row r="113" spans="4:5" s="14" customFormat="1" ht="11.25">
      <c r="D113" s="149"/>
      <c r="E113" s="150"/>
    </row>
    <row r="114" spans="4:5" s="14" customFormat="1" ht="11.25">
      <c r="D114" s="149"/>
      <c r="E114" s="150"/>
    </row>
    <row r="115" spans="4:5" s="14" customFormat="1" ht="11.25">
      <c r="D115" s="149"/>
      <c r="E115" s="150"/>
    </row>
    <row r="116" spans="4:5" s="14" customFormat="1" ht="11.25">
      <c r="D116" s="149"/>
      <c r="E116" s="150"/>
    </row>
    <row r="117" spans="4:5" s="14" customFormat="1" ht="11.25">
      <c r="D117" s="149"/>
      <c r="E117" s="150"/>
    </row>
    <row r="118" spans="4:5" s="14" customFormat="1" ht="11.25">
      <c r="D118" s="149"/>
      <c r="E118" s="150"/>
    </row>
    <row r="119" spans="4:5" s="14" customFormat="1" ht="11.25">
      <c r="D119" s="149"/>
      <c r="E119" s="150"/>
    </row>
    <row r="120" spans="4:5" s="14" customFormat="1" ht="11.25">
      <c r="D120" s="149"/>
      <c r="E120" s="150"/>
    </row>
    <row r="121" spans="4:5" s="14" customFormat="1" ht="11.25">
      <c r="D121" s="149"/>
      <c r="E121" s="150"/>
    </row>
    <row r="122" spans="4:5" s="14" customFormat="1" ht="11.25">
      <c r="D122" s="149"/>
      <c r="E122" s="150"/>
    </row>
    <row r="123" spans="4:5" s="14" customFormat="1" ht="11.25">
      <c r="D123" s="149"/>
      <c r="E123" s="150"/>
    </row>
    <row r="124" spans="4:5" s="14" customFormat="1" ht="11.25">
      <c r="D124" s="149"/>
      <c r="E124" s="150"/>
    </row>
    <row r="125" spans="4:5" s="14" customFormat="1" ht="11.25">
      <c r="D125" s="149"/>
      <c r="E125" s="150"/>
    </row>
    <row r="126" spans="4:5" s="14" customFormat="1" ht="11.25">
      <c r="D126" s="149"/>
      <c r="E126" s="150"/>
    </row>
    <row r="127" spans="4:5" s="14" customFormat="1" ht="11.25">
      <c r="D127" s="149"/>
      <c r="E127" s="150"/>
    </row>
    <row r="128" spans="4:5" s="14" customFormat="1" ht="11.25">
      <c r="D128" s="149"/>
      <c r="E128" s="150"/>
    </row>
    <row r="129" spans="4:5" s="14" customFormat="1" ht="11.25">
      <c r="D129" s="149"/>
      <c r="E129" s="150"/>
    </row>
    <row r="130" spans="4:5" s="14" customFormat="1" ht="11.25">
      <c r="D130" s="149"/>
      <c r="E130" s="150"/>
    </row>
    <row r="131" spans="4:5" s="14" customFormat="1" ht="11.25">
      <c r="D131" s="149"/>
      <c r="E131" s="150"/>
    </row>
    <row r="132" spans="4:5" s="14" customFormat="1" ht="11.25">
      <c r="D132" s="149"/>
      <c r="E132" s="150"/>
    </row>
    <row r="133" spans="4:5" s="14" customFormat="1" ht="11.25">
      <c r="D133" s="149"/>
      <c r="E133" s="150"/>
    </row>
    <row r="134" spans="4:5" s="14" customFormat="1" ht="11.25">
      <c r="D134" s="149"/>
      <c r="E134" s="150"/>
    </row>
    <row r="135" spans="4:5" s="14" customFormat="1" ht="11.25">
      <c r="D135" s="149"/>
      <c r="E135" s="150"/>
    </row>
    <row r="136" spans="4:5" s="14" customFormat="1" ht="11.25">
      <c r="D136" s="149"/>
      <c r="E136" s="150"/>
    </row>
    <row r="137" spans="4:5" s="14" customFormat="1" ht="11.25">
      <c r="D137" s="149"/>
      <c r="E137" s="150"/>
    </row>
    <row r="138" spans="4:5" s="14" customFormat="1" ht="11.25">
      <c r="D138" s="149"/>
      <c r="E138" s="150"/>
    </row>
    <row r="139" spans="4:5" s="14" customFormat="1" ht="11.25">
      <c r="D139" s="149"/>
      <c r="E139" s="150"/>
    </row>
    <row r="140" spans="4:5" s="14" customFormat="1" ht="11.25">
      <c r="D140" s="149"/>
      <c r="E140" s="150"/>
    </row>
    <row r="141" spans="4:5" s="14" customFormat="1" ht="11.25">
      <c r="D141" s="149"/>
      <c r="E141" s="150"/>
    </row>
    <row r="142" spans="4:5" s="14" customFormat="1" ht="11.25">
      <c r="D142" s="149"/>
      <c r="E142" s="150"/>
    </row>
    <row r="143" spans="4:5" s="14" customFormat="1" ht="11.25">
      <c r="D143" s="149"/>
      <c r="E143" s="150"/>
    </row>
    <row r="144" spans="4:5" s="14" customFormat="1" ht="11.25">
      <c r="D144" s="149"/>
      <c r="E144" s="150"/>
    </row>
    <row r="145" spans="4:5" s="14" customFormat="1" ht="11.25">
      <c r="D145" s="149"/>
      <c r="E145" s="150"/>
    </row>
    <row r="146" spans="4:5" s="14" customFormat="1" ht="11.25">
      <c r="D146" s="149"/>
      <c r="E146" s="150"/>
    </row>
    <row r="147" spans="4:5" s="14" customFormat="1" ht="11.25">
      <c r="D147" s="149"/>
      <c r="E147" s="150"/>
    </row>
    <row r="148" spans="4:5" s="14" customFormat="1" ht="11.25">
      <c r="D148" s="149"/>
      <c r="E148" s="150"/>
    </row>
    <row r="149" spans="4:5" s="14" customFormat="1" ht="11.25">
      <c r="D149" s="149"/>
      <c r="E149" s="150"/>
    </row>
    <row r="150" spans="4:5" s="14" customFormat="1" ht="11.25">
      <c r="D150" s="149"/>
      <c r="E150" s="150"/>
    </row>
    <row r="151" spans="4:5" s="14" customFormat="1" ht="11.25">
      <c r="D151" s="149"/>
      <c r="E151" s="150"/>
    </row>
    <row r="152" spans="4:5" s="14" customFormat="1" ht="11.25">
      <c r="D152" s="149"/>
      <c r="E152" s="150"/>
    </row>
    <row r="153" spans="4:5" s="14" customFormat="1" ht="11.25">
      <c r="D153" s="149"/>
      <c r="E153" s="150"/>
    </row>
    <row r="154" spans="4:5" s="14" customFormat="1" ht="11.25">
      <c r="D154" s="149"/>
      <c r="E154" s="150"/>
    </row>
    <row r="155" spans="4:5" s="14" customFormat="1" ht="11.25">
      <c r="D155" s="149"/>
      <c r="E155" s="150"/>
    </row>
    <row r="156" spans="4:5" s="14" customFormat="1" ht="11.25">
      <c r="D156" s="149"/>
      <c r="E156" s="150"/>
    </row>
    <row r="157" spans="4:5" s="14" customFormat="1" ht="11.25">
      <c r="D157" s="149"/>
      <c r="E157" s="150"/>
    </row>
    <row r="158" spans="4:5" s="14" customFormat="1" ht="11.25">
      <c r="D158" s="149"/>
      <c r="E158" s="150"/>
    </row>
    <row r="159" spans="4:5" s="14" customFormat="1" ht="11.25">
      <c r="D159" s="149"/>
      <c r="E159" s="150"/>
    </row>
    <row r="160" spans="4:5" s="14" customFormat="1" ht="11.25">
      <c r="D160" s="149"/>
      <c r="E160" s="150"/>
    </row>
    <row r="161" spans="4:5" s="14" customFormat="1" ht="11.25">
      <c r="D161" s="149"/>
      <c r="E161" s="150"/>
    </row>
    <row r="162" spans="4:5" s="14" customFormat="1" ht="11.25">
      <c r="D162" s="149"/>
      <c r="E162" s="150"/>
    </row>
    <row r="163" spans="4:5" s="14" customFormat="1" ht="11.25">
      <c r="D163" s="149"/>
      <c r="E163" s="150"/>
    </row>
    <row r="164" spans="4:5" s="14" customFormat="1" ht="11.25">
      <c r="D164" s="149"/>
      <c r="E164" s="150"/>
    </row>
    <row r="165" spans="4:5" s="14" customFormat="1" ht="11.25">
      <c r="D165" s="149"/>
      <c r="E165" s="150"/>
    </row>
    <row r="166" spans="4:5" s="14" customFormat="1" ht="11.25">
      <c r="D166" s="149"/>
      <c r="E166" s="150"/>
    </row>
    <row r="167" spans="4:5" s="14" customFormat="1" ht="11.25">
      <c r="D167" s="149"/>
      <c r="E167" s="150"/>
    </row>
    <row r="168" spans="4:5" s="14" customFormat="1" ht="11.25">
      <c r="D168" s="149"/>
      <c r="E168" s="150"/>
    </row>
    <row r="169" spans="4:5" s="14" customFormat="1" ht="11.25">
      <c r="D169" s="149"/>
      <c r="E169" s="150"/>
    </row>
    <row r="170" spans="4:5" s="14" customFormat="1" ht="11.25">
      <c r="D170" s="149"/>
      <c r="E170" s="150"/>
    </row>
    <row r="171" spans="4:5" s="14" customFormat="1" ht="11.25">
      <c r="D171" s="149"/>
      <c r="E171" s="150"/>
    </row>
    <row r="172" spans="4:5" s="14" customFormat="1" ht="11.25">
      <c r="D172" s="149"/>
      <c r="E172" s="150"/>
    </row>
    <row r="173" spans="4:5" s="14" customFormat="1" ht="11.25">
      <c r="D173" s="149"/>
      <c r="E173" s="150"/>
    </row>
    <row r="174" spans="4:5" s="14" customFormat="1" ht="11.25">
      <c r="D174" s="149"/>
      <c r="E174" s="150"/>
    </row>
    <row r="175" spans="4:5" s="14" customFormat="1" ht="11.25">
      <c r="D175" s="149"/>
      <c r="E175" s="150"/>
    </row>
    <row r="176" spans="4:5" s="14" customFormat="1" ht="11.25">
      <c r="D176" s="149"/>
      <c r="E176" s="150"/>
    </row>
    <row r="177" spans="4:5" s="14" customFormat="1" ht="11.25">
      <c r="D177" s="149"/>
      <c r="E177" s="150"/>
    </row>
    <row r="178" spans="4:5" s="14" customFormat="1" ht="11.25">
      <c r="D178" s="149"/>
      <c r="E178" s="150"/>
    </row>
    <row r="179" spans="4:5" s="14" customFormat="1" ht="11.25">
      <c r="D179" s="149"/>
      <c r="E179" s="150"/>
    </row>
    <row r="180" spans="4:5" s="14" customFormat="1" ht="11.25">
      <c r="D180" s="149"/>
      <c r="E180" s="150"/>
    </row>
    <row r="181" spans="4:5" s="14" customFormat="1" ht="11.25">
      <c r="D181" s="149"/>
      <c r="E181" s="150"/>
    </row>
    <row r="182" spans="4:5" s="14" customFormat="1" ht="11.25">
      <c r="D182" s="149"/>
      <c r="E182" s="150"/>
    </row>
    <row r="183" spans="4:5" s="14" customFormat="1" ht="11.25">
      <c r="D183" s="149"/>
      <c r="E183" s="150"/>
    </row>
    <row r="184" spans="4:5" s="14" customFormat="1" ht="11.25">
      <c r="D184" s="149"/>
      <c r="E184" s="150"/>
    </row>
    <row r="185" spans="4:5" s="14" customFormat="1" ht="11.25">
      <c r="D185" s="149"/>
      <c r="E185" s="150"/>
    </row>
    <row r="186" spans="4:5" s="14" customFormat="1" ht="11.25">
      <c r="D186" s="149"/>
      <c r="E186" s="150"/>
    </row>
    <row r="187" spans="4:5" s="14" customFormat="1" ht="11.25">
      <c r="D187" s="149"/>
      <c r="E187" s="150"/>
    </row>
    <row r="188" spans="4:5" s="14" customFormat="1" ht="11.25">
      <c r="D188" s="149"/>
      <c r="E188" s="150"/>
    </row>
    <row r="189" spans="4:5" s="14" customFormat="1" ht="11.25">
      <c r="D189" s="149"/>
      <c r="E189" s="150"/>
    </row>
    <row r="190" spans="4:5" s="14" customFormat="1" ht="11.25">
      <c r="D190" s="149"/>
      <c r="E190" s="150"/>
    </row>
    <row r="191" spans="4:5" s="14" customFormat="1" ht="11.25">
      <c r="D191" s="149"/>
      <c r="E191" s="150"/>
    </row>
    <row r="192" spans="4:5" s="14" customFormat="1" ht="11.25">
      <c r="D192" s="149"/>
      <c r="E192" s="150"/>
    </row>
    <row r="193" spans="4:5" s="14" customFormat="1" ht="11.25">
      <c r="D193" s="149"/>
      <c r="E193" s="150"/>
    </row>
    <row r="194" spans="4:5" s="14" customFormat="1" ht="11.25">
      <c r="D194" s="149"/>
      <c r="E194" s="150"/>
    </row>
    <row r="195" spans="4:5" s="14" customFormat="1" ht="11.25">
      <c r="D195" s="149"/>
      <c r="E195" s="150"/>
    </row>
    <row r="196" spans="4:5" s="14" customFormat="1" ht="11.25">
      <c r="D196" s="149"/>
      <c r="E196" s="150"/>
    </row>
    <row r="197" spans="4:5" s="14" customFormat="1" ht="11.25">
      <c r="D197" s="149"/>
      <c r="E197" s="150"/>
    </row>
    <row r="198" spans="4:5" s="14" customFormat="1" ht="11.25">
      <c r="D198" s="149"/>
      <c r="E198" s="150"/>
    </row>
    <row r="199" spans="4:5" s="14" customFormat="1" ht="11.25">
      <c r="D199" s="149"/>
      <c r="E199" s="150"/>
    </row>
    <row r="200" spans="4:5" s="14" customFormat="1" ht="11.25">
      <c r="D200" s="149"/>
      <c r="E200" s="150"/>
    </row>
    <row r="201" spans="4:5" s="14" customFormat="1" ht="11.25">
      <c r="D201" s="149"/>
      <c r="E201" s="150"/>
    </row>
    <row r="202" spans="4:5" s="14" customFormat="1" ht="11.25">
      <c r="D202" s="149"/>
      <c r="E202" s="150"/>
    </row>
    <row r="203" spans="4:5" s="14" customFormat="1" ht="11.25">
      <c r="D203" s="149"/>
      <c r="E203" s="150"/>
    </row>
    <row r="204" spans="4:5" s="14" customFormat="1" ht="11.25">
      <c r="D204" s="149"/>
      <c r="E204" s="150"/>
    </row>
    <row r="205" spans="4:5" s="14" customFormat="1" ht="11.25">
      <c r="D205" s="149"/>
      <c r="E205" s="150"/>
    </row>
    <row r="206" spans="4:5" s="14" customFormat="1" ht="11.25">
      <c r="D206" s="149"/>
      <c r="E206" s="150"/>
    </row>
    <row r="207" spans="4:5" s="14" customFormat="1" ht="11.25">
      <c r="D207" s="149"/>
      <c r="E207" s="150"/>
    </row>
    <row r="208" spans="4:5" s="14" customFormat="1" ht="11.25">
      <c r="D208" s="149"/>
      <c r="E208" s="150"/>
    </row>
    <row r="209" spans="4:5" s="14" customFormat="1" ht="11.25">
      <c r="D209" s="149"/>
      <c r="E209" s="150"/>
    </row>
    <row r="210" spans="4:5" s="14" customFormat="1" ht="11.25">
      <c r="D210" s="149"/>
      <c r="E210" s="150"/>
    </row>
    <row r="211" spans="4:5" s="14" customFormat="1" ht="11.25">
      <c r="D211" s="149"/>
      <c r="E211" s="150"/>
    </row>
    <row r="212" spans="4:5" s="14" customFormat="1" ht="11.25">
      <c r="D212" s="149"/>
      <c r="E212" s="150"/>
    </row>
    <row r="213" spans="4:5" s="14" customFormat="1" ht="11.25">
      <c r="D213" s="149"/>
      <c r="E213" s="150"/>
    </row>
    <row r="214" spans="4:5" s="14" customFormat="1" ht="11.25">
      <c r="D214" s="149"/>
      <c r="E214" s="150"/>
    </row>
    <row r="215" spans="4:5" s="14" customFormat="1" ht="11.25">
      <c r="D215" s="149"/>
      <c r="E215" s="150"/>
    </row>
    <row r="216" spans="4:5" s="14" customFormat="1" ht="11.25">
      <c r="D216" s="149"/>
      <c r="E216" s="150"/>
    </row>
    <row r="217" spans="4:5" s="14" customFormat="1" ht="11.25">
      <c r="D217" s="149"/>
      <c r="E217" s="150"/>
    </row>
    <row r="218" spans="4:5" s="14" customFormat="1" ht="11.25">
      <c r="D218" s="149"/>
      <c r="E218" s="150"/>
    </row>
    <row r="219" spans="4:5" s="14" customFormat="1" ht="11.25">
      <c r="D219" s="149"/>
      <c r="E219" s="150"/>
    </row>
    <row r="220" spans="4:5" s="14" customFormat="1" ht="11.25">
      <c r="D220" s="149"/>
      <c r="E220" s="150"/>
    </row>
    <row r="221" spans="4:5" s="14" customFormat="1" ht="11.25">
      <c r="D221" s="149"/>
      <c r="E221" s="150"/>
    </row>
    <row r="222" spans="4:5" s="14" customFormat="1" ht="11.25">
      <c r="D222" s="149"/>
      <c r="E222" s="150"/>
    </row>
    <row r="223" spans="4:5" s="14" customFormat="1" ht="11.25">
      <c r="D223" s="149"/>
      <c r="E223" s="150"/>
    </row>
    <row r="224" spans="4:5" s="14" customFormat="1" ht="11.25">
      <c r="D224" s="149"/>
      <c r="E224" s="150"/>
    </row>
    <row r="225" spans="4:5" s="14" customFormat="1" ht="11.25">
      <c r="D225" s="149"/>
      <c r="E225" s="150"/>
    </row>
    <row r="226" spans="4:5" s="14" customFormat="1" ht="11.25">
      <c r="D226" s="149"/>
      <c r="E226" s="150"/>
    </row>
    <row r="227" spans="4:5" s="14" customFormat="1" ht="11.25">
      <c r="D227" s="149"/>
      <c r="E227" s="150"/>
    </row>
    <row r="228" spans="4:5" s="14" customFormat="1" ht="11.25">
      <c r="D228" s="149"/>
      <c r="E228" s="150"/>
    </row>
    <row r="229" spans="4:5" s="14" customFormat="1" ht="11.25">
      <c r="D229" s="149"/>
      <c r="E229" s="150"/>
    </row>
    <row r="230" spans="4:5" s="14" customFormat="1" ht="11.25">
      <c r="D230" s="149"/>
      <c r="E230" s="150"/>
    </row>
    <row r="231" spans="4:5" s="14" customFormat="1" ht="11.25">
      <c r="D231" s="149"/>
      <c r="E231" s="150"/>
    </row>
    <row r="232" spans="4:5" s="14" customFormat="1" ht="11.25">
      <c r="D232" s="149"/>
      <c r="E232" s="150"/>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79" orientation="portrait" horizontalDpi="300" verticalDpi="300" r:id="rId1"/>
  <headerFooter alignWithMargins="0">
    <oddFooter>&amp;C&amp;8pág. &amp;P de &amp;N</oddFooter>
  </headerFooter>
</worksheet>
</file>

<file path=xl/worksheets/sheet36.xml><?xml version="1.0" encoding="utf-8"?>
<worksheet xmlns="http://schemas.openxmlformats.org/spreadsheetml/2006/main" xmlns:r="http://schemas.openxmlformats.org/officeDocument/2006/relationships">
  <dimension ref="A3:H57"/>
  <sheetViews>
    <sheetView zoomScaleNormal="100" workbookViewId="0">
      <selection activeCell="F6" sqref="F6"/>
    </sheetView>
  </sheetViews>
  <sheetFormatPr baseColWidth="10" defaultRowHeight="12.75"/>
  <cols>
    <col min="1" max="1" width="3.5703125" style="49" bestFit="1" customWidth="1"/>
    <col min="2" max="2" width="4.28515625" style="235" customWidth="1"/>
    <col min="3" max="3" width="39.28515625" style="49" bestFit="1" customWidth="1"/>
    <col min="4" max="4" width="13.5703125" style="235" bestFit="1" customWidth="1"/>
    <col min="5" max="5" width="9.140625" style="59" bestFit="1" customWidth="1"/>
    <col min="6" max="6" width="25.42578125" style="49" customWidth="1"/>
    <col min="7" max="16384" width="11.42578125" style="49"/>
  </cols>
  <sheetData>
    <row r="3" spans="1:8">
      <c r="A3" s="285" t="s">
        <v>5153</v>
      </c>
      <c r="B3" s="183"/>
      <c r="C3" s="206"/>
      <c r="D3" s="206"/>
      <c r="E3" s="41"/>
      <c r="F3" s="7" t="s">
        <v>1052</v>
      </c>
    </row>
    <row r="4" spans="1:8">
      <c r="A4" s="286" t="s">
        <v>5154</v>
      </c>
      <c r="B4" s="183"/>
      <c r="C4" s="206"/>
      <c r="D4" s="206"/>
      <c r="E4" s="41"/>
      <c r="F4" s="7" t="s">
        <v>16373</v>
      </c>
    </row>
    <row r="5" spans="1:8">
      <c r="A5" s="287" t="s">
        <v>5102</v>
      </c>
      <c r="B5" s="183"/>
      <c r="C5" s="206"/>
      <c r="D5" s="206"/>
      <c r="E5" s="41"/>
      <c r="F5" s="7" t="s">
        <v>2339</v>
      </c>
    </row>
    <row r="6" spans="1:8">
      <c r="A6" s="288"/>
      <c r="B6" s="35"/>
      <c r="C6" s="35"/>
      <c r="D6" s="289"/>
      <c r="E6" s="161"/>
      <c r="F6" s="220" t="s">
        <v>158</v>
      </c>
    </row>
    <row r="7" spans="1:8" ht="13.5" thickBot="1">
      <c r="A7" s="288"/>
      <c r="B7" s="35"/>
      <c r="C7" s="35"/>
      <c r="D7" s="289"/>
      <c r="E7" s="161"/>
      <c r="F7" s="220"/>
    </row>
    <row r="8" spans="1:8" ht="13.5" thickBot="1">
      <c r="A8" s="1356" t="s">
        <v>996</v>
      </c>
      <c r="B8" s="1357"/>
      <c r="C8" s="361" t="s">
        <v>997</v>
      </c>
      <c r="D8" s="368" t="s">
        <v>2682</v>
      </c>
      <c r="E8" s="369"/>
      <c r="F8" s="363" t="s">
        <v>999</v>
      </c>
      <c r="G8" s="366"/>
    </row>
    <row r="9" spans="1:8" ht="13.5" thickBot="1">
      <c r="A9" s="370"/>
      <c r="B9" s="370"/>
      <c r="C9" s="371"/>
      <c r="D9" s="370"/>
      <c r="E9" s="372"/>
      <c r="F9" s="371"/>
      <c r="G9" s="367"/>
    </row>
    <row r="10" spans="1:8" s="35" customFormat="1" ht="15.75">
      <c r="A10" s="290" t="s">
        <v>5184</v>
      </c>
      <c r="B10" s="373"/>
      <c r="C10" s="374"/>
      <c r="D10" s="373"/>
      <c r="E10" s="375"/>
      <c r="F10" s="376"/>
      <c r="G10" s="367"/>
    </row>
    <row r="11" spans="1:8" s="35" customFormat="1" ht="14.25">
      <c r="A11" s="377" t="s">
        <v>5185</v>
      </c>
      <c r="B11" s="196">
        <v>1</v>
      </c>
      <c r="C11" s="378" t="s">
        <v>5186</v>
      </c>
      <c r="D11" s="201" t="s">
        <v>631</v>
      </c>
      <c r="E11" s="379"/>
      <c r="F11" s="380">
        <v>28.760330578512399</v>
      </c>
      <c r="G11" s="274"/>
      <c r="H11" s="164"/>
    </row>
    <row r="12" spans="1:8" s="35" customFormat="1">
      <c r="A12" s="377" t="s">
        <v>5185</v>
      </c>
      <c r="B12" s="196">
        <v>3</v>
      </c>
      <c r="C12" s="378" t="s">
        <v>5186</v>
      </c>
      <c r="D12" s="196" t="s">
        <v>786</v>
      </c>
      <c r="E12" s="379"/>
      <c r="F12" s="380">
        <v>52.727272727272734</v>
      </c>
      <c r="G12" s="274"/>
      <c r="H12" s="164"/>
    </row>
    <row r="13" spans="1:8" s="35" customFormat="1">
      <c r="A13" s="377" t="s">
        <v>5185</v>
      </c>
      <c r="B13" s="196">
        <v>5</v>
      </c>
      <c r="C13" s="378" t="s">
        <v>5186</v>
      </c>
      <c r="D13" s="196" t="s">
        <v>5188</v>
      </c>
      <c r="E13" s="379"/>
      <c r="F13" s="380">
        <v>928.71900826446279</v>
      </c>
      <c r="G13" s="274"/>
      <c r="H13" s="164"/>
    </row>
    <row r="14" spans="1:8" s="35" customFormat="1" ht="14.25">
      <c r="A14" s="377" t="s">
        <v>5185</v>
      </c>
      <c r="B14" s="196">
        <v>6</v>
      </c>
      <c r="C14" s="378" t="s">
        <v>5189</v>
      </c>
      <c r="D14" s="201" t="s">
        <v>5092</v>
      </c>
      <c r="E14" s="379"/>
      <c r="F14" s="380">
        <v>32.355371900826448</v>
      </c>
      <c r="G14" s="274"/>
      <c r="H14" s="164"/>
    </row>
    <row r="15" spans="1:8" s="35" customFormat="1">
      <c r="A15" s="377" t="s">
        <v>5185</v>
      </c>
      <c r="B15" s="196">
        <v>7</v>
      </c>
      <c r="C15" s="378" t="s">
        <v>5189</v>
      </c>
      <c r="D15" s="196" t="s">
        <v>786</v>
      </c>
      <c r="E15" s="379"/>
      <c r="F15" s="380">
        <v>58.719008264462808</v>
      </c>
      <c r="G15" s="274"/>
      <c r="H15" s="164"/>
    </row>
    <row r="16" spans="1:8" s="35" customFormat="1">
      <c r="A16" s="377" t="s">
        <v>5185</v>
      </c>
      <c r="B16" s="196">
        <v>8</v>
      </c>
      <c r="C16" s="378" t="s">
        <v>5189</v>
      </c>
      <c r="D16" s="196" t="s">
        <v>5188</v>
      </c>
      <c r="E16" s="379"/>
      <c r="F16" s="380">
        <v>964.66942148760336</v>
      </c>
      <c r="G16" s="274"/>
      <c r="H16" s="164"/>
    </row>
    <row r="17" spans="1:8" s="35" customFormat="1" ht="15" thickBot="1">
      <c r="A17" s="381" t="s">
        <v>5185</v>
      </c>
      <c r="B17" s="382">
        <v>9</v>
      </c>
      <c r="C17" s="383" t="s">
        <v>5190</v>
      </c>
      <c r="D17" s="291" t="s">
        <v>5092</v>
      </c>
      <c r="E17" s="384"/>
      <c r="F17" s="385">
        <v>28.760330578512399</v>
      </c>
      <c r="G17" s="274"/>
      <c r="H17" s="164"/>
    </row>
    <row r="18" spans="1:8" s="35" customFormat="1" ht="13.5" thickBot="1">
      <c r="A18" s="229"/>
      <c r="B18" s="228"/>
      <c r="C18" s="229"/>
      <c r="D18" s="292"/>
      <c r="E18" s="386"/>
      <c r="F18" s="387"/>
      <c r="G18" s="274"/>
      <c r="H18" s="164"/>
    </row>
    <row r="19" spans="1:8" s="35" customFormat="1" ht="15.75">
      <c r="A19" s="290" t="s">
        <v>5191</v>
      </c>
      <c r="B19" s="388"/>
      <c r="C19" s="389"/>
      <c r="D19" s="390"/>
      <c r="E19" s="391"/>
      <c r="F19" s="392"/>
      <c r="G19" s="274"/>
      <c r="H19" s="164"/>
    </row>
    <row r="20" spans="1:8" s="35" customFormat="1" ht="14.25">
      <c r="A20" s="377" t="s">
        <v>5185</v>
      </c>
      <c r="B20" s="196">
        <v>13</v>
      </c>
      <c r="C20" s="378" t="s">
        <v>5192</v>
      </c>
      <c r="D20" s="201" t="s">
        <v>633</v>
      </c>
      <c r="E20" s="379"/>
      <c r="F20" s="380">
        <v>10.185950413223141</v>
      </c>
      <c r="G20" s="274"/>
      <c r="H20" s="164"/>
    </row>
    <row r="21" spans="1:8" s="35" customFormat="1">
      <c r="A21" s="377" t="s">
        <v>5185</v>
      </c>
      <c r="B21" s="196">
        <v>15</v>
      </c>
      <c r="C21" s="378" t="s">
        <v>5192</v>
      </c>
      <c r="D21" s="196" t="s">
        <v>786</v>
      </c>
      <c r="E21" s="379"/>
      <c r="F21" s="380">
        <v>38.347107438016529</v>
      </c>
      <c r="G21" s="274"/>
      <c r="H21" s="164"/>
    </row>
    <row r="22" spans="1:8" s="35" customFormat="1">
      <c r="A22" s="377" t="s">
        <v>5185</v>
      </c>
      <c r="B22" s="196">
        <v>17</v>
      </c>
      <c r="C22" s="378" t="s">
        <v>5192</v>
      </c>
      <c r="D22" s="196" t="s">
        <v>5188</v>
      </c>
      <c r="E22" s="379"/>
      <c r="F22" s="380">
        <v>656.09504132231405</v>
      </c>
      <c r="G22" s="274"/>
      <c r="H22" s="164"/>
    </row>
    <row r="23" spans="1:8" s="35" customFormat="1" ht="15" thickBot="1">
      <c r="A23" s="381" t="s">
        <v>5185</v>
      </c>
      <c r="B23" s="382">
        <v>18</v>
      </c>
      <c r="C23" s="383" t="s">
        <v>5193</v>
      </c>
      <c r="D23" s="291" t="s">
        <v>5205</v>
      </c>
      <c r="E23" s="384"/>
      <c r="F23" s="385">
        <v>5.6921487603305785</v>
      </c>
      <c r="G23" s="274"/>
      <c r="H23" s="164"/>
    </row>
    <row r="24" spans="1:8" s="35" customFormat="1" ht="13.5" thickBot="1">
      <c r="A24" s="229"/>
      <c r="B24" s="228"/>
      <c r="C24" s="229"/>
      <c r="D24" s="292"/>
      <c r="E24" s="386"/>
      <c r="F24" s="387"/>
      <c r="G24" s="274"/>
      <c r="H24" s="164"/>
    </row>
    <row r="25" spans="1:8" s="35" customFormat="1" ht="15.75">
      <c r="A25" s="290" t="s">
        <v>5194</v>
      </c>
      <c r="B25" s="393"/>
      <c r="C25" s="394"/>
      <c r="D25" s="294"/>
      <c r="E25" s="395"/>
      <c r="F25" s="396"/>
      <c r="G25" s="274"/>
      <c r="H25" s="164"/>
    </row>
    <row r="26" spans="1:8" s="35" customFormat="1" ht="14.25">
      <c r="A26" s="397" t="s">
        <v>5185</v>
      </c>
      <c r="B26" s="398">
        <v>19</v>
      </c>
      <c r="C26" s="399" t="s">
        <v>5195</v>
      </c>
      <c r="D26" s="295" t="s">
        <v>5206</v>
      </c>
      <c r="E26" s="400"/>
      <c r="F26" s="401">
        <v>19.772727272727273</v>
      </c>
      <c r="G26" s="274"/>
      <c r="H26" s="164"/>
    </row>
    <row r="27" spans="1:8" s="35" customFormat="1">
      <c r="A27" s="377" t="s">
        <v>5185</v>
      </c>
      <c r="B27" s="196">
        <v>20</v>
      </c>
      <c r="C27" s="378" t="s">
        <v>5195</v>
      </c>
      <c r="D27" s="196" t="s">
        <v>5196</v>
      </c>
      <c r="E27" s="379"/>
      <c r="F27" s="380">
        <v>137.80991735537191</v>
      </c>
      <c r="G27" s="274"/>
      <c r="H27" s="164"/>
    </row>
    <row r="28" spans="1:8" s="35" customFormat="1">
      <c r="A28" s="377" t="s">
        <v>5185</v>
      </c>
      <c r="B28" s="196">
        <v>21</v>
      </c>
      <c r="C28" s="378" t="s">
        <v>5195</v>
      </c>
      <c r="D28" s="196" t="s">
        <v>5188</v>
      </c>
      <c r="E28" s="379"/>
      <c r="F28" s="380">
        <v>527.27272727272725</v>
      </c>
      <c r="G28" s="274"/>
      <c r="H28" s="164"/>
    </row>
    <row r="29" spans="1:8" s="35" customFormat="1" ht="15" thickBot="1">
      <c r="A29" s="381" t="s">
        <v>5185</v>
      </c>
      <c r="B29" s="382">
        <v>22</v>
      </c>
      <c r="C29" s="383" t="s">
        <v>5197</v>
      </c>
      <c r="D29" s="291" t="s">
        <v>5207</v>
      </c>
      <c r="E29" s="384"/>
      <c r="F29" s="385">
        <v>14.979338842975206</v>
      </c>
      <c r="G29" s="274"/>
      <c r="H29" s="164"/>
    </row>
    <row r="30" spans="1:8" s="35" customFormat="1" ht="13.5" thickBot="1">
      <c r="A30" s="229"/>
      <c r="B30" s="228"/>
      <c r="C30" s="229"/>
      <c r="D30" s="292"/>
      <c r="E30" s="386"/>
      <c r="F30" s="387"/>
      <c r="G30" s="274"/>
      <c r="H30" s="164"/>
    </row>
    <row r="31" spans="1:8" s="35" customFormat="1" ht="15.75">
      <c r="A31" s="290" t="s">
        <v>5198</v>
      </c>
      <c r="B31" s="393"/>
      <c r="C31" s="394"/>
      <c r="D31" s="294"/>
      <c r="E31" s="395"/>
      <c r="F31" s="396"/>
      <c r="G31" s="274"/>
      <c r="H31" s="164"/>
    </row>
    <row r="32" spans="1:8" s="35" customFormat="1">
      <c r="A32" s="397" t="s">
        <v>5185</v>
      </c>
      <c r="B32" s="398">
        <v>23</v>
      </c>
      <c r="C32" s="399" t="s">
        <v>5199</v>
      </c>
      <c r="D32" s="398" t="s">
        <v>786</v>
      </c>
      <c r="E32" s="402"/>
      <c r="F32" s="401">
        <v>50.929752066115704</v>
      </c>
      <c r="G32" s="274"/>
      <c r="H32" s="164"/>
    </row>
    <row r="33" spans="1:8" s="35" customFormat="1">
      <c r="A33" s="377" t="s">
        <v>5185</v>
      </c>
      <c r="B33" s="196">
        <v>24</v>
      </c>
      <c r="C33" s="378" t="s">
        <v>5199</v>
      </c>
      <c r="D33" s="196" t="s">
        <v>5187</v>
      </c>
      <c r="E33" s="403"/>
      <c r="F33" s="380">
        <v>230.68181818181819</v>
      </c>
      <c r="G33" s="274"/>
      <c r="H33" s="164"/>
    </row>
    <row r="34" spans="1:8" s="35" customFormat="1">
      <c r="A34" s="377" t="s">
        <v>5185</v>
      </c>
      <c r="B34" s="196">
        <v>25</v>
      </c>
      <c r="C34" s="378" t="s">
        <v>5199</v>
      </c>
      <c r="D34" s="196" t="s">
        <v>5188</v>
      </c>
      <c r="E34" s="403"/>
      <c r="F34" s="380">
        <v>898.76033057851237</v>
      </c>
      <c r="G34" s="274"/>
      <c r="H34" s="164"/>
    </row>
    <row r="35" spans="1:8" s="35" customFormat="1">
      <c r="A35" s="377" t="s">
        <v>5185</v>
      </c>
      <c r="B35" s="196">
        <v>26</v>
      </c>
      <c r="C35" s="378" t="s">
        <v>5199</v>
      </c>
      <c r="D35" s="196" t="s">
        <v>5200</v>
      </c>
      <c r="E35" s="403"/>
      <c r="F35" s="380">
        <v>8388.4297520661166</v>
      </c>
      <c r="G35" s="274"/>
      <c r="H35" s="164"/>
    </row>
    <row r="36" spans="1:8" s="35" customFormat="1" ht="14.25">
      <c r="A36" s="377" t="s">
        <v>5185</v>
      </c>
      <c r="B36" s="196">
        <v>27</v>
      </c>
      <c r="C36" s="378" t="s">
        <v>5201</v>
      </c>
      <c r="D36" s="201" t="s">
        <v>5208</v>
      </c>
      <c r="E36" s="379"/>
      <c r="F36" s="380">
        <v>29.958677685950413</v>
      </c>
      <c r="G36" s="274"/>
      <c r="H36" s="164"/>
    </row>
    <row r="37" spans="1:8" s="35" customFormat="1" ht="14.25">
      <c r="A37" s="377" t="s">
        <v>5185</v>
      </c>
      <c r="B37" s="196">
        <v>29</v>
      </c>
      <c r="C37" s="378" t="s">
        <v>5202</v>
      </c>
      <c r="D37" s="201" t="s">
        <v>5208</v>
      </c>
      <c r="E37" s="379"/>
      <c r="F37" s="380">
        <v>14.979338842975206</v>
      </c>
      <c r="G37" s="274"/>
      <c r="H37" s="164"/>
    </row>
    <row r="38" spans="1:8" s="35" customFormat="1" ht="13.5" thickBot="1">
      <c r="A38" s="381" t="s">
        <v>5185</v>
      </c>
      <c r="B38" s="382">
        <v>30</v>
      </c>
      <c r="C38" s="383" t="s">
        <v>5202</v>
      </c>
      <c r="D38" s="382" t="s">
        <v>5188</v>
      </c>
      <c r="E38" s="384"/>
      <c r="F38" s="385">
        <v>467.35537190082647</v>
      </c>
      <c r="G38" s="274"/>
      <c r="H38" s="164"/>
    </row>
    <row r="39" spans="1:8" ht="13.5" thickBot="1">
      <c r="A39" s="229"/>
      <c r="B39" s="228"/>
      <c r="C39" s="229"/>
      <c r="D39" s="228"/>
      <c r="E39" s="386"/>
      <c r="F39" s="387"/>
      <c r="G39" s="274"/>
      <c r="H39" s="164"/>
    </row>
    <row r="40" spans="1:8" ht="15.75">
      <c r="A40" s="290" t="s">
        <v>5203</v>
      </c>
      <c r="B40" s="388"/>
      <c r="C40" s="389"/>
      <c r="D40" s="388"/>
      <c r="E40" s="391"/>
      <c r="F40" s="392"/>
      <c r="G40" s="274"/>
      <c r="H40" s="164"/>
    </row>
    <row r="41" spans="1:8" ht="14.25">
      <c r="A41" s="377" t="s">
        <v>5185</v>
      </c>
      <c r="B41" s="196">
        <v>31</v>
      </c>
      <c r="C41" s="378" t="s">
        <v>5204</v>
      </c>
      <c r="D41" s="201" t="s">
        <v>5205</v>
      </c>
      <c r="E41" s="379"/>
      <c r="F41" s="380">
        <v>8.6280991735537178</v>
      </c>
      <c r="G41" s="274"/>
      <c r="H41" s="164"/>
    </row>
    <row r="42" spans="1:8" ht="14.25">
      <c r="A42" s="377" t="s">
        <v>5185</v>
      </c>
      <c r="B42" s="196">
        <v>32</v>
      </c>
      <c r="C42" s="378" t="s">
        <v>5204</v>
      </c>
      <c r="D42" s="201" t="s">
        <v>633</v>
      </c>
      <c r="E42" s="379"/>
      <c r="F42" s="380">
        <v>13.481404958677683</v>
      </c>
      <c r="G42" s="274"/>
      <c r="H42" s="164"/>
    </row>
    <row r="43" spans="1:8" ht="14.25">
      <c r="A43" s="377" t="s">
        <v>5185</v>
      </c>
      <c r="B43" s="196">
        <v>33</v>
      </c>
      <c r="C43" s="378" t="s">
        <v>5204</v>
      </c>
      <c r="D43" s="201" t="s">
        <v>632</v>
      </c>
      <c r="E43" s="379"/>
      <c r="F43" s="380">
        <v>23.188016528925615</v>
      </c>
      <c r="G43" s="274"/>
      <c r="H43" s="164"/>
    </row>
    <row r="44" spans="1:8">
      <c r="A44" s="377" t="s">
        <v>5185</v>
      </c>
      <c r="B44" s="196">
        <v>35</v>
      </c>
      <c r="C44" s="378" t="s">
        <v>5204</v>
      </c>
      <c r="D44" s="196" t="s">
        <v>786</v>
      </c>
      <c r="E44" s="379"/>
      <c r="F44" s="380">
        <v>59.318181818181813</v>
      </c>
      <c r="G44" s="274"/>
      <c r="H44" s="164"/>
    </row>
    <row r="45" spans="1:8">
      <c r="A45" s="377" t="s">
        <v>5185</v>
      </c>
      <c r="B45" s="196">
        <v>36</v>
      </c>
      <c r="C45" s="378" t="s">
        <v>5204</v>
      </c>
      <c r="D45" s="196" t="s">
        <v>5187</v>
      </c>
      <c r="E45" s="379"/>
      <c r="F45" s="380">
        <v>266.93181818181813</v>
      </c>
      <c r="G45" s="274"/>
      <c r="H45" s="164"/>
    </row>
    <row r="46" spans="1:8" ht="13.5" thickBot="1">
      <c r="A46" s="381" t="s">
        <v>5185</v>
      </c>
      <c r="B46" s="382">
        <v>37</v>
      </c>
      <c r="C46" s="383" t="s">
        <v>5204</v>
      </c>
      <c r="D46" s="382" t="s">
        <v>5188</v>
      </c>
      <c r="E46" s="384"/>
      <c r="F46" s="385">
        <v>1083.9049586776857</v>
      </c>
      <c r="G46" s="274"/>
      <c r="H46" s="164"/>
    </row>
    <row r="47" spans="1:8" ht="15.75">
      <c r="A47" s="17"/>
      <c r="B47" s="293"/>
      <c r="C47" s="293"/>
      <c r="D47" s="31"/>
      <c r="E47" s="205"/>
      <c r="F47" s="111"/>
      <c r="G47" s="164"/>
      <c r="H47" s="164"/>
    </row>
    <row r="48" spans="1:8">
      <c r="A48" s="365"/>
      <c r="B48" s="292"/>
      <c r="C48" s="293"/>
      <c r="D48" s="293"/>
      <c r="E48" s="356"/>
      <c r="F48" s="111"/>
      <c r="G48" s="164"/>
      <c r="H48" s="164"/>
    </row>
    <row r="49" spans="1:8">
      <c r="A49" s="365"/>
      <c r="B49" s="292"/>
      <c r="C49" s="293"/>
      <c r="D49" s="293"/>
      <c r="E49" s="356"/>
      <c r="F49" s="111"/>
      <c r="G49" s="164"/>
      <c r="H49" s="164"/>
    </row>
    <row r="50" spans="1:8">
      <c r="A50" s="365"/>
      <c r="B50" s="292"/>
      <c r="C50" s="293"/>
      <c r="D50" s="293"/>
      <c r="E50" s="356"/>
      <c r="F50" s="111"/>
      <c r="G50" s="164"/>
      <c r="H50" s="164"/>
    </row>
    <row r="51" spans="1:8">
      <c r="A51" s="365"/>
      <c r="B51" s="292"/>
      <c r="C51" s="293"/>
      <c r="D51" s="293"/>
      <c r="E51" s="356"/>
      <c r="F51" s="111"/>
      <c r="G51" s="164"/>
      <c r="H51" s="164"/>
    </row>
    <row r="52" spans="1:8">
      <c r="A52" s="365"/>
      <c r="B52" s="292"/>
      <c r="C52" s="357"/>
      <c r="D52" s="293"/>
      <c r="E52" s="356"/>
      <c r="F52" s="111"/>
      <c r="G52" s="164"/>
      <c r="H52" s="164"/>
    </row>
    <row r="53" spans="1:8">
      <c r="A53" s="365"/>
      <c r="B53" s="292"/>
      <c r="C53" s="293"/>
      <c r="D53" s="293"/>
      <c r="E53" s="356"/>
      <c r="F53" s="111"/>
      <c r="G53" s="164"/>
      <c r="H53" s="296"/>
    </row>
    <row r="54" spans="1:8">
      <c r="A54" s="365"/>
      <c r="B54" s="292"/>
      <c r="C54" s="293"/>
      <c r="D54" s="293"/>
      <c r="E54" s="356"/>
      <c r="F54" s="111"/>
      <c r="G54" s="164"/>
      <c r="H54" s="296"/>
    </row>
    <row r="55" spans="1:8">
      <c r="A55" s="365"/>
      <c r="B55" s="292"/>
      <c r="C55" s="357"/>
      <c r="D55" s="357"/>
      <c r="E55" s="356"/>
      <c r="F55" s="111"/>
      <c r="G55" s="164"/>
      <c r="H55" s="296"/>
    </row>
    <row r="56" spans="1:8">
      <c r="A56" s="365"/>
      <c r="B56" s="292"/>
      <c r="C56" s="293"/>
      <c r="D56" s="357"/>
      <c r="E56" s="356"/>
      <c r="F56" s="111"/>
      <c r="G56" s="164"/>
      <c r="H56" s="296"/>
    </row>
    <row r="57" spans="1:8">
      <c r="A57" s="365"/>
      <c r="B57" s="292"/>
      <c r="C57" s="293"/>
      <c r="D57" s="357"/>
      <c r="E57" s="356"/>
      <c r="F57" s="111"/>
      <c r="G57" s="164"/>
      <c r="H57" s="296"/>
    </row>
  </sheetData>
  <mergeCells count="1">
    <mergeCell ref="A8:B8"/>
  </mergeCells>
  <phoneticPr fontId="0" type="noConversion"/>
  <hyperlinks>
    <hyperlink ref="F6" location="Índice!A1" display="volver al índice"/>
  </hyperlinks>
  <printOptions horizontalCentered="1"/>
  <pageMargins left="0.78740157480314965" right="0.78740157480314965" top="0.39370078740157483" bottom="0.98425196850393704" header="0" footer="0"/>
  <pageSetup paperSize="9" scale="89" orientation="portrait" horizontalDpi="300" verticalDpi="300" r:id="rId1"/>
  <headerFooter alignWithMargins="0">
    <oddFooter>&amp;C&amp;8pág. &amp;P de &amp;N</oddFooter>
  </headerFooter>
</worksheet>
</file>

<file path=xl/worksheets/sheet37.xml><?xml version="1.0" encoding="utf-8"?>
<worksheet xmlns="http://schemas.openxmlformats.org/spreadsheetml/2006/main" xmlns:r="http://schemas.openxmlformats.org/officeDocument/2006/relationships">
  <sheetPr codeName="Hoja24"/>
  <dimension ref="A1:G32"/>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12.28515625" style="40" bestFit="1" customWidth="1"/>
    <col min="4" max="4" width="44" style="44" bestFit="1" customWidth="1"/>
    <col min="5" max="5" width="7.5703125" style="41" bestFit="1" customWidth="1"/>
    <col min="6" max="6" width="26" style="40" customWidth="1"/>
    <col min="7" max="7" width="14.42578125" style="40" bestFit="1" customWidth="1"/>
    <col min="8" max="16384" width="11.42578125" style="40"/>
  </cols>
  <sheetData>
    <row r="1" spans="1:7" ht="13.5">
      <c r="A1" s="241" t="s">
        <v>5103</v>
      </c>
      <c r="B1" s="5"/>
      <c r="C1" s="4"/>
      <c r="D1" s="4"/>
      <c r="F1" s="7" t="s">
        <v>2439</v>
      </c>
    </row>
    <row r="2" spans="1:7" ht="13.5">
      <c r="A2" s="242" t="s">
        <v>5104</v>
      </c>
      <c r="B2" s="5"/>
      <c r="C2" s="4"/>
      <c r="D2" s="4"/>
      <c r="F2" s="7" t="s">
        <v>13773</v>
      </c>
    </row>
    <row r="3" spans="1:7" ht="13.5">
      <c r="A3" s="243" t="s">
        <v>5102</v>
      </c>
      <c r="B3" s="5"/>
      <c r="C3" s="4"/>
      <c r="D3" s="4"/>
      <c r="F3" s="7" t="s">
        <v>2339</v>
      </c>
    </row>
    <row r="4" spans="1:7">
      <c r="A4" s="244"/>
      <c r="F4" s="178" t="s">
        <v>158</v>
      </c>
    </row>
    <row r="5" spans="1:7">
      <c r="A5" s="244"/>
      <c r="F5" s="178"/>
    </row>
    <row r="6" spans="1:7" s="49" customFormat="1">
      <c r="A6" s="1348" t="s">
        <v>996</v>
      </c>
      <c r="B6" s="1348"/>
      <c r="C6" s="42" t="s">
        <v>997</v>
      </c>
      <c r="D6" s="42" t="s">
        <v>673</v>
      </c>
      <c r="E6" s="47"/>
      <c r="F6" s="48" t="s">
        <v>999</v>
      </c>
      <c r="G6" s="97"/>
    </row>
    <row r="8" spans="1:7" ht="15.75">
      <c r="A8" s="184" t="s">
        <v>1615</v>
      </c>
      <c r="B8"/>
      <c r="C8"/>
      <c r="D8" s="181"/>
      <c r="E8" s="191"/>
      <c r="F8"/>
      <c r="G8"/>
    </row>
    <row r="9" spans="1:7" ht="22.5">
      <c r="A9" s="50" t="s">
        <v>1053</v>
      </c>
      <c r="B9" s="62">
        <v>1</v>
      </c>
      <c r="C9" s="162" t="s">
        <v>1054</v>
      </c>
      <c r="D9" s="117" t="s">
        <v>1055</v>
      </c>
      <c r="E9" s="198"/>
      <c r="F9" s="25">
        <v>55.352561000000001</v>
      </c>
      <c r="G9" s="180"/>
    </row>
    <row r="10" spans="1:7" ht="22.5">
      <c r="A10" s="50" t="s">
        <v>1053</v>
      </c>
      <c r="B10" s="62">
        <v>2</v>
      </c>
      <c r="C10" s="162" t="s">
        <v>1056</v>
      </c>
      <c r="D10" s="66" t="s">
        <v>1057</v>
      </c>
      <c r="E10" s="198"/>
      <c r="F10" s="25">
        <v>41.507148999999998</v>
      </c>
      <c r="G10" s="180"/>
    </row>
    <row r="11" spans="1:7">
      <c r="A11" s="50" t="s">
        <v>1053</v>
      </c>
      <c r="B11" s="22">
        <v>4</v>
      </c>
      <c r="C11" s="22" t="s">
        <v>2432</v>
      </c>
      <c r="D11" s="115" t="s">
        <v>1058</v>
      </c>
      <c r="E11" s="198"/>
      <c r="F11" s="25">
        <v>72.135760000000005</v>
      </c>
      <c r="G11" s="180"/>
    </row>
    <row r="12" spans="1:7" ht="33.75">
      <c r="A12" s="50" t="s">
        <v>1053</v>
      </c>
      <c r="B12" s="62">
        <v>5</v>
      </c>
      <c r="C12" s="62" t="s">
        <v>2433</v>
      </c>
      <c r="D12" s="66" t="s">
        <v>857</v>
      </c>
      <c r="E12" s="198"/>
      <c r="F12" s="25">
        <v>72.135760000000005</v>
      </c>
      <c r="G12" s="180"/>
    </row>
    <row r="13" spans="1:7">
      <c r="A13" s="50" t="s">
        <v>1053</v>
      </c>
      <c r="B13" s="22">
        <v>8</v>
      </c>
      <c r="C13" s="22" t="s">
        <v>2434</v>
      </c>
      <c r="D13" s="115" t="s">
        <v>858</v>
      </c>
      <c r="E13" s="198"/>
      <c r="F13" s="25">
        <v>54.392690000000002</v>
      </c>
      <c r="G13" s="180"/>
    </row>
    <row r="14" spans="1:7" ht="22.5">
      <c r="A14" s="50" t="s">
        <v>1053</v>
      </c>
      <c r="B14" s="62">
        <v>9</v>
      </c>
      <c r="C14" s="62" t="s">
        <v>2435</v>
      </c>
      <c r="D14" s="66" t="s">
        <v>859</v>
      </c>
      <c r="E14" s="198"/>
      <c r="F14" s="25">
        <v>60.908177999999999</v>
      </c>
      <c r="G14" s="180"/>
    </row>
    <row r="15" spans="1:7" ht="33.75">
      <c r="A15" s="50" t="s">
        <v>1053</v>
      </c>
      <c r="B15" s="62">
        <v>16</v>
      </c>
      <c r="C15" s="62" t="s">
        <v>2436</v>
      </c>
      <c r="D15" s="66" t="s">
        <v>2283</v>
      </c>
      <c r="E15" s="198"/>
      <c r="F15" s="25">
        <v>54.392690000000002</v>
      </c>
      <c r="G15" s="180"/>
    </row>
    <row r="16" spans="1:7">
      <c r="A16" s="118" t="s">
        <v>1053</v>
      </c>
      <c r="B16" s="62">
        <v>21</v>
      </c>
      <c r="C16" s="119" t="s">
        <v>3797</v>
      </c>
      <c r="D16" s="66" t="s">
        <v>3798</v>
      </c>
      <c r="E16" s="198"/>
      <c r="F16" s="25">
        <v>111.12688349999999</v>
      </c>
      <c r="G16" s="180"/>
    </row>
    <row r="17" spans="1:7">
      <c r="A17" s="118" t="s">
        <v>1053</v>
      </c>
      <c r="B17" s="62">
        <v>22</v>
      </c>
      <c r="C17" s="119" t="s">
        <v>3799</v>
      </c>
      <c r="D17" s="66" t="s">
        <v>3800</v>
      </c>
      <c r="E17" s="198"/>
      <c r="F17" s="25">
        <v>134.061983</v>
      </c>
      <c r="G17" s="180"/>
    </row>
    <row r="18" spans="1:7" ht="22.5">
      <c r="A18" s="50" t="s">
        <v>1053</v>
      </c>
      <c r="B18" s="62">
        <v>10</v>
      </c>
      <c r="C18" s="62" t="s">
        <v>2284</v>
      </c>
      <c r="D18" s="66" t="s">
        <v>2285</v>
      </c>
      <c r="E18" s="198"/>
      <c r="F18" s="25">
        <v>8.7435000000000009</v>
      </c>
      <c r="G18" s="180"/>
    </row>
    <row r="19" spans="1:7">
      <c r="A19" s="186"/>
      <c r="B19" s="187"/>
      <c r="C19" s="188"/>
      <c r="D19" s="189"/>
      <c r="E19" s="199"/>
      <c r="F19" s="194"/>
      <c r="G19" s="180"/>
    </row>
    <row r="20" spans="1:7" ht="15.75">
      <c r="A20" s="184" t="s">
        <v>1012</v>
      </c>
      <c r="B20"/>
      <c r="C20"/>
      <c r="D20" s="181"/>
      <c r="E20" s="200"/>
      <c r="F20" s="182"/>
      <c r="G20" s="180"/>
    </row>
    <row r="21" spans="1:7" ht="45">
      <c r="A21" s="50" t="s">
        <v>1053</v>
      </c>
      <c r="B21" s="62">
        <v>3</v>
      </c>
      <c r="C21" s="162" t="s">
        <v>2286</v>
      </c>
      <c r="D21" s="66" t="s">
        <v>2426</v>
      </c>
      <c r="E21" s="198"/>
      <c r="F21" s="25">
        <v>19.182876499999999</v>
      </c>
      <c r="G21" s="180"/>
    </row>
    <row r="22" spans="1:7" ht="33.75">
      <c r="A22" s="50" t="s">
        <v>1053</v>
      </c>
      <c r="B22" s="62">
        <v>6</v>
      </c>
      <c r="C22" s="62" t="s">
        <v>2437</v>
      </c>
      <c r="D22" s="66" t="s">
        <v>2427</v>
      </c>
      <c r="E22" s="198"/>
      <c r="F22" s="25">
        <v>48.488029000000004</v>
      </c>
      <c r="G22" s="180"/>
    </row>
    <row r="23" spans="1:7" ht="22.5">
      <c r="A23" s="50" t="s">
        <v>1053</v>
      </c>
      <c r="B23" s="62">
        <v>7</v>
      </c>
      <c r="C23" s="62" t="s">
        <v>2438</v>
      </c>
      <c r="D23" s="66" t="s">
        <v>2428</v>
      </c>
      <c r="E23" s="198"/>
      <c r="F23" s="25">
        <v>48.488029000000004</v>
      </c>
      <c r="G23" s="180"/>
    </row>
    <row r="24" spans="1:7">
      <c r="A24" s="50" t="s">
        <v>1053</v>
      </c>
      <c r="B24" s="22">
        <v>11</v>
      </c>
      <c r="C24" s="201" t="s">
        <v>3801</v>
      </c>
      <c r="D24" s="115" t="s">
        <v>2429</v>
      </c>
      <c r="E24" s="198"/>
      <c r="F24" s="25">
        <v>38.932949499999999</v>
      </c>
      <c r="G24" s="180"/>
    </row>
    <row r="25" spans="1:7" ht="22.5">
      <c r="A25" s="50" t="s">
        <v>1053</v>
      </c>
      <c r="B25" s="62">
        <v>12</v>
      </c>
      <c r="C25" s="62" t="s">
        <v>2430</v>
      </c>
      <c r="D25" s="66" t="s">
        <v>2431</v>
      </c>
      <c r="E25" s="198"/>
      <c r="F25" s="25">
        <v>33.464593500000007</v>
      </c>
      <c r="G25" s="180"/>
    </row>
    <row r="26" spans="1:7">
      <c r="A26" s="36"/>
      <c r="B26" s="37"/>
      <c r="C26" s="49"/>
      <c r="D26" s="58"/>
      <c r="E26" s="59"/>
    </row>
    <row r="27" spans="1:7">
      <c r="A27" s="36"/>
      <c r="B27" s="37"/>
      <c r="C27" s="49"/>
      <c r="D27" s="60"/>
      <c r="E27" s="59"/>
    </row>
    <row r="28" spans="1:7">
      <c r="A28" s="36"/>
      <c r="B28" s="37"/>
      <c r="C28" s="49"/>
      <c r="D28" s="58"/>
      <c r="E28" s="59"/>
    </row>
    <row r="29" spans="1:7">
      <c r="A29" s="36"/>
      <c r="B29" s="37"/>
      <c r="C29" s="49"/>
      <c r="D29" s="58"/>
      <c r="E29" s="59"/>
    </row>
    <row r="30" spans="1:7">
      <c r="A30" s="36"/>
      <c r="B30" s="37"/>
      <c r="C30" s="49"/>
      <c r="D30" s="61"/>
      <c r="E30" s="59"/>
    </row>
    <row r="31" spans="1:7">
      <c r="A31" s="36"/>
      <c r="B31" s="37"/>
      <c r="C31" s="49"/>
      <c r="D31" s="58"/>
      <c r="E31" s="59"/>
    </row>
    <row r="32" spans="1:7">
      <c r="A32" s="36"/>
      <c r="B32" s="37"/>
      <c r="C32" s="49"/>
      <c r="D32" s="58"/>
      <c r="E32" s="59"/>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38.xml><?xml version="1.0" encoding="utf-8"?>
<worksheet xmlns="http://schemas.openxmlformats.org/spreadsheetml/2006/main" xmlns:r="http://schemas.openxmlformats.org/officeDocument/2006/relationships">
  <dimension ref="A1:G108"/>
  <sheetViews>
    <sheetView zoomScaleNormal="100" workbookViewId="0">
      <selection activeCell="D4" sqref="D4"/>
    </sheetView>
  </sheetViews>
  <sheetFormatPr baseColWidth="10" defaultRowHeight="12.75"/>
  <cols>
    <col min="1" max="1" width="11.42578125" style="168"/>
    <col min="2" max="2" width="35.42578125" style="40" customWidth="1"/>
    <col min="3" max="3" width="12.5703125" style="41" customWidth="1"/>
    <col min="4" max="4" width="23.85546875" style="40" customWidth="1"/>
    <col min="5" max="16384" width="11.42578125" style="40"/>
  </cols>
  <sheetData>
    <row r="1" spans="1:7" ht="13.5">
      <c r="A1" s="241" t="s">
        <v>5103</v>
      </c>
      <c r="B1" s="5"/>
      <c r="C1" s="4"/>
      <c r="D1" s="7" t="s">
        <v>2635</v>
      </c>
      <c r="E1" s="41"/>
    </row>
    <row r="2" spans="1:7" ht="13.5">
      <c r="A2" s="242" t="s">
        <v>5104</v>
      </c>
      <c r="B2" s="5"/>
      <c r="C2" s="4"/>
      <c r="D2" s="7" t="s">
        <v>16373</v>
      </c>
      <c r="E2" s="41"/>
    </row>
    <row r="3" spans="1:7" ht="13.5">
      <c r="A3" s="243" t="s">
        <v>5102</v>
      </c>
      <c r="B3" s="5"/>
      <c r="C3" s="4"/>
      <c r="D3" s="7" t="s">
        <v>2339</v>
      </c>
      <c r="E3" s="41"/>
    </row>
    <row r="4" spans="1:7">
      <c r="A4" s="244"/>
      <c r="D4" s="178" t="s">
        <v>158</v>
      </c>
    </row>
    <row r="5" spans="1:7">
      <c r="A5" s="244"/>
      <c r="D5" s="178"/>
    </row>
    <row r="6" spans="1:7">
      <c r="A6" s="1025" t="s">
        <v>996</v>
      </c>
      <c r="B6" s="1026" t="s">
        <v>997</v>
      </c>
      <c r="C6" s="1027"/>
      <c r="D6" s="1028" t="s">
        <v>999</v>
      </c>
      <c r="E6" s="18"/>
      <c r="F6" s="169"/>
    </row>
    <row r="7" spans="1:7" ht="13.5" thickBot="1">
      <c r="B7" s="170"/>
      <c r="C7" s="163"/>
      <c r="D7" s="171"/>
      <c r="E7" s="18"/>
    </row>
    <row r="8" spans="1:7">
      <c r="A8" s="1007"/>
      <c r="B8" s="1008" t="s">
        <v>2124</v>
      </c>
      <c r="C8" s="1009"/>
      <c r="D8" s="463"/>
      <c r="E8" s="18"/>
    </row>
    <row r="9" spans="1:7" s="49" customFormat="1">
      <c r="A9" s="1010" t="s">
        <v>2125</v>
      </c>
      <c r="B9" s="309" t="s">
        <v>2126</v>
      </c>
      <c r="C9" s="1011"/>
      <c r="D9" s="1012">
        <v>18.781908761249998</v>
      </c>
      <c r="E9" s="164"/>
      <c r="F9" s="133"/>
      <c r="G9" s="133"/>
    </row>
    <row r="10" spans="1:7" s="49" customFormat="1">
      <c r="A10" s="1010" t="s">
        <v>2127</v>
      </c>
      <c r="B10" s="309" t="s">
        <v>2128</v>
      </c>
      <c r="C10" s="1011"/>
      <c r="D10" s="1012">
        <v>21.902249999999999</v>
      </c>
      <c r="E10" s="164"/>
      <c r="F10" s="133"/>
      <c r="G10" s="133"/>
    </row>
    <row r="11" spans="1:7" s="49" customFormat="1">
      <c r="A11" s="787" t="s">
        <v>2129</v>
      </c>
      <c r="B11" s="309" t="s">
        <v>2130</v>
      </c>
      <c r="C11" s="1011"/>
      <c r="D11" s="1012">
        <v>13.48519922102551</v>
      </c>
      <c r="E11" s="164"/>
      <c r="F11" s="133"/>
      <c r="G11" s="133"/>
    </row>
    <row r="12" spans="1:7" s="49" customFormat="1">
      <c r="A12" s="787" t="s">
        <v>2240</v>
      </c>
      <c r="B12" s="309" t="s">
        <v>2241</v>
      </c>
      <c r="C12" s="1011"/>
      <c r="D12" s="1012">
        <v>64.1853668349586</v>
      </c>
      <c r="E12" s="164"/>
      <c r="F12" s="133"/>
      <c r="G12" s="133"/>
    </row>
    <row r="13" spans="1:7" s="49" customFormat="1">
      <c r="A13" s="787" t="s">
        <v>2242</v>
      </c>
      <c r="B13" s="309" t="s">
        <v>2243</v>
      </c>
      <c r="C13" s="1011"/>
      <c r="D13" s="1012">
        <v>238.32716646245399</v>
      </c>
      <c r="E13" s="164"/>
      <c r="F13" s="133"/>
      <c r="G13" s="133"/>
    </row>
    <row r="14" spans="1:7" s="49" customFormat="1">
      <c r="A14" s="787" t="s">
        <v>2244</v>
      </c>
      <c r="B14" s="309" t="s">
        <v>2245</v>
      </c>
      <c r="C14" s="1011"/>
      <c r="D14" s="1012">
        <v>14.892677688559516</v>
      </c>
      <c r="E14" s="164"/>
      <c r="F14" s="133"/>
      <c r="G14" s="133"/>
    </row>
    <row r="15" spans="1:7" s="49" customFormat="1">
      <c r="A15" s="787" t="s">
        <v>2246</v>
      </c>
      <c r="B15" s="309" t="s">
        <v>2247</v>
      </c>
      <c r="C15" s="1011"/>
      <c r="D15" s="1012">
        <v>26.456063076403183</v>
      </c>
      <c r="E15" s="164"/>
      <c r="F15" s="133"/>
      <c r="G15" s="133"/>
    </row>
    <row r="16" spans="1:7" s="49" customFormat="1">
      <c r="A16" s="787" t="s">
        <v>2248</v>
      </c>
      <c r="B16" s="309" t="s">
        <v>2249</v>
      </c>
      <c r="C16" s="1011"/>
      <c r="D16" s="1012">
        <v>13.474327432506232</v>
      </c>
      <c r="E16" s="164"/>
      <c r="F16" s="133"/>
      <c r="G16" s="133"/>
    </row>
    <row r="17" spans="1:7" s="49" customFormat="1">
      <c r="A17" s="787" t="s">
        <v>2250</v>
      </c>
      <c r="B17" s="309" t="s">
        <v>2251</v>
      </c>
      <c r="C17" s="1011"/>
      <c r="D17" s="1012">
        <v>77.255765509402494</v>
      </c>
      <c r="E17" s="164"/>
      <c r="F17" s="133"/>
      <c r="G17" s="133"/>
    </row>
    <row r="18" spans="1:7" s="49" customFormat="1">
      <c r="A18" s="787" t="s">
        <v>2252</v>
      </c>
      <c r="B18" s="309" t="s">
        <v>2253</v>
      </c>
      <c r="C18" s="1011"/>
      <c r="D18" s="1012">
        <v>262.54992942911406</v>
      </c>
      <c r="E18" s="164"/>
      <c r="F18" s="133"/>
      <c r="G18" s="133"/>
    </row>
    <row r="19" spans="1:7" s="49" customFormat="1">
      <c r="A19" s="787" t="s">
        <v>2254</v>
      </c>
      <c r="B19" s="309" t="s">
        <v>2255</v>
      </c>
      <c r="C19" s="1011"/>
      <c r="D19" s="1012">
        <v>11.478099802082177</v>
      </c>
      <c r="E19" s="164"/>
      <c r="F19" s="133"/>
      <c r="G19" s="133"/>
    </row>
    <row r="20" spans="1:7" s="49" customFormat="1">
      <c r="A20" s="787" t="s">
        <v>2256</v>
      </c>
      <c r="B20" s="309" t="s">
        <v>2257</v>
      </c>
      <c r="C20" s="1011"/>
      <c r="D20" s="1012">
        <v>21.032729327676993</v>
      </c>
      <c r="E20" s="164"/>
      <c r="F20" s="133"/>
      <c r="G20" s="133"/>
    </row>
    <row r="21" spans="1:7" s="49" customFormat="1">
      <c r="A21" s="787" t="s">
        <v>2258</v>
      </c>
      <c r="B21" s="309" t="s">
        <v>2259</v>
      </c>
      <c r="C21" s="1011"/>
      <c r="D21" s="1012">
        <v>32.029961560637332</v>
      </c>
      <c r="E21" s="164"/>
      <c r="F21" s="133"/>
      <c r="G21" s="133"/>
    </row>
    <row r="22" spans="1:7" s="49" customFormat="1">
      <c r="A22" s="787" t="s">
        <v>2260</v>
      </c>
      <c r="B22" s="325" t="s">
        <v>2261</v>
      </c>
      <c r="C22" s="1011"/>
      <c r="D22" s="1012">
        <v>266.94422271946308</v>
      </c>
      <c r="E22" s="164"/>
      <c r="F22" s="133"/>
      <c r="G22" s="133"/>
    </row>
    <row r="23" spans="1:7" s="49" customFormat="1" ht="13.5" thickBot="1">
      <c r="A23" s="1013" t="s">
        <v>2262</v>
      </c>
      <c r="B23" s="1014" t="s">
        <v>2263</v>
      </c>
      <c r="C23" s="1015"/>
      <c r="D23" s="1016">
        <v>1006.2885638870987</v>
      </c>
      <c r="E23" s="164"/>
      <c r="F23" s="133"/>
      <c r="G23" s="133"/>
    </row>
    <row r="24" spans="1:7" s="49" customFormat="1" ht="13.5" thickBot="1">
      <c r="A24" s="1017"/>
      <c r="B24" s="314"/>
      <c r="C24" s="1018"/>
      <c r="D24" s="359"/>
      <c r="E24" s="164"/>
      <c r="F24" s="133"/>
      <c r="G24" s="133"/>
    </row>
    <row r="25" spans="1:7" s="49" customFormat="1">
      <c r="A25" s="1019"/>
      <c r="B25" s="1020" t="s">
        <v>2264</v>
      </c>
      <c r="C25" s="1021"/>
      <c r="D25" s="1022"/>
      <c r="E25" s="164"/>
      <c r="F25" s="133"/>
      <c r="G25" s="133"/>
    </row>
    <row r="26" spans="1:7" s="49" customFormat="1">
      <c r="A26" s="787" t="s">
        <v>2265</v>
      </c>
      <c r="B26" s="309" t="s">
        <v>2266</v>
      </c>
      <c r="C26" s="1011"/>
      <c r="D26" s="1012">
        <v>19.809847473749997</v>
      </c>
      <c r="E26" s="164"/>
      <c r="F26" s="133"/>
      <c r="G26" s="133"/>
    </row>
    <row r="27" spans="1:7" s="49" customFormat="1">
      <c r="A27" s="787" t="s">
        <v>2267</v>
      </c>
      <c r="B27" s="309" t="s">
        <v>2268</v>
      </c>
      <c r="C27" s="1011"/>
      <c r="D27" s="1012">
        <v>39.605010108749994</v>
      </c>
      <c r="E27" s="164"/>
      <c r="F27" s="133"/>
      <c r="G27" s="133"/>
    </row>
    <row r="28" spans="1:7" s="49" customFormat="1" ht="13.5" thickBot="1">
      <c r="A28" s="1013" t="s">
        <v>2269</v>
      </c>
      <c r="B28" s="312" t="s">
        <v>2270</v>
      </c>
      <c r="C28" s="1015"/>
      <c r="D28" s="1016">
        <v>566.83477574999995</v>
      </c>
      <c r="E28" s="164"/>
      <c r="F28" s="133"/>
      <c r="G28" s="133"/>
    </row>
    <row r="29" spans="1:7" s="49" customFormat="1" ht="13.5" thickBot="1">
      <c r="A29" s="314"/>
      <c r="B29" s="314"/>
      <c r="C29" s="1018"/>
      <c r="D29" s="359"/>
      <c r="E29" s="164"/>
      <c r="F29" s="133"/>
      <c r="G29" s="133"/>
    </row>
    <row r="30" spans="1:7" s="49" customFormat="1">
      <c r="A30" s="1019"/>
      <c r="B30" s="1020" t="s">
        <v>2271</v>
      </c>
      <c r="C30" s="1021"/>
      <c r="D30" s="1022"/>
      <c r="E30" s="164"/>
      <c r="F30" s="133"/>
      <c r="G30" s="133"/>
    </row>
    <row r="31" spans="1:7" s="49" customFormat="1">
      <c r="A31" s="787" t="s">
        <v>2272</v>
      </c>
      <c r="B31" s="309" t="s">
        <v>2273</v>
      </c>
      <c r="C31" s="1011"/>
      <c r="D31" s="1012">
        <v>24.850099999999998</v>
      </c>
      <c r="E31" s="164"/>
      <c r="F31" s="133"/>
      <c r="G31" s="133"/>
    </row>
    <row r="32" spans="1:7" s="49" customFormat="1">
      <c r="A32" s="787" t="s">
        <v>2274</v>
      </c>
      <c r="B32" s="309" t="s">
        <v>2275</v>
      </c>
      <c r="C32" s="1011"/>
      <c r="D32" s="1012">
        <v>25.649049999999999</v>
      </c>
      <c r="E32" s="164"/>
      <c r="F32" s="133"/>
      <c r="G32" s="133"/>
    </row>
    <row r="33" spans="1:7" s="49" customFormat="1">
      <c r="A33" s="787" t="s">
        <v>2276</v>
      </c>
      <c r="B33" s="309" t="s">
        <v>2277</v>
      </c>
      <c r="C33" s="1011"/>
      <c r="D33" s="1012">
        <v>190.72865000000002</v>
      </c>
      <c r="E33" s="164"/>
      <c r="F33" s="133"/>
      <c r="G33" s="133"/>
    </row>
    <row r="34" spans="1:7" s="49" customFormat="1">
      <c r="A34" s="787" t="s">
        <v>2278</v>
      </c>
      <c r="B34" s="309" t="s">
        <v>2279</v>
      </c>
      <c r="C34" s="1011"/>
      <c r="D34" s="1012">
        <v>759.99429999999995</v>
      </c>
      <c r="E34" s="164"/>
      <c r="F34" s="133"/>
      <c r="G34" s="133"/>
    </row>
    <row r="35" spans="1:7" s="49" customFormat="1">
      <c r="A35" s="787" t="s">
        <v>2280</v>
      </c>
      <c r="B35" s="309" t="s">
        <v>2281</v>
      </c>
      <c r="C35" s="1011"/>
      <c r="D35" s="1012">
        <v>25.15315</v>
      </c>
      <c r="E35" s="164"/>
      <c r="F35" s="133"/>
      <c r="G35" s="133"/>
    </row>
    <row r="36" spans="1:7" s="49" customFormat="1">
      <c r="A36" s="787" t="s">
        <v>2282</v>
      </c>
      <c r="B36" s="309" t="s">
        <v>1726</v>
      </c>
      <c r="C36" s="1011"/>
      <c r="D36" s="1012">
        <v>37.619524999999996</v>
      </c>
      <c r="E36" s="164"/>
      <c r="F36" s="133"/>
      <c r="G36" s="133"/>
    </row>
    <row r="37" spans="1:7" s="49" customFormat="1">
      <c r="A37" s="787" t="s">
        <v>1727</v>
      </c>
      <c r="B37" s="309" t="s">
        <v>1728</v>
      </c>
      <c r="C37" s="1011"/>
      <c r="D37" s="1012">
        <v>161.622075</v>
      </c>
      <c r="E37" s="164"/>
      <c r="F37" s="133"/>
      <c r="G37" s="133"/>
    </row>
    <row r="38" spans="1:7" s="49" customFormat="1">
      <c r="A38" s="787" t="s">
        <v>1729</v>
      </c>
      <c r="B38" s="309" t="s">
        <v>1730</v>
      </c>
      <c r="C38" s="1011"/>
      <c r="D38" s="1012">
        <v>612.73954999999989</v>
      </c>
      <c r="E38" s="164"/>
      <c r="F38" s="133"/>
      <c r="G38" s="133"/>
    </row>
    <row r="39" spans="1:7" s="49" customFormat="1">
      <c r="A39" s="787" t="s">
        <v>1731</v>
      </c>
      <c r="B39" s="309" t="s">
        <v>1732</v>
      </c>
      <c r="C39" s="1011"/>
      <c r="D39" s="1012">
        <v>27.346729583102896</v>
      </c>
      <c r="E39" s="164"/>
      <c r="F39" s="133"/>
      <c r="G39" s="133"/>
    </row>
    <row r="40" spans="1:7" s="49" customFormat="1">
      <c r="A40" s="787" t="s">
        <v>1733</v>
      </c>
      <c r="B40" s="309" t="s">
        <v>1734</v>
      </c>
      <c r="C40" s="1011"/>
      <c r="D40" s="1012">
        <v>40.894650660970377</v>
      </c>
      <c r="E40" s="164"/>
      <c r="F40" s="133"/>
      <c r="G40" s="133"/>
    </row>
    <row r="41" spans="1:7" s="49" customFormat="1">
      <c r="A41" s="787" t="s">
        <v>2468</v>
      </c>
      <c r="B41" s="309" t="s">
        <v>2469</v>
      </c>
      <c r="C41" s="1011"/>
      <c r="D41" s="1012">
        <v>184.9249412557684</v>
      </c>
      <c r="E41" s="164"/>
      <c r="F41" s="133"/>
      <c r="G41" s="133"/>
    </row>
    <row r="42" spans="1:7" s="49" customFormat="1">
      <c r="A42" s="787" t="s">
        <v>2470</v>
      </c>
      <c r="B42" s="309" t="s">
        <v>2471</v>
      </c>
      <c r="C42" s="1011"/>
      <c r="D42" s="1012">
        <v>6.2951749999999995</v>
      </c>
      <c r="E42" s="164"/>
      <c r="F42" s="133"/>
      <c r="G42" s="133"/>
    </row>
    <row r="43" spans="1:7" s="49" customFormat="1">
      <c r="A43" s="787" t="s">
        <v>2472</v>
      </c>
      <c r="B43" s="309" t="s">
        <v>2371</v>
      </c>
      <c r="C43" s="1011"/>
      <c r="D43" s="1012">
        <v>27.46735</v>
      </c>
      <c r="E43" s="164"/>
      <c r="F43" s="133"/>
      <c r="G43" s="133"/>
    </row>
    <row r="44" spans="1:7" s="49" customFormat="1" ht="13.5" thickBot="1">
      <c r="A44" s="1013" t="s">
        <v>2372</v>
      </c>
      <c r="B44" s="312" t="s">
        <v>2373</v>
      </c>
      <c r="C44" s="1015"/>
      <c r="D44" s="1016">
        <v>23.539796516249996</v>
      </c>
      <c r="E44" s="164"/>
      <c r="F44" s="133"/>
      <c r="G44" s="133"/>
    </row>
    <row r="45" spans="1:7" s="49" customFormat="1" ht="13.5" thickBot="1">
      <c r="A45" s="1017"/>
      <c r="B45" s="314"/>
      <c r="C45" s="1018"/>
      <c r="D45" s="359"/>
      <c r="E45" s="164"/>
      <c r="F45" s="133"/>
      <c r="G45" s="133"/>
    </row>
    <row r="46" spans="1:7" s="49" customFormat="1">
      <c r="A46" s="1019"/>
      <c r="B46" s="1020" t="s">
        <v>2374</v>
      </c>
      <c r="C46" s="1021"/>
      <c r="D46" s="1022"/>
      <c r="E46" s="164"/>
      <c r="F46" s="133"/>
      <c r="G46" s="133"/>
    </row>
    <row r="47" spans="1:7" s="49" customFormat="1">
      <c r="A47" s="787" t="s">
        <v>2375</v>
      </c>
      <c r="B47" s="309" t="s">
        <v>14020</v>
      </c>
      <c r="C47" s="1011"/>
      <c r="D47" s="1012">
        <v>18.091721339999996</v>
      </c>
      <c r="E47" s="164"/>
      <c r="F47" s="133"/>
      <c r="G47" s="133"/>
    </row>
    <row r="48" spans="1:7" s="49" customFormat="1">
      <c r="A48" s="787" t="s">
        <v>2376</v>
      </c>
      <c r="B48" s="309" t="s">
        <v>14021</v>
      </c>
      <c r="C48" s="1011"/>
      <c r="D48" s="1012">
        <v>18.091721339999996</v>
      </c>
      <c r="E48" s="164"/>
      <c r="F48" s="133"/>
      <c r="G48" s="133"/>
    </row>
    <row r="49" spans="1:7" s="49" customFormat="1">
      <c r="A49" s="787" t="s">
        <v>2377</v>
      </c>
      <c r="B49" s="309" t="s">
        <v>2378</v>
      </c>
      <c r="C49" s="1011"/>
      <c r="D49" s="1012">
        <v>5.917990016250001</v>
      </c>
      <c r="E49" s="164"/>
      <c r="F49" s="133"/>
      <c r="G49" s="133"/>
    </row>
    <row r="50" spans="1:7" s="49" customFormat="1">
      <c r="A50" s="787" t="s">
        <v>2379</v>
      </c>
      <c r="B50" s="309" t="s">
        <v>2380</v>
      </c>
      <c r="C50" s="1011"/>
      <c r="D50" s="1012">
        <v>17.944872952499999</v>
      </c>
      <c r="E50" s="164"/>
      <c r="F50" s="133"/>
      <c r="G50" s="133"/>
    </row>
    <row r="51" spans="1:7" s="49" customFormat="1">
      <c r="A51" s="1010" t="s">
        <v>2381</v>
      </c>
      <c r="B51" s="309" t="s">
        <v>520</v>
      </c>
      <c r="C51" s="1011"/>
      <c r="D51" s="1012">
        <v>443.45276057249998</v>
      </c>
      <c r="E51" s="164"/>
      <c r="F51" s="133"/>
      <c r="G51" s="133"/>
    </row>
    <row r="52" spans="1:7" s="49" customFormat="1">
      <c r="A52" s="787" t="s">
        <v>521</v>
      </c>
      <c r="B52" s="309" t="s">
        <v>522</v>
      </c>
      <c r="C52" s="1011"/>
      <c r="D52" s="1012">
        <v>21.469234252499994</v>
      </c>
      <c r="E52" s="164"/>
      <c r="F52" s="133"/>
      <c r="G52" s="133"/>
    </row>
    <row r="53" spans="1:7" s="49" customFormat="1">
      <c r="A53" s="787" t="s">
        <v>523</v>
      </c>
      <c r="B53" s="309" t="s">
        <v>524</v>
      </c>
      <c r="C53" s="1011"/>
      <c r="D53" s="1012">
        <v>34.156934932499993</v>
      </c>
      <c r="E53" s="164"/>
      <c r="F53" s="133"/>
      <c r="G53" s="133"/>
    </row>
    <row r="54" spans="1:7" s="49" customFormat="1">
      <c r="A54" s="787" t="s">
        <v>525</v>
      </c>
      <c r="B54" s="309" t="s">
        <v>526</v>
      </c>
      <c r="C54" s="1011"/>
      <c r="D54" s="1012">
        <v>39.560955592500001</v>
      </c>
      <c r="E54" s="164"/>
      <c r="F54" s="133"/>
      <c r="G54" s="133"/>
    </row>
    <row r="55" spans="1:7" s="49" customFormat="1" ht="13.5" thickBot="1">
      <c r="A55" s="1013" t="s">
        <v>527</v>
      </c>
      <c r="B55" s="312" t="s">
        <v>528</v>
      </c>
      <c r="C55" s="1015"/>
      <c r="D55" s="1016">
        <v>39.560955592500001</v>
      </c>
      <c r="E55" s="164"/>
      <c r="F55" s="133"/>
      <c r="G55" s="133"/>
    </row>
    <row r="56" spans="1:7" s="49" customFormat="1" ht="13.5" thickBot="1">
      <c r="A56" s="1017"/>
      <c r="B56" s="314"/>
      <c r="C56" s="1018"/>
      <c r="D56" s="359"/>
      <c r="E56" s="164"/>
      <c r="F56" s="133"/>
      <c r="G56" s="133"/>
    </row>
    <row r="57" spans="1:7" s="49" customFormat="1">
      <c r="A57" s="1019"/>
      <c r="B57" s="1020" t="s">
        <v>529</v>
      </c>
      <c r="C57" s="1021"/>
      <c r="D57" s="1022"/>
      <c r="E57" s="164"/>
      <c r="F57" s="133"/>
      <c r="G57" s="133"/>
    </row>
    <row r="58" spans="1:7" s="49" customFormat="1">
      <c r="A58" s="787" t="s">
        <v>530</v>
      </c>
      <c r="B58" s="309" t="s">
        <v>531</v>
      </c>
      <c r="C58" s="1011"/>
      <c r="D58" s="1012">
        <v>9.0914999999999999</v>
      </c>
      <c r="E58" s="164"/>
      <c r="F58" s="133"/>
      <c r="G58" s="133"/>
    </row>
    <row r="59" spans="1:7" s="49" customFormat="1">
      <c r="A59" s="787" t="s">
        <v>532</v>
      </c>
      <c r="B59" s="309" t="s">
        <v>14022</v>
      </c>
      <c r="C59" s="1011"/>
      <c r="D59" s="1012">
        <v>12.604125000000002</v>
      </c>
      <c r="E59" s="164"/>
      <c r="F59" s="133"/>
      <c r="G59" s="133"/>
    </row>
    <row r="60" spans="1:7" s="49" customFormat="1">
      <c r="A60" s="787" t="s">
        <v>3010</v>
      </c>
      <c r="B60" s="309" t="s">
        <v>3011</v>
      </c>
      <c r="C60" s="1011"/>
      <c r="D60" s="1012">
        <v>28.693324999999998</v>
      </c>
      <c r="E60" s="164"/>
      <c r="F60" s="133"/>
      <c r="G60" s="133"/>
    </row>
    <row r="61" spans="1:7" s="49" customFormat="1">
      <c r="A61" s="787" t="s">
        <v>3012</v>
      </c>
      <c r="B61" s="309" t="s">
        <v>3013</v>
      </c>
      <c r="C61" s="1011"/>
      <c r="D61" s="1012">
        <v>49.810399999999994</v>
      </c>
      <c r="E61" s="164"/>
      <c r="F61" s="133"/>
      <c r="G61" s="133"/>
    </row>
    <row r="62" spans="1:7" s="49" customFormat="1">
      <c r="A62" s="787" t="s">
        <v>3014</v>
      </c>
      <c r="B62" s="309" t="s">
        <v>3015</v>
      </c>
      <c r="C62" s="1011"/>
      <c r="D62" s="1012">
        <v>246.10414999999995</v>
      </c>
      <c r="E62" s="164"/>
      <c r="F62" s="133"/>
      <c r="G62" s="133"/>
    </row>
    <row r="63" spans="1:7" s="49" customFormat="1" ht="13.5" thickBot="1">
      <c r="A63" s="1013" t="s">
        <v>3016</v>
      </c>
      <c r="B63" s="312" t="s">
        <v>3017</v>
      </c>
      <c r="C63" s="1015"/>
      <c r="D63" s="1016">
        <v>976.84034999999994</v>
      </c>
      <c r="E63" s="164"/>
      <c r="F63" s="133"/>
      <c r="G63" s="133"/>
    </row>
    <row r="64" spans="1:7" s="49" customFormat="1" ht="13.5" thickBot="1">
      <c r="A64" s="1017"/>
      <c r="B64" s="314"/>
      <c r="C64" s="1018"/>
      <c r="D64" s="359"/>
      <c r="E64" s="164"/>
      <c r="F64" s="133"/>
      <c r="G64" s="133"/>
    </row>
    <row r="65" spans="1:7" s="49" customFormat="1">
      <c r="A65" s="1019"/>
      <c r="B65" s="1020" t="s">
        <v>2580</v>
      </c>
      <c r="C65" s="1021"/>
      <c r="D65" s="1022"/>
      <c r="E65" s="164"/>
      <c r="F65" s="133"/>
      <c r="G65" s="133"/>
    </row>
    <row r="66" spans="1:7" s="49" customFormat="1" ht="13.5" thickBot="1">
      <c r="A66" s="1013" t="s">
        <v>2581</v>
      </c>
      <c r="B66" s="312" t="s">
        <v>2582</v>
      </c>
      <c r="C66" s="1015"/>
      <c r="D66" s="1016">
        <v>603.7986158272455</v>
      </c>
      <c r="E66" s="164"/>
      <c r="F66" s="133"/>
      <c r="G66" s="133"/>
    </row>
    <row r="67" spans="1:7" s="49" customFormat="1" ht="13.5" thickBot="1">
      <c r="A67" s="1017"/>
      <c r="B67" s="314"/>
      <c r="C67" s="1018"/>
      <c r="D67" s="359"/>
      <c r="E67" s="164"/>
      <c r="F67" s="133"/>
      <c r="G67" s="133"/>
    </row>
    <row r="68" spans="1:7" s="49" customFormat="1">
      <c r="A68" s="1019"/>
      <c r="B68" s="1020" t="s">
        <v>2583</v>
      </c>
      <c r="C68" s="1021"/>
      <c r="D68" s="1022"/>
      <c r="E68" s="164"/>
      <c r="F68" s="133"/>
      <c r="G68" s="133"/>
    </row>
    <row r="69" spans="1:7" s="49" customFormat="1">
      <c r="A69" s="787" t="s">
        <v>2584</v>
      </c>
      <c r="B69" s="309" t="s">
        <v>2585</v>
      </c>
      <c r="C69" s="1011"/>
      <c r="D69" s="1012">
        <v>7.1921062512136045</v>
      </c>
      <c r="E69" s="164"/>
      <c r="F69" s="133"/>
      <c r="G69" s="133"/>
    </row>
    <row r="70" spans="1:7" s="49" customFormat="1">
      <c r="A70" s="787" t="s">
        <v>2586</v>
      </c>
      <c r="B70" s="309" t="s">
        <v>2587</v>
      </c>
      <c r="C70" s="1011"/>
      <c r="D70" s="1012">
        <v>4.8086756912183972</v>
      </c>
      <c r="E70" s="164"/>
      <c r="F70" s="133"/>
      <c r="G70" s="133"/>
    </row>
    <row r="71" spans="1:7" s="49" customFormat="1">
      <c r="A71" s="787" t="s">
        <v>2588</v>
      </c>
      <c r="B71" s="309" t="s">
        <v>2589</v>
      </c>
      <c r="C71" s="1011"/>
      <c r="D71" s="1012">
        <v>23.520696315742164</v>
      </c>
      <c r="E71" s="164"/>
      <c r="F71" s="133"/>
      <c r="G71" s="133"/>
    </row>
    <row r="72" spans="1:7" s="49" customFormat="1">
      <c r="A72" s="787" t="s">
        <v>2590</v>
      </c>
      <c r="B72" s="309" t="s">
        <v>2591</v>
      </c>
      <c r="C72" s="1011"/>
      <c r="D72" s="1012">
        <v>8.8646891003330452</v>
      </c>
      <c r="E72" s="164"/>
      <c r="F72" s="133"/>
      <c r="G72" s="133"/>
    </row>
    <row r="73" spans="1:7" s="49" customFormat="1" ht="13.5" thickBot="1">
      <c r="A73" s="1013" t="s">
        <v>2592</v>
      </c>
      <c r="B73" s="312" t="s">
        <v>2593</v>
      </c>
      <c r="C73" s="1015"/>
      <c r="D73" s="1016">
        <v>12.610020245223764</v>
      </c>
      <c r="E73" s="164"/>
      <c r="F73" s="133"/>
      <c r="G73" s="133"/>
    </row>
    <row r="74" spans="1:7" s="49" customFormat="1" ht="13.5" thickBot="1">
      <c r="A74" s="1017"/>
      <c r="B74" s="314"/>
      <c r="C74" s="1018"/>
      <c r="D74" s="359"/>
      <c r="E74" s="164"/>
      <c r="F74" s="133"/>
      <c r="G74" s="133"/>
    </row>
    <row r="75" spans="1:7" s="49" customFormat="1">
      <c r="A75" s="1019"/>
      <c r="B75" s="1020" t="s">
        <v>2594</v>
      </c>
      <c r="C75" s="1021"/>
      <c r="D75" s="1022"/>
      <c r="E75" s="164"/>
      <c r="F75" s="133"/>
      <c r="G75" s="133"/>
    </row>
    <row r="76" spans="1:7" s="49" customFormat="1">
      <c r="A76" s="787" t="s">
        <v>2595</v>
      </c>
      <c r="B76" s="309" t="s">
        <v>2596</v>
      </c>
      <c r="C76" s="1011"/>
      <c r="D76" s="1012">
        <v>9.1084680505922062</v>
      </c>
      <c r="E76" s="164"/>
      <c r="F76" s="133"/>
      <c r="G76" s="133"/>
    </row>
    <row r="77" spans="1:7" s="49" customFormat="1">
      <c r="A77" s="787" t="s">
        <v>2597</v>
      </c>
      <c r="B77" s="309" t="s">
        <v>2598</v>
      </c>
      <c r="C77" s="1011"/>
      <c r="D77" s="1012">
        <v>11.43544893942963</v>
      </c>
      <c r="E77" s="164"/>
      <c r="F77" s="133"/>
      <c r="G77" s="133"/>
    </row>
    <row r="78" spans="1:7" s="49" customFormat="1">
      <c r="A78" s="787" t="s">
        <v>2599</v>
      </c>
      <c r="B78" s="309" t="s">
        <v>2600</v>
      </c>
      <c r="C78" s="1011"/>
      <c r="D78" s="1012">
        <v>18.210245769787935</v>
      </c>
      <c r="E78" s="164"/>
      <c r="F78" s="133"/>
      <c r="G78" s="133"/>
    </row>
    <row r="79" spans="1:7" s="49" customFormat="1" ht="13.5" thickBot="1">
      <c r="A79" s="1013" t="s">
        <v>2601</v>
      </c>
      <c r="B79" s="312" t="s">
        <v>2602</v>
      </c>
      <c r="C79" s="1015"/>
      <c r="D79" s="1016">
        <v>28.876724744334894</v>
      </c>
      <c r="E79" s="164"/>
      <c r="F79" s="133"/>
      <c r="G79" s="133"/>
    </row>
    <row r="80" spans="1:7" s="49" customFormat="1" ht="13.5" thickBot="1">
      <c r="A80" s="1017"/>
      <c r="B80" s="314"/>
      <c r="C80" s="1018"/>
      <c r="D80" s="359"/>
      <c r="E80" s="164"/>
      <c r="F80" s="133"/>
      <c r="G80" s="133"/>
    </row>
    <row r="81" spans="1:7" s="49" customFormat="1">
      <c r="A81" s="1007"/>
      <c r="B81" s="1008" t="s">
        <v>2603</v>
      </c>
      <c r="C81" s="1021"/>
      <c r="D81" s="1022"/>
      <c r="E81" s="164"/>
      <c r="F81" s="133"/>
      <c r="G81" s="133"/>
    </row>
    <row r="82" spans="1:7" s="49" customFormat="1">
      <c r="A82" s="787" t="s">
        <v>2604</v>
      </c>
      <c r="B82" s="309" t="s">
        <v>2605</v>
      </c>
      <c r="C82" s="1011"/>
      <c r="D82" s="1012">
        <v>13.994651328749997</v>
      </c>
      <c r="E82" s="164"/>
      <c r="F82" s="133"/>
      <c r="G82" s="133"/>
    </row>
    <row r="83" spans="1:7">
      <c r="A83" s="787" t="s">
        <v>2606</v>
      </c>
      <c r="B83" s="309" t="s">
        <v>2607</v>
      </c>
      <c r="C83" s="1011"/>
      <c r="D83" s="1012">
        <v>32.805929767499997</v>
      </c>
      <c r="E83" s="164"/>
      <c r="F83" s="133"/>
      <c r="G83" s="133"/>
    </row>
    <row r="84" spans="1:7">
      <c r="A84" s="787" t="s">
        <v>2608</v>
      </c>
      <c r="B84" s="309" t="s">
        <v>2609</v>
      </c>
      <c r="C84" s="1011"/>
      <c r="D84" s="1012">
        <v>160.60808140875</v>
      </c>
      <c r="E84" s="164"/>
      <c r="F84" s="133"/>
      <c r="G84" s="133"/>
    </row>
    <row r="85" spans="1:7">
      <c r="A85" s="787" t="s">
        <v>2610</v>
      </c>
      <c r="B85" s="309" t="s">
        <v>2611</v>
      </c>
      <c r="C85" s="1011"/>
      <c r="D85" s="1012">
        <v>16.314855851249998</v>
      </c>
      <c r="E85" s="164"/>
      <c r="F85" s="133"/>
      <c r="G85" s="133"/>
    </row>
    <row r="86" spans="1:7">
      <c r="A86" s="787" t="s">
        <v>2612</v>
      </c>
      <c r="B86" s="309" t="s">
        <v>2613</v>
      </c>
      <c r="C86" s="1011"/>
      <c r="D86" s="1012">
        <v>23.6425903875</v>
      </c>
      <c r="E86" s="164"/>
      <c r="F86" s="133"/>
      <c r="G86" s="133"/>
    </row>
    <row r="87" spans="1:7">
      <c r="A87" s="787" t="s">
        <v>2614</v>
      </c>
      <c r="B87" s="309" t="s">
        <v>2615</v>
      </c>
      <c r="C87" s="1011"/>
      <c r="D87" s="1012">
        <v>220.50753866999995</v>
      </c>
      <c r="E87" s="164"/>
      <c r="F87" s="133"/>
      <c r="G87" s="133"/>
    </row>
    <row r="88" spans="1:7">
      <c r="A88" s="787" t="s">
        <v>2616</v>
      </c>
      <c r="B88" s="309" t="s">
        <v>2617</v>
      </c>
      <c r="C88" s="1011"/>
      <c r="D88" s="1012">
        <v>13.891857457499999</v>
      </c>
      <c r="E88" s="164"/>
      <c r="F88" s="133"/>
      <c r="G88" s="133"/>
    </row>
    <row r="89" spans="1:7">
      <c r="A89" s="787" t="s">
        <v>2618</v>
      </c>
      <c r="B89" s="309" t="s">
        <v>2619</v>
      </c>
      <c r="C89" s="1011"/>
      <c r="D89" s="1012">
        <v>19.207769084999995</v>
      </c>
      <c r="E89" s="164"/>
      <c r="F89" s="133"/>
      <c r="G89" s="133"/>
    </row>
    <row r="90" spans="1:7">
      <c r="A90" s="787" t="s">
        <v>2620</v>
      </c>
      <c r="B90" s="309" t="s">
        <v>2621</v>
      </c>
      <c r="C90" s="1011"/>
      <c r="D90" s="1012">
        <v>33.055572026249997</v>
      </c>
      <c r="E90" s="164"/>
      <c r="F90" s="133"/>
      <c r="G90" s="133"/>
    </row>
    <row r="91" spans="1:7" ht="13.5" thickBot="1">
      <c r="A91" s="1013" t="s">
        <v>2622</v>
      </c>
      <c r="B91" s="312" t="s">
        <v>2623</v>
      </c>
      <c r="C91" s="1015"/>
      <c r="D91" s="1016">
        <v>168.30293691374999</v>
      </c>
      <c r="E91" s="164"/>
      <c r="F91" s="133"/>
      <c r="G91" s="133"/>
    </row>
    <row r="92" spans="1:7" ht="13.5" thickBot="1">
      <c r="A92" s="1017"/>
      <c r="B92" s="314"/>
      <c r="C92" s="1018"/>
      <c r="D92" s="359"/>
      <c r="E92" s="164"/>
      <c r="F92" s="133"/>
      <c r="G92" s="133"/>
    </row>
    <row r="93" spans="1:7">
      <c r="A93" s="1019"/>
      <c r="B93" s="1020" t="s">
        <v>2624</v>
      </c>
      <c r="C93" s="1021"/>
      <c r="D93" s="1022"/>
      <c r="E93" s="164"/>
      <c r="F93" s="133"/>
      <c r="G93" s="133"/>
    </row>
    <row r="94" spans="1:7">
      <c r="A94" s="787" t="s">
        <v>2625</v>
      </c>
      <c r="B94" s="309" t="s">
        <v>2626</v>
      </c>
      <c r="C94" s="1011"/>
      <c r="D94" s="1012">
        <v>24.6998987775</v>
      </c>
      <c r="E94" s="164"/>
      <c r="F94" s="133"/>
      <c r="G94" s="133"/>
    </row>
    <row r="95" spans="1:7">
      <c r="A95" s="787" t="s">
        <v>2627</v>
      </c>
      <c r="B95" s="309" t="s">
        <v>2628</v>
      </c>
      <c r="C95" s="1011"/>
      <c r="D95" s="1012">
        <v>18.077036501249999</v>
      </c>
      <c r="E95" s="164"/>
      <c r="F95" s="133"/>
      <c r="G95" s="133"/>
    </row>
    <row r="96" spans="1:7">
      <c r="A96" s="787" t="s">
        <v>14023</v>
      </c>
      <c r="B96" s="309" t="s">
        <v>14024</v>
      </c>
      <c r="C96" s="1011"/>
      <c r="D96" s="1012">
        <v>72.249406649999997</v>
      </c>
      <c r="E96" s="164"/>
      <c r="F96" s="133"/>
      <c r="G96" s="133"/>
    </row>
    <row r="97" spans="1:7">
      <c r="A97" s="787" t="s">
        <v>2629</v>
      </c>
      <c r="B97" s="309" t="s">
        <v>2630</v>
      </c>
      <c r="C97" s="1011"/>
      <c r="D97" s="1012">
        <v>130.95939197249999</v>
      </c>
      <c r="E97" s="164"/>
      <c r="F97" s="133"/>
      <c r="G97" s="133"/>
    </row>
    <row r="98" spans="1:7">
      <c r="A98" s="787" t="s">
        <v>2631</v>
      </c>
      <c r="B98" s="309" t="s">
        <v>2632</v>
      </c>
      <c r="C98" s="1011"/>
      <c r="D98" s="1012">
        <v>17.842079081249999</v>
      </c>
      <c r="E98" s="164"/>
      <c r="F98" s="133"/>
      <c r="G98" s="133"/>
    </row>
    <row r="99" spans="1:7" ht="13.5" thickBot="1">
      <c r="A99" s="1013" t="s">
        <v>2633</v>
      </c>
      <c r="B99" s="312" t="s">
        <v>2634</v>
      </c>
      <c r="C99" s="1015"/>
      <c r="D99" s="1016">
        <v>27.754345237499997</v>
      </c>
      <c r="E99" s="49"/>
    </row>
    <row r="100" spans="1:7" ht="13.5" thickBot="1">
      <c r="A100" s="1017"/>
      <c r="B100" s="314"/>
      <c r="C100" s="1018"/>
      <c r="D100" s="359"/>
      <c r="E100" s="49"/>
    </row>
    <row r="101" spans="1:7">
      <c r="A101" s="1019"/>
      <c r="B101" s="1020" t="s">
        <v>3839</v>
      </c>
      <c r="C101" s="1021"/>
      <c r="D101" s="1023"/>
      <c r="E101" s="164"/>
      <c r="F101" s="133"/>
      <c r="G101" s="133"/>
    </row>
    <row r="102" spans="1:7">
      <c r="A102" s="787" t="s">
        <v>3840</v>
      </c>
      <c r="B102" s="309" t="s">
        <v>3841</v>
      </c>
      <c r="C102" s="1011"/>
      <c r="D102" s="1012">
        <v>37.989677846249997</v>
      </c>
      <c r="E102" s="164"/>
      <c r="F102" s="133"/>
      <c r="G102" s="133"/>
    </row>
    <row r="103" spans="1:7">
      <c r="A103" s="787" t="s">
        <v>3842</v>
      </c>
      <c r="B103" s="309" t="s">
        <v>3843</v>
      </c>
      <c r="C103" s="1011"/>
      <c r="D103" s="1012">
        <v>31.440239763749997</v>
      </c>
      <c r="E103" s="164"/>
      <c r="F103" s="133"/>
      <c r="G103" s="133"/>
    </row>
    <row r="104" spans="1:7">
      <c r="A104" s="787" t="s">
        <v>3844</v>
      </c>
      <c r="B104" s="309" t="s">
        <v>3845</v>
      </c>
      <c r="C104" s="1011"/>
      <c r="D104" s="1012">
        <v>40.691688176249997</v>
      </c>
      <c r="E104" s="164"/>
      <c r="F104" s="133"/>
      <c r="G104" s="133"/>
    </row>
    <row r="105" spans="1:7" ht="13.5" thickBot="1">
      <c r="A105" s="1013" t="s">
        <v>3846</v>
      </c>
      <c r="B105" s="312" t="s">
        <v>3847</v>
      </c>
      <c r="C105" s="1015"/>
      <c r="D105" s="1016">
        <v>38.547701718749991</v>
      </c>
    </row>
    <row r="106" spans="1:7" ht="13.5" thickBot="1">
      <c r="A106" s="1024"/>
      <c r="B106" s="274"/>
      <c r="C106" s="1018"/>
      <c r="D106" s="274"/>
    </row>
    <row r="107" spans="1:7">
      <c r="A107" s="1019"/>
      <c r="B107" s="1020" t="s">
        <v>5243</v>
      </c>
      <c r="C107" s="1021"/>
      <c r="D107" s="1023"/>
      <c r="E107" s="164"/>
      <c r="F107" s="133"/>
      <c r="G107" s="133"/>
    </row>
    <row r="108" spans="1:7" ht="13.5" thickBot="1">
      <c r="A108" s="1013" t="s">
        <v>5244</v>
      </c>
      <c r="B108" s="312" t="s">
        <v>5245</v>
      </c>
      <c r="C108" s="1015"/>
      <c r="D108" s="1016">
        <v>26.0509039425</v>
      </c>
    </row>
  </sheetData>
  <phoneticPr fontId="0" type="noConversion"/>
  <hyperlinks>
    <hyperlink ref="D4" location="Índice!A1" display="volver al índice"/>
  </hyperlinks>
  <printOptions horizontalCentered="1"/>
  <pageMargins left="0.78740157480314965" right="0.78740157480314965" top="0.39370078740157483" bottom="0.39370078740157483" header="0" footer="0"/>
  <pageSetup paperSize="9" scale="90" orientation="portrait" horizontalDpi="300" verticalDpi="300" r:id="rId1"/>
  <headerFooter alignWithMargins="0">
    <oddFooter>&amp;C&amp;8Pág. &amp;P de &amp;N</oddFooter>
  </headerFooter>
  <rowBreaks count="1" manualBreakCount="1">
    <brk id="64" max="3" man="1"/>
  </rowBreaks>
</worksheet>
</file>

<file path=xl/worksheets/sheet39.xml><?xml version="1.0" encoding="utf-8"?>
<worksheet xmlns="http://schemas.openxmlformats.org/spreadsheetml/2006/main" xmlns:r="http://schemas.openxmlformats.org/officeDocument/2006/relationships">
  <dimension ref="A1:H111"/>
  <sheetViews>
    <sheetView zoomScaleNormal="100" workbookViewId="0">
      <selection activeCell="F4" sqref="F4"/>
    </sheetView>
  </sheetViews>
  <sheetFormatPr baseColWidth="10" defaultRowHeight="12.75"/>
  <cols>
    <col min="1" max="1" width="3.7109375" style="168" customWidth="1"/>
    <col min="2" max="2" width="4.42578125" style="40" customWidth="1"/>
    <col min="3" max="3" width="46.7109375" style="41" customWidth="1"/>
    <col min="4" max="4" width="26" style="40" bestFit="1" customWidth="1"/>
    <col min="5" max="5" width="6.42578125" style="40" bestFit="1" customWidth="1"/>
    <col min="6" max="6" width="6.5703125" style="40" bestFit="1" customWidth="1"/>
    <col min="7" max="16384" width="11.42578125" style="40"/>
  </cols>
  <sheetData>
    <row r="1" spans="1:7" ht="13.5">
      <c r="A1" s="241" t="s">
        <v>5103</v>
      </c>
      <c r="B1" s="5"/>
      <c r="C1" s="4"/>
      <c r="E1" s="41"/>
      <c r="F1" s="7" t="s">
        <v>3272</v>
      </c>
    </row>
    <row r="2" spans="1:7" ht="13.5">
      <c r="A2" s="242" t="s">
        <v>5104</v>
      </c>
      <c r="B2" s="5"/>
      <c r="C2" s="4"/>
      <c r="E2" s="41"/>
      <c r="F2" s="7" t="s">
        <v>16279</v>
      </c>
    </row>
    <row r="3" spans="1:7" ht="13.5">
      <c r="A3" s="243" t="s">
        <v>5102</v>
      </c>
      <c r="B3" s="5"/>
      <c r="C3" s="4"/>
      <c r="E3" s="41"/>
      <c r="F3" s="7" t="s">
        <v>2339</v>
      </c>
    </row>
    <row r="4" spans="1:7">
      <c r="A4" s="244"/>
      <c r="F4" s="178" t="s">
        <v>158</v>
      </c>
    </row>
    <row r="5" spans="1:7">
      <c r="A5" s="244"/>
      <c r="B5" s="18"/>
      <c r="C5" s="20"/>
      <c r="D5" s="178"/>
    </row>
    <row r="6" spans="1:7" s="18" customFormat="1">
      <c r="A6" s="1358" t="s">
        <v>996</v>
      </c>
      <c r="B6" s="1358"/>
      <c r="C6" s="875" t="s">
        <v>997</v>
      </c>
      <c r="D6" s="875" t="s">
        <v>673</v>
      </c>
      <c r="E6" s="876"/>
      <c r="F6" s="877" t="s">
        <v>999</v>
      </c>
      <c r="G6" s="878"/>
    </row>
    <row r="7" spans="1:7">
      <c r="A7" s="274"/>
      <c r="B7" s="274"/>
      <c r="C7" s="274"/>
      <c r="D7" s="274"/>
      <c r="E7" s="688"/>
      <c r="F7" s="274"/>
      <c r="G7" s="850"/>
    </row>
    <row r="8" spans="1:7" ht="15.75">
      <c r="A8" s="274"/>
      <c r="B8" s="274"/>
      <c r="C8" s="851" t="s">
        <v>13124</v>
      </c>
      <c r="D8" s="274"/>
      <c r="E8" s="688"/>
      <c r="F8" s="274"/>
      <c r="G8" s="850"/>
    </row>
    <row r="9" spans="1:7" s="49" customFormat="1">
      <c r="A9" s="274"/>
      <c r="B9" s="274"/>
      <c r="C9" s="852" t="s">
        <v>13796</v>
      </c>
      <c r="D9" s="853" t="s">
        <v>13797</v>
      </c>
      <c r="E9" s="854"/>
      <c r="F9" s="855">
        <v>98.068720000000013</v>
      </c>
      <c r="G9" s="856"/>
    </row>
    <row r="10" spans="1:7" s="49" customFormat="1">
      <c r="A10" s="274"/>
      <c r="B10" s="274"/>
      <c r="C10" s="857"/>
      <c r="D10" s="858" t="s">
        <v>13798</v>
      </c>
      <c r="E10" s="859"/>
      <c r="F10" s="860"/>
      <c r="G10" s="861"/>
    </row>
    <row r="11" spans="1:7" s="49" customFormat="1">
      <c r="A11" s="274"/>
      <c r="B11" s="274"/>
      <c r="C11" s="852" t="s">
        <v>13799</v>
      </c>
      <c r="D11" s="853" t="s">
        <v>13800</v>
      </c>
      <c r="E11" s="854"/>
      <c r="F11" s="855">
        <v>228.66848000000002</v>
      </c>
      <c r="G11" s="856"/>
    </row>
    <row r="12" spans="1:7" s="49" customFormat="1">
      <c r="A12" s="274"/>
      <c r="B12" s="274"/>
      <c r="C12" s="862"/>
      <c r="D12" s="863" t="s">
        <v>13801</v>
      </c>
      <c r="E12" s="864"/>
      <c r="F12" s="865"/>
      <c r="G12" s="861"/>
    </row>
    <row r="13" spans="1:7" s="49" customFormat="1">
      <c r="A13" s="274"/>
      <c r="B13" s="274"/>
      <c r="C13" s="857"/>
      <c r="D13" s="858" t="s">
        <v>13802</v>
      </c>
      <c r="E13" s="859"/>
      <c r="F13" s="860"/>
      <c r="G13" s="861"/>
    </row>
    <row r="14" spans="1:7" s="49" customFormat="1">
      <c r="A14" s="274"/>
      <c r="B14" s="274"/>
      <c r="C14" s="852" t="s">
        <v>13803</v>
      </c>
      <c r="D14" s="853" t="s">
        <v>13804</v>
      </c>
      <c r="E14" s="854"/>
      <c r="F14" s="855">
        <v>228.66848000000002</v>
      </c>
      <c r="G14" s="856"/>
    </row>
    <row r="15" spans="1:7" s="49" customFormat="1">
      <c r="A15" s="274"/>
      <c r="B15" s="274"/>
      <c r="C15" s="862"/>
      <c r="D15" s="863" t="s">
        <v>13805</v>
      </c>
      <c r="E15" s="864"/>
      <c r="F15" s="865"/>
      <c r="G15" s="861"/>
    </row>
    <row r="16" spans="1:7" s="49" customFormat="1">
      <c r="A16" s="274"/>
      <c r="B16" s="274"/>
      <c r="C16" s="857"/>
      <c r="D16" s="858" t="s">
        <v>13806</v>
      </c>
      <c r="E16" s="859"/>
      <c r="F16" s="860"/>
      <c r="G16" s="861"/>
    </row>
    <row r="17" spans="1:7" s="49" customFormat="1">
      <c r="A17" s="274" t="s">
        <v>13807</v>
      </c>
      <c r="B17" s="274">
        <v>1</v>
      </c>
      <c r="C17" s="866" t="s">
        <v>13808</v>
      </c>
      <c r="D17" s="853" t="s">
        <v>13809</v>
      </c>
      <c r="E17" s="854"/>
      <c r="F17" s="855">
        <v>65.204760000000007</v>
      </c>
      <c r="G17" s="856"/>
    </row>
    <row r="18" spans="1:7" s="49" customFormat="1">
      <c r="A18" s="274"/>
      <c r="B18" s="274"/>
      <c r="C18" s="862"/>
      <c r="D18" s="863" t="s">
        <v>13810</v>
      </c>
      <c r="E18" s="864"/>
      <c r="F18" s="865"/>
      <c r="G18" s="850"/>
    </row>
    <row r="19" spans="1:7" s="49" customFormat="1">
      <c r="A19" s="274"/>
      <c r="B19" s="274"/>
      <c r="C19" s="862"/>
      <c r="D19" s="863" t="s">
        <v>13811</v>
      </c>
      <c r="E19" s="864"/>
      <c r="F19" s="865"/>
      <c r="G19" s="850"/>
    </row>
    <row r="20" spans="1:7" s="49" customFormat="1">
      <c r="A20" s="274"/>
      <c r="B20" s="274"/>
      <c r="C20" s="857"/>
      <c r="D20" s="858" t="s">
        <v>13812</v>
      </c>
      <c r="E20" s="859"/>
      <c r="F20" s="860"/>
      <c r="G20" s="850"/>
    </row>
    <row r="21" spans="1:7" s="49" customFormat="1">
      <c r="A21" s="274" t="s">
        <v>13807</v>
      </c>
      <c r="B21" s="274">
        <v>2</v>
      </c>
      <c r="C21" s="866" t="s">
        <v>13813</v>
      </c>
      <c r="D21" s="853" t="s">
        <v>13814</v>
      </c>
      <c r="E21" s="854"/>
      <c r="F21" s="855">
        <v>118.32928000000001</v>
      </c>
      <c r="G21" s="867"/>
    </row>
    <row r="22" spans="1:7" s="49" customFormat="1">
      <c r="A22" s="274"/>
      <c r="B22" s="274"/>
      <c r="C22" s="862"/>
      <c r="D22" s="863" t="s">
        <v>13815</v>
      </c>
      <c r="E22" s="864"/>
      <c r="F22" s="865"/>
      <c r="G22" s="850"/>
    </row>
    <row r="23" spans="1:7" s="49" customFormat="1">
      <c r="A23" s="274"/>
      <c r="B23" s="274"/>
      <c r="C23" s="862"/>
      <c r="D23" s="863" t="s">
        <v>13816</v>
      </c>
      <c r="E23" s="864"/>
      <c r="F23" s="865"/>
      <c r="G23" s="850"/>
    </row>
    <row r="24" spans="1:7" s="49" customFormat="1">
      <c r="A24" s="274"/>
      <c r="B24" s="274"/>
      <c r="C24" s="852" t="s">
        <v>13817</v>
      </c>
      <c r="D24" s="853" t="s">
        <v>13818</v>
      </c>
      <c r="E24" s="854"/>
      <c r="F24" s="855">
        <v>103.85914999999999</v>
      </c>
      <c r="G24" s="867"/>
    </row>
    <row r="25" spans="1:7" s="49" customFormat="1">
      <c r="A25" s="274"/>
      <c r="B25" s="274"/>
      <c r="C25" s="857"/>
      <c r="D25" s="858" t="s">
        <v>13819</v>
      </c>
      <c r="E25" s="859"/>
      <c r="F25" s="860"/>
      <c r="G25" s="850"/>
    </row>
    <row r="26" spans="1:7" s="49" customFormat="1">
      <c r="A26" s="274" t="s">
        <v>13807</v>
      </c>
      <c r="B26" s="274">
        <v>3</v>
      </c>
      <c r="C26" s="868" t="s">
        <v>13820</v>
      </c>
      <c r="D26" s="869" t="s">
        <v>13821</v>
      </c>
      <c r="E26" s="870"/>
      <c r="F26" s="871">
        <v>85.132400000000004</v>
      </c>
      <c r="G26" s="867"/>
    </row>
    <row r="27" spans="1:7" s="49" customFormat="1">
      <c r="A27" s="274"/>
      <c r="B27" s="274"/>
      <c r="C27" s="750"/>
      <c r="D27" s="274"/>
      <c r="E27" s="688"/>
      <c r="F27" s="274"/>
      <c r="G27" s="850"/>
    </row>
    <row r="28" spans="1:7" s="49" customFormat="1" ht="15.75">
      <c r="A28" s="274"/>
      <c r="B28" s="274"/>
      <c r="C28" s="851" t="s">
        <v>13822</v>
      </c>
      <c r="D28" s="274"/>
      <c r="E28" s="688"/>
      <c r="F28" s="274"/>
      <c r="G28" s="850"/>
    </row>
    <row r="29" spans="1:7" s="49" customFormat="1">
      <c r="A29" s="274"/>
      <c r="B29" s="274"/>
      <c r="C29" s="852" t="s">
        <v>13823</v>
      </c>
      <c r="D29" s="853" t="s">
        <v>13824</v>
      </c>
      <c r="E29" s="854"/>
      <c r="F29" s="855">
        <v>337.79490000000004</v>
      </c>
      <c r="G29" s="867"/>
    </row>
    <row r="30" spans="1:7" s="49" customFormat="1">
      <c r="A30" s="274"/>
      <c r="B30" s="274"/>
      <c r="C30" s="857"/>
      <c r="D30" s="858" t="s">
        <v>13825</v>
      </c>
      <c r="E30" s="859"/>
      <c r="F30" s="860"/>
      <c r="G30" s="850"/>
    </row>
    <row r="31" spans="1:7" s="49" customFormat="1">
      <c r="A31" s="274"/>
      <c r="B31" s="274"/>
      <c r="C31" s="872" t="s">
        <v>13826</v>
      </c>
      <c r="D31" s="869" t="s">
        <v>13827</v>
      </c>
      <c r="E31" s="870"/>
      <c r="F31" s="871">
        <v>337.79490000000004</v>
      </c>
      <c r="G31" s="867"/>
    </row>
    <row r="32" spans="1:7" s="49" customFormat="1">
      <c r="A32" s="274"/>
      <c r="B32" s="274"/>
      <c r="C32" s="852" t="s">
        <v>13828</v>
      </c>
      <c r="D32" s="853" t="s">
        <v>13829</v>
      </c>
      <c r="E32" s="854"/>
      <c r="F32" s="855">
        <v>241.59290999999999</v>
      </c>
      <c r="G32" s="867"/>
    </row>
    <row r="33" spans="1:7" s="49" customFormat="1">
      <c r="A33" s="274"/>
      <c r="B33" s="274"/>
      <c r="C33" s="857"/>
      <c r="D33" s="858" t="s">
        <v>13806</v>
      </c>
      <c r="E33" s="859"/>
      <c r="F33" s="860"/>
      <c r="G33" s="850"/>
    </row>
    <row r="34" spans="1:7" s="49" customFormat="1">
      <c r="A34" s="274"/>
      <c r="B34" s="274"/>
      <c r="C34" s="852" t="s">
        <v>13830</v>
      </c>
      <c r="D34" s="853" t="s">
        <v>13831</v>
      </c>
      <c r="E34" s="854"/>
      <c r="F34" s="855">
        <v>337.79490000000004</v>
      </c>
      <c r="G34" s="867"/>
    </row>
    <row r="35" spans="1:7" s="49" customFormat="1">
      <c r="A35" s="274"/>
      <c r="B35" s="274"/>
      <c r="C35" s="862"/>
      <c r="D35" s="863" t="s">
        <v>13832</v>
      </c>
      <c r="E35" s="864"/>
      <c r="F35" s="865"/>
      <c r="G35" s="850"/>
    </row>
    <row r="36" spans="1:7" s="49" customFormat="1">
      <c r="A36" s="274"/>
      <c r="B36" s="274"/>
      <c r="C36" s="857"/>
      <c r="D36" s="858" t="s">
        <v>13833</v>
      </c>
      <c r="E36" s="859"/>
      <c r="F36" s="860"/>
      <c r="G36" s="850"/>
    </row>
    <row r="37" spans="1:7" s="49" customFormat="1">
      <c r="A37" s="274"/>
      <c r="B37" s="274"/>
      <c r="C37" s="852" t="s">
        <v>13834</v>
      </c>
      <c r="D37" s="853" t="s">
        <v>13835</v>
      </c>
      <c r="E37" s="854"/>
      <c r="F37" s="855">
        <v>384.36803000000003</v>
      </c>
      <c r="G37" s="867"/>
    </row>
    <row r="38" spans="1:7" s="49" customFormat="1">
      <c r="A38" s="274"/>
      <c r="B38" s="274"/>
      <c r="C38" s="862"/>
      <c r="D38" s="863" t="s">
        <v>13836</v>
      </c>
      <c r="E38" s="864"/>
      <c r="F38" s="865"/>
      <c r="G38" s="850"/>
    </row>
    <row r="39" spans="1:7" s="49" customFormat="1">
      <c r="A39" s="274"/>
      <c r="B39" s="274"/>
      <c r="C39" s="857"/>
      <c r="D39" s="858" t="s">
        <v>13837</v>
      </c>
      <c r="E39" s="859"/>
      <c r="F39" s="860"/>
      <c r="G39" s="850"/>
    </row>
    <row r="40" spans="1:7" s="49" customFormat="1">
      <c r="A40" s="274"/>
      <c r="B40" s="274"/>
      <c r="C40" s="852" t="s">
        <v>13838</v>
      </c>
      <c r="D40" s="853" t="s">
        <v>13839</v>
      </c>
      <c r="E40" s="854"/>
      <c r="F40" s="855">
        <v>337.79490000000004</v>
      </c>
      <c r="G40" s="867"/>
    </row>
    <row r="41" spans="1:7" s="49" customFormat="1">
      <c r="A41" s="274"/>
      <c r="B41" s="274"/>
      <c r="C41" s="862"/>
      <c r="D41" s="863" t="s">
        <v>13840</v>
      </c>
      <c r="E41" s="864"/>
      <c r="F41" s="865"/>
      <c r="G41" s="850"/>
    </row>
    <row r="42" spans="1:7" s="49" customFormat="1">
      <c r="A42" s="274"/>
      <c r="B42" s="274"/>
      <c r="C42" s="857"/>
      <c r="D42" s="858" t="s">
        <v>13841</v>
      </c>
      <c r="E42" s="859"/>
      <c r="F42" s="860"/>
      <c r="G42" s="850"/>
    </row>
    <row r="43" spans="1:7" s="49" customFormat="1">
      <c r="A43" s="274"/>
      <c r="B43" s="274"/>
      <c r="C43" s="872" t="s">
        <v>13842</v>
      </c>
      <c r="D43" s="869" t="s">
        <v>13843</v>
      </c>
      <c r="E43" s="870"/>
      <c r="F43" s="871">
        <v>337.79490000000004</v>
      </c>
      <c r="G43" s="867"/>
    </row>
    <row r="44" spans="1:7" s="49" customFormat="1">
      <c r="A44" s="274"/>
      <c r="B44" s="274"/>
      <c r="C44" s="872" t="s">
        <v>13844</v>
      </c>
      <c r="D44" s="869" t="s">
        <v>13816</v>
      </c>
      <c r="E44" s="870"/>
      <c r="F44" s="871">
        <v>314.71641</v>
      </c>
      <c r="G44" s="867"/>
    </row>
    <row r="45" spans="1:7" s="49" customFormat="1">
      <c r="A45" s="274" t="s">
        <v>13807</v>
      </c>
      <c r="B45" s="274">
        <v>4</v>
      </c>
      <c r="C45" s="868" t="s">
        <v>13845</v>
      </c>
      <c r="D45" s="869" t="s">
        <v>13846</v>
      </c>
      <c r="E45" s="870"/>
      <c r="F45" s="871">
        <v>192.73689999999999</v>
      </c>
      <c r="G45" s="867"/>
    </row>
    <row r="46" spans="1:7" s="49" customFormat="1">
      <c r="A46" s="274"/>
      <c r="B46" s="274"/>
      <c r="C46" s="863"/>
      <c r="D46" s="873"/>
      <c r="E46" s="864"/>
      <c r="F46" s="873"/>
      <c r="G46" s="850"/>
    </row>
    <row r="47" spans="1:7" s="49" customFormat="1" ht="15.75">
      <c r="A47" s="274"/>
      <c r="B47" s="274"/>
      <c r="C47" s="874" t="s">
        <v>12748</v>
      </c>
      <c r="D47" s="873"/>
      <c r="E47" s="864"/>
      <c r="F47" s="873"/>
      <c r="G47" s="850"/>
    </row>
    <row r="48" spans="1:7" s="49" customFormat="1">
      <c r="A48" s="274"/>
      <c r="B48" s="274"/>
      <c r="C48" s="872" t="s">
        <v>13847</v>
      </c>
      <c r="D48" s="869" t="s">
        <v>13848</v>
      </c>
      <c r="E48" s="870"/>
      <c r="F48" s="871">
        <v>254.02985000000001</v>
      </c>
      <c r="G48" s="867"/>
    </row>
    <row r="49" spans="1:8" s="49" customFormat="1">
      <c r="A49" s="274"/>
      <c r="B49" s="274"/>
      <c r="C49" s="872" t="s">
        <v>13849</v>
      </c>
      <c r="D49" s="869" t="s">
        <v>13850</v>
      </c>
      <c r="E49" s="870"/>
      <c r="F49" s="871">
        <v>296.76251000000002</v>
      </c>
      <c r="G49" s="867"/>
    </row>
    <row r="50" spans="1:8" s="49" customFormat="1">
      <c r="A50" s="274"/>
      <c r="B50" s="274"/>
      <c r="C50" s="872" t="s">
        <v>13851</v>
      </c>
      <c r="D50" s="869" t="s">
        <v>13831</v>
      </c>
      <c r="E50" s="870"/>
      <c r="F50" s="871">
        <v>254.02985000000001</v>
      </c>
      <c r="G50" s="867"/>
    </row>
    <row r="51" spans="1:8" s="49" customFormat="1">
      <c r="A51" s="274"/>
      <c r="B51" s="274"/>
      <c r="C51" s="872" t="s">
        <v>13852</v>
      </c>
      <c r="D51" s="869" t="s">
        <v>13853</v>
      </c>
      <c r="E51" s="870"/>
      <c r="F51" s="871">
        <v>296.76251000000002</v>
      </c>
      <c r="G51" s="867"/>
    </row>
    <row r="52" spans="1:8" s="49" customFormat="1">
      <c r="A52" s="274"/>
      <c r="B52" s="274"/>
      <c r="C52" s="852" t="s">
        <v>13854</v>
      </c>
      <c r="D52" s="853" t="s">
        <v>13855</v>
      </c>
      <c r="E52" s="854"/>
      <c r="F52" s="855">
        <v>182.8682</v>
      </c>
      <c r="G52" s="867"/>
    </row>
    <row r="53" spans="1:8" s="49" customFormat="1">
      <c r="A53" s="274"/>
      <c r="B53" s="274"/>
      <c r="C53" s="857"/>
      <c r="D53" s="858" t="s">
        <v>13856</v>
      </c>
      <c r="E53" s="859"/>
      <c r="F53" s="860"/>
      <c r="G53" s="850"/>
    </row>
    <row r="54" spans="1:8" s="49" customFormat="1">
      <c r="A54" s="274"/>
      <c r="B54" s="274"/>
      <c r="C54" s="872" t="s">
        <v>13857</v>
      </c>
      <c r="D54" s="869" t="s">
        <v>13858</v>
      </c>
      <c r="E54" s="870"/>
      <c r="F54" s="871">
        <v>182.8682</v>
      </c>
      <c r="G54" s="867"/>
    </row>
    <row r="55" spans="1:8" s="49" customFormat="1">
      <c r="A55" s="274"/>
      <c r="B55" s="274"/>
      <c r="C55" s="872" t="s">
        <v>13859</v>
      </c>
      <c r="D55" s="869" t="s">
        <v>13860</v>
      </c>
      <c r="E55" s="870"/>
      <c r="F55" s="871">
        <v>182.8682</v>
      </c>
      <c r="G55" s="867"/>
    </row>
    <row r="56" spans="1:8" s="49" customFormat="1">
      <c r="A56" s="274"/>
      <c r="B56" s="274"/>
      <c r="C56" s="872" t="s">
        <v>13861</v>
      </c>
      <c r="D56" s="869" t="s">
        <v>13809</v>
      </c>
      <c r="E56" s="870"/>
      <c r="F56" s="871">
        <v>182.8682</v>
      </c>
      <c r="G56" s="867"/>
    </row>
    <row r="57" spans="1:8" s="49" customFormat="1">
      <c r="A57" s="274" t="s">
        <v>13807</v>
      </c>
      <c r="B57" s="274">
        <v>5</v>
      </c>
      <c r="C57" s="872" t="s">
        <v>13862</v>
      </c>
      <c r="D57" s="869" t="s">
        <v>13806</v>
      </c>
      <c r="E57" s="870"/>
      <c r="F57" s="871">
        <v>182.8682</v>
      </c>
      <c r="G57" s="867"/>
    </row>
    <row r="58" spans="1:8" s="49" customFormat="1">
      <c r="A58" s="274" t="s">
        <v>13807</v>
      </c>
      <c r="B58" s="274">
        <v>11</v>
      </c>
      <c r="C58" s="852" t="s">
        <v>13863</v>
      </c>
      <c r="D58" s="853" t="s">
        <v>13864</v>
      </c>
      <c r="E58" s="854"/>
      <c r="F58" s="855">
        <v>182.8682</v>
      </c>
      <c r="G58" s="867"/>
    </row>
    <row r="59" spans="1:8" s="49" customFormat="1">
      <c r="A59" s="274"/>
      <c r="B59" s="274"/>
      <c r="C59" s="857"/>
      <c r="D59" s="858" t="s">
        <v>13865</v>
      </c>
      <c r="E59" s="859"/>
      <c r="F59" s="860"/>
      <c r="G59" s="850"/>
    </row>
    <row r="60" spans="1:8" s="49" customFormat="1">
      <c r="A60" s="274" t="s">
        <v>13807</v>
      </c>
      <c r="B60" s="274">
        <v>6</v>
      </c>
      <c r="C60" s="866" t="s">
        <v>13866</v>
      </c>
      <c r="D60" s="853" t="s">
        <v>13814</v>
      </c>
      <c r="E60" s="854"/>
      <c r="F60" s="855">
        <v>217.76535000000001</v>
      </c>
      <c r="G60" s="867"/>
    </row>
    <row r="61" spans="1:8" s="49" customFormat="1">
      <c r="A61" s="274"/>
      <c r="B61" s="274"/>
      <c r="C61" s="857"/>
      <c r="D61" s="858" t="s">
        <v>13867</v>
      </c>
      <c r="E61" s="859"/>
      <c r="F61" s="860"/>
      <c r="G61" s="850"/>
    </row>
    <row r="62" spans="1:8" s="49" customFormat="1">
      <c r="A62" s="274" t="s">
        <v>13807</v>
      </c>
      <c r="B62" s="274">
        <v>12</v>
      </c>
      <c r="C62" s="872" t="s">
        <v>13868</v>
      </c>
      <c r="D62" s="869" t="s">
        <v>13843</v>
      </c>
      <c r="E62" s="870"/>
      <c r="F62" s="871">
        <v>217.76535000000001</v>
      </c>
      <c r="G62" s="867"/>
    </row>
    <row r="63" spans="1:8" s="274" customFormat="1">
      <c r="A63" s="274" t="s">
        <v>13807</v>
      </c>
      <c r="B63" s="274">
        <v>13</v>
      </c>
      <c r="C63" s="872" t="s">
        <v>14172</v>
      </c>
      <c r="D63" s="869" t="s">
        <v>8218</v>
      </c>
      <c r="E63" s="870"/>
      <c r="F63" s="871">
        <v>249.09550000000002</v>
      </c>
      <c r="G63" s="1117"/>
      <c r="H63" s="360"/>
    </row>
    <row r="64" spans="1:8" s="49" customFormat="1">
      <c r="A64" s="274"/>
      <c r="B64" s="274"/>
      <c r="C64" s="872" t="s">
        <v>13869</v>
      </c>
      <c r="D64" s="869" t="s">
        <v>13870</v>
      </c>
      <c r="E64" s="870"/>
      <c r="F64" s="871">
        <v>296.76251000000002</v>
      </c>
      <c r="G64" s="867"/>
    </row>
    <row r="65" spans="1:7" s="49" customFormat="1">
      <c r="A65" s="274"/>
      <c r="B65" s="274"/>
      <c r="C65" s="872" t="s">
        <v>13871</v>
      </c>
      <c r="D65" s="869" t="s">
        <v>13872</v>
      </c>
      <c r="E65" s="870"/>
      <c r="F65" s="871">
        <v>296.76251000000002</v>
      </c>
      <c r="G65" s="867"/>
    </row>
    <row r="66" spans="1:7" s="49" customFormat="1">
      <c r="A66" s="274"/>
      <c r="B66" s="274"/>
      <c r="C66" s="872" t="s">
        <v>13873</v>
      </c>
      <c r="D66" s="869" t="s">
        <v>13816</v>
      </c>
      <c r="E66" s="870"/>
      <c r="F66" s="871">
        <v>254.02985000000001</v>
      </c>
      <c r="G66" s="867"/>
    </row>
    <row r="67" spans="1:7" s="49" customFormat="1">
      <c r="A67" s="274" t="s">
        <v>13807</v>
      </c>
      <c r="B67" s="274">
        <v>7</v>
      </c>
      <c r="C67" s="868" t="s">
        <v>13874</v>
      </c>
      <c r="D67" s="869" t="s">
        <v>13821</v>
      </c>
      <c r="E67" s="870"/>
      <c r="F67" s="871">
        <v>139.10111000000001</v>
      </c>
      <c r="G67" s="867"/>
    </row>
    <row r="68" spans="1:7" s="49" customFormat="1">
      <c r="A68" s="274" t="s">
        <v>13807</v>
      </c>
      <c r="B68" s="274">
        <v>8</v>
      </c>
      <c r="C68" s="868" t="s">
        <v>13875</v>
      </c>
      <c r="D68" s="869" t="s">
        <v>13876</v>
      </c>
      <c r="E68" s="870"/>
      <c r="F68" s="871">
        <v>223.7</v>
      </c>
      <c r="G68" s="867"/>
    </row>
    <row r="69" spans="1:7" s="49" customFormat="1">
      <c r="A69" s="165"/>
      <c r="B69" s="166"/>
      <c r="C69" s="167"/>
      <c r="D69" s="164"/>
      <c r="E69" s="164"/>
      <c r="F69" s="133"/>
      <c r="G69" s="133"/>
    </row>
    <row r="70" spans="1:7" s="49" customFormat="1">
      <c r="A70" s="35"/>
      <c r="B70" s="35"/>
      <c r="C70" s="167"/>
      <c r="D70" s="164"/>
      <c r="E70" s="164"/>
      <c r="F70" s="133"/>
      <c r="G70" s="133"/>
    </row>
    <row r="71" spans="1:7" s="49" customFormat="1">
      <c r="A71" s="35"/>
      <c r="B71" s="35"/>
      <c r="C71" s="167"/>
      <c r="D71" s="164"/>
      <c r="E71" s="164"/>
      <c r="F71" s="133"/>
      <c r="G71" s="133"/>
    </row>
    <row r="72" spans="1:7" s="49" customFormat="1">
      <c r="A72" s="35"/>
      <c r="B72" s="35"/>
      <c r="C72" s="167"/>
      <c r="D72" s="164"/>
      <c r="E72" s="164"/>
      <c r="F72" s="133"/>
      <c r="G72" s="133"/>
    </row>
    <row r="73" spans="1:7" s="49" customFormat="1">
      <c r="A73" s="35"/>
      <c r="B73" s="35"/>
      <c r="C73" s="167"/>
      <c r="D73" s="164"/>
      <c r="E73" s="164"/>
      <c r="F73" s="133"/>
      <c r="G73" s="133"/>
    </row>
    <row r="74" spans="1:7" s="49" customFormat="1">
      <c r="A74" s="35"/>
      <c r="B74" s="35"/>
      <c r="C74" s="167"/>
      <c r="D74" s="164"/>
      <c r="E74" s="164"/>
      <c r="F74" s="133"/>
      <c r="G74" s="133"/>
    </row>
    <row r="75" spans="1:7" s="49" customFormat="1">
      <c r="A75" s="165"/>
      <c r="B75" s="35"/>
      <c r="C75" s="167"/>
      <c r="D75" s="164"/>
      <c r="E75" s="164"/>
      <c r="F75" s="133"/>
      <c r="G75" s="133"/>
    </row>
    <row r="76" spans="1:7" s="49" customFormat="1">
      <c r="A76" s="165"/>
      <c r="B76" s="166"/>
      <c r="C76" s="167"/>
      <c r="D76" s="164"/>
      <c r="E76" s="164"/>
      <c r="F76" s="133"/>
      <c r="G76" s="133"/>
    </row>
    <row r="77" spans="1:7" s="49" customFormat="1">
      <c r="A77" s="35"/>
      <c r="B77" s="35"/>
      <c r="C77" s="167"/>
      <c r="D77" s="164"/>
      <c r="E77" s="164"/>
      <c r="F77" s="133"/>
      <c r="G77" s="133"/>
    </row>
    <row r="78" spans="1:7" s="49" customFormat="1">
      <c r="A78" s="35"/>
      <c r="B78" s="35"/>
      <c r="C78" s="167"/>
      <c r="D78" s="164"/>
      <c r="E78" s="164"/>
      <c r="F78" s="133"/>
      <c r="G78" s="133"/>
    </row>
    <row r="79" spans="1:7" s="49" customFormat="1">
      <c r="A79" s="35"/>
      <c r="B79" s="35"/>
      <c r="C79" s="167"/>
      <c r="D79" s="164"/>
      <c r="E79" s="164"/>
      <c r="F79" s="133"/>
      <c r="G79" s="133"/>
    </row>
    <row r="80" spans="1:7" s="49" customFormat="1">
      <c r="A80" s="35"/>
      <c r="B80" s="35"/>
      <c r="C80" s="167"/>
      <c r="D80" s="164"/>
      <c r="E80" s="164"/>
      <c r="F80" s="133"/>
      <c r="G80" s="133"/>
    </row>
    <row r="81" spans="1:7" s="49" customFormat="1">
      <c r="A81" s="165"/>
      <c r="B81" s="35"/>
      <c r="C81" s="167"/>
      <c r="D81" s="164"/>
      <c r="E81" s="164"/>
      <c r="F81" s="133"/>
      <c r="G81" s="133"/>
    </row>
    <row r="82" spans="1:7" s="49" customFormat="1">
      <c r="A82" s="165"/>
      <c r="B82" s="166"/>
      <c r="C82" s="167"/>
      <c r="D82" s="164"/>
      <c r="E82" s="164"/>
      <c r="F82" s="133"/>
      <c r="G82" s="133"/>
    </row>
    <row r="83" spans="1:7" s="49" customFormat="1">
      <c r="A83" s="35"/>
      <c r="B83" s="35"/>
      <c r="C83" s="167"/>
      <c r="D83" s="164"/>
      <c r="E83" s="164"/>
      <c r="F83" s="133"/>
      <c r="G83" s="133"/>
    </row>
    <row r="84" spans="1:7">
      <c r="A84" s="35"/>
      <c r="B84" s="35"/>
      <c r="C84" s="167"/>
      <c r="D84" s="164"/>
      <c r="E84" s="164"/>
      <c r="F84" s="133"/>
      <c r="G84" s="133"/>
    </row>
    <row r="85" spans="1:7">
      <c r="A85" s="35"/>
      <c r="B85" s="35"/>
      <c r="C85" s="167"/>
      <c r="D85" s="164"/>
      <c r="E85" s="164"/>
      <c r="F85" s="133"/>
      <c r="G85" s="133"/>
    </row>
    <row r="86" spans="1:7">
      <c r="A86" s="35"/>
      <c r="B86" s="35"/>
      <c r="C86" s="167"/>
      <c r="D86" s="164"/>
      <c r="E86" s="164"/>
      <c r="F86" s="133"/>
      <c r="G86" s="133"/>
    </row>
    <row r="87" spans="1:7">
      <c r="A87" s="35"/>
      <c r="B87" s="35"/>
      <c r="C87" s="167"/>
      <c r="D87" s="164"/>
      <c r="E87" s="164"/>
      <c r="F87" s="133"/>
      <c r="G87" s="133"/>
    </row>
    <row r="88" spans="1:7">
      <c r="A88" s="35"/>
      <c r="B88" s="35"/>
      <c r="C88" s="167"/>
      <c r="D88" s="164"/>
      <c r="E88" s="164"/>
      <c r="F88" s="133"/>
      <c r="G88" s="133"/>
    </row>
    <row r="89" spans="1:7">
      <c r="A89" s="35"/>
      <c r="B89" s="35"/>
      <c r="C89" s="167"/>
      <c r="D89" s="164"/>
      <c r="E89" s="164"/>
      <c r="F89" s="133"/>
      <c r="G89" s="133"/>
    </row>
    <row r="90" spans="1:7">
      <c r="A90" s="35"/>
      <c r="B90" s="35"/>
      <c r="C90" s="167"/>
      <c r="D90" s="164"/>
      <c r="E90" s="164"/>
      <c r="F90" s="133"/>
      <c r="G90" s="133"/>
    </row>
    <row r="91" spans="1:7">
      <c r="A91" s="35"/>
      <c r="B91" s="35"/>
      <c r="C91" s="167"/>
      <c r="D91" s="164"/>
      <c r="E91" s="164"/>
      <c r="F91" s="133"/>
      <c r="G91" s="133"/>
    </row>
    <row r="92" spans="1:7">
      <c r="A92" s="35"/>
      <c r="B92" s="35"/>
      <c r="C92" s="167"/>
      <c r="D92" s="164"/>
      <c r="E92" s="164"/>
      <c r="F92" s="133"/>
      <c r="G92" s="133"/>
    </row>
    <row r="93" spans="1:7">
      <c r="A93" s="165"/>
      <c r="B93" s="35"/>
      <c r="C93" s="167"/>
      <c r="D93" s="164"/>
      <c r="E93" s="164"/>
      <c r="F93" s="133"/>
      <c r="G93" s="133"/>
    </row>
    <row r="94" spans="1:7">
      <c r="A94" s="165"/>
      <c r="B94" s="166"/>
      <c r="C94" s="167"/>
      <c r="D94" s="164"/>
      <c r="E94" s="164"/>
      <c r="F94" s="133"/>
      <c r="G94" s="133"/>
    </row>
    <row r="95" spans="1:7">
      <c r="A95" s="35"/>
      <c r="B95" s="35"/>
      <c r="C95" s="167"/>
      <c r="D95" s="164"/>
      <c r="E95" s="164"/>
      <c r="F95" s="133"/>
      <c r="G95" s="133"/>
    </row>
    <row r="96" spans="1:7">
      <c r="A96" s="35"/>
      <c r="B96" s="35"/>
      <c r="C96" s="167"/>
      <c r="D96" s="164"/>
      <c r="E96" s="164"/>
      <c r="F96" s="133"/>
      <c r="G96" s="133"/>
    </row>
    <row r="97" spans="1:7">
      <c r="A97" s="35"/>
      <c r="B97" s="35"/>
      <c r="C97" s="167"/>
      <c r="D97" s="164"/>
      <c r="E97" s="164"/>
      <c r="F97" s="133"/>
      <c r="G97" s="133"/>
    </row>
    <row r="98" spans="1:7">
      <c r="A98" s="35"/>
      <c r="B98" s="35"/>
      <c r="C98" s="167"/>
      <c r="D98" s="164"/>
      <c r="E98" s="164"/>
      <c r="F98" s="133"/>
      <c r="G98" s="133"/>
    </row>
    <row r="99" spans="1:7">
      <c r="A99" s="35"/>
      <c r="B99" s="35"/>
      <c r="C99" s="167"/>
      <c r="D99" s="164"/>
      <c r="E99" s="164"/>
      <c r="F99" s="133"/>
      <c r="G99" s="133"/>
    </row>
    <row r="100" spans="1:7">
      <c r="A100" s="165"/>
      <c r="B100" s="35"/>
      <c r="C100" s="167"/>
      <c r="D100" s="164"/>
      <c r="E100" s="49"/>
    </row>
    <row r="101" spans="1:7">
      <c r="A101" s="204"/>
      <c r="B101" s="166"/>
      <c r="C101" s="20"/>
      <c r="D101" s="849"/>
      <c r="E101" s="49"/>
    </row>
    <row r="102" spans="1:7">
      <c r="A102" s="35"/>
      <c r="B102" s="35"/>
      <c r="C102" s="167"/>
      <c r="D102" s="164"/>
      <c r="E102" s="164"/>
      <c r="F102" s="133"/>
      <c r="G102" s="133"/>
    </row>
    <row r="103" spans="1:7">
      <c r="A103" s="35"/>
      <c r="B103" s="35"/>
      <c r="C103" s="167"/>
      <c r="D103" s="164"/>
      <c r="E103" s="164"/>
      <c r="F103" s="133"/>
      <c r="G103" s="133"/>
    </row>
    <row r="104" spans="1:7">
      <c r="A104" s="35"/>
      <c r="B104" s="35"/>
      <c r="C104" s="167"/>
      <c r="D104" s="164"/>
      <c r="E104" s="164"/>
      <c r="F104" s="133"/>
      <c r="G104" s="133"/>
    </row>
    <row r="105" spans="1:7">
      <c r="A105" s="35"/>
      <c r="B105" s="35"/>
      <c r="C105" s="167"/>
      <c r="D105" s="164"/>
      <c r="E105" s="164"/>
      <c r="F105" s="133"/>
      <c r="G105" s="133"/>
    </row>
    <row r="106" spans="1:7">
      <c r="A106" s="165"/>
      <c r="B106" s="18"/>
      <c r="C106" s="20"/>
      <c r="D106" s="18"/>
    </row>
    <row r="107" spans="1:7">
      <c r="A107" s="165"/>
      <c r="B107" s="166"/>
      <c r="C107" s="20"/>
      <c r="D107" s="18"/>
    </row>
    <row r="108" spans="1:7">
      <c r="A108" s="35"/>
      <c r="B108" s="35"/>
      <c r="C108" s="167"/>
      <c r="D108" s="164"/>
      <c r="E108" s="164"/>
      <c r="F108" s="133"/>
      <c r="G108" s="133"/>
    </row>
    <row r="109" spans="1:7">
      <c r="A109" s="165"/>
      <c r="B109" s="18"/>
      <c r="C109" s="20"/>
      <c r="D109" s="18"/>
    </row>
    <row r="110" spans="1:7">
      <c r="A110" s="165"/>
      <c r="B110" s="18"/>
      <c r="C110" s="20"/>
      <c r="D110" s="18"/>
    </row>
    <row r="111" spans="1:7">
      <c r="A111" s="165"/>
      <c r="B111" s="18"/>
      <c r="C111" s="20"/>
      <c r="D111" s="18"/>
    </row>
  </sheetData>
  <mergeCells count="1">
    <mergeCell ref="A6:B6"/>
  </mergeCells>
  <hyperlinks>
    <hyperlink ref="F4" location="Índice!A1" display="volver al índice"/>
  </hyperlinks>
  <printOptions horizontalCentered="1"/>
  <pageMargins left="0.78740157480314965" right="0.78740157480314965" top="0.39370078740157483" bottom="0.39370078740157483" header="0" footer="0"/>
  <pageSetup paperSize="9" scale="90" orientation="portrait" horizontalDpi="300" verticalDpi="300" r:id="rId1"/>
  <headerFooter alignWithMargins="0">
    <oddFooter>&amp;C&amp;8Pág. &amp;P de &amp;N</oddFooter>
  </headerFooter>
  <rowBreaks count="1" manualBreakCount="1">
    <brk id="65" max="5" man="1"/>
  </rowBreaks>
</worksheet>
</file>

<file path=xl/worksheets/sheet4.xml><?xml version="1.0" encoding="utf-8"?>
<worksheet xmlns="http://schemas.openxmlformats.org/spreadsheetml/2006/main" xmlns:r="http://schemas.openxmlformats.org/officeDocument/2006/relationships">
  <dimension ref="A1:G609"/>
  <sheetViews>
    <sheetView zoomScaleNormal="100" workbookViewId="0">
      <selection activeCell="F4" sqref="F4"/>
    </sheetView>
  </sheetViews>
  <sheetFormatPr baseColWidth="10" defaultRowHeight="11.25"/>
  <cols>
    <col min="1" max="1" width="2.28515625" style="4" bestFit="1" customWidth="1"/>
    <col min="2" max="2" width="4.5703125" style="5" customWidth="1"/>
    <col min="3" max="3" width="13.140625" style="4" bestFit="1" customWidth="1"/>
    <col min="4" max="4" width="37.7109375" style="4" bestFit="1" customWidth="1"/>
    <col min="5" max="5" width="20.42578125" style="6" customWidth="1"/>
    <col min="6" max="6" width="16.140625" style="4" customWidth="1"/>
    <col min="7" max="7" width="8" style="4" bestFit="1" customWidth="1"/>
    <col min="8" max="16384" width="11.42578125" style="4"/>
  </cols>
  <sheetData>
    <row r="1" spans="1:7" ht="12.75">
      <c r="A1" s="241" t="s">
        <v>5103</v>
      </c>
      <c r="F1" s="7" t="s">
        <v>3195</v>
      </c>
    </row>
    <row r="2" spans="1:7" ht="12.75">
      <c r="A2" s="242" t="s">
        <v>5104</v>
      </c>
      <c r="F2" s="7" t="s">
        <v>16373</v>
      </c>
    </row>
    <row r="3" spans="1:7" ht="12.75">
      <c r="A3" s="243" t="s">
        <v>5102</v>
      </c>
      <c r="F3" s="7" t="s">
        <v>2339</v>
      </c>
    </row>
    <row r="4" spans="1:7" ht="12.75">
      <c r="A4" s="244"/>
      <c r="F4" s="178" t="s">
        <v>158</v>
      </c>
    </row>
    <row r="5" spans="1:7" ht="5.0999999999999996" customHeight="1"/>
    <row r="6" spans="1:7" s="14" customFormat="1">
      <c r="A6" s="8" t="s">
        <v>996</v>
      </c>
      <c r="B6" s="9"/>
      <c r="C6" s="10" t="s">
        <v>997</v>
      </c>
      <c r="D6" s="10" t="s">
        <v>998</v>
      </c>
      <c r="E6" s="11"/>
      <c r="F6" s="12" t="s">
        <v>999</v>
      </c>
      <c r="G6" s="13"/>
    </row>
    <row r="7" spans="1:7">
      <c r="A7" s="501"/>
      <c r="B7" s="502"/>
      <c r="C7" s="503"/>
      <c r="D7" s="504"/>
      <c r="E7" s="505"/>
      <c r="F7" s="501"/>
      <c r="G7" s="506"/>
    </row>
    <row r="8" spans="1:7">
      <c r="A8" s="206"/>
      <c r="B8" s="183"/>
      <c r="C8" s="843" t="s">
        <v>8054</v>
      </c>
      <c r="D8" s="844"/>
      <c r="E8" s="845"/>
      <c r="F8" s="206"/>
      <c r="G8" s="210"/>
    </row>
    <row r="9" spans="1:7">
      <c r="A9" s="1213" t="s">
        <v>1000</v>
      </c>
      <c r="B9" s="1214">
        <v>323</v>
      </c>
      <c r="C9" s="1213" t="s">
        <v>1001</v>
      </c>
      <c r="D9" s="1213" t="s">
        <v>1002</v>
      </c>
      <c r="E9" s="1218"/>
      <c r="F9" s="1219">
        <v>85.190399999999997</v>
      </c>
      <c r="G9" s="210"/>
    </row>
    <row r="10" spans="1:7">
      <c r="A10" s="1213" t="s">
        <v>1000</v>
      </c>
      <c r="B10" s="1214">
        <v>268</v>
      </c>
      <c r="C10" s="1213" t="s">
        <v>1003</v>
      </c>
      <c r="D10" s="1213" t="s">
        <v>1004</v>
      </c>
      <c r="E10" s="1218"/>
      <c r="F10" s="1219">
        <v>333.30744000000004</v>
      </c>
      <c r="G10" s="210"/>
    </row>
    <row r="11" spans="1:7">
      <c r="A11" s="1213" t="s">
        <v>1000</v>
      </c>
      <c r="B11" s="1214">
        <v>390</v>
      </c>
      <c r="C11" s="1213" t="s">
        <v>1005</v>
      </c>
      <c r="D11" s="1213" t="s">
        <v>1006</v>
      </c>
      <c r="E11" s="1218"/>
      <c r="F11" s="1219">
        <v>289.71391499999999</v>
      </c>
      <c r="G11" s="210"/>
    </row>
    <row r="12" spans="1:7">
      <c r="A12" s="1213" t="s">
        <v>1000</v>
      </c>
      <c r="B12" s="1214">
        <v>230</v>
      </c>
      <c r="C12" s="1213" t="s">
        <v>1007</v>
      </c>
      <c r="D12" s="1213" t="s">
        <v>1008</v>
      </c>
      <c r="E12" s="1218"/>
      <c r="F12" s="1219">
        <v>58.768065000000007</v>
      </c>
      <c r="G12" s="210"/>
    </row>
    <row r="13" spans="1:7">
      <c r="A13" s="1213" t="s">
        <v>1000</v>
      </c>
      <c r="B13" s="1214">
        <v>358</v>
      </c>
      <c r="C13" s="1213" t="s">
        <v>1009</v>
      </c>
      <c r="D13" s="1213" t="s">
        <v>2105</v>
      </c>
      <c r="E13" s="1218"/>
      <c r="F13" s="1219">
        <v>73.210499999999996</v>
      </c>
      <c r="G13" s="210"/>
    </row>
    <row r="14" spans="1:7">
      <c r="A14" s="1213" t="s">
        <v>1000</v>
      </c>
      <c r="B14" s="1214">
        <v>443</v>
      </c>
      <c r="C14" s="1213" t="s">
        <v>2106</v>
      </c>
      <c r="D14" s="1215" t="s">
        <v>2107</v>
      </c>
      <c r="E14" s="1218"/>
      <c r="F14" s="1219">
        <v>377.76618000000002</v>
      </c>
      <c r="G14" s="210"/>
    </row>
    <row r="15" spans="1:7">
      <c r="A15" s="1213" t="s">
        <v>1000</v>
      </c>
      <c r="B15" s="1214">
        <v>234</v>
      </c>
      <c r="C15" s="1213" t="s">
        <v>2108</v>
      </c>
      <c r="D15" s="1213" t="s">
        <v>2109</v>
      </c>
      <c r="E15" s="1218"/>
      <c r="F15" s="1219">
        <v>234.00737999999998</v>
      </c>
      <c r="G15" s="210"/>
    </row>
    <row r="16" spans="1:7">
      <c r="A16" s="1213" t="s">
        <v>1000</v>
      </c>
      <c r="B16" s="1214"/>
      <c r="C16" s="1213" t="s">
        <v>2110</v>
      </c>
      <c r="D16" s="1213" t="s">
        <v>2111</v>
      </c>
      <c r="E16" s="1218"/>
      <c r="F16" s="1219">
        <v>43.859744999999997</v>
      </c>
      <c r="G16" s="210"/>
    </row>
    <row r="17" spans="1:7">
      <c r="A17" s="1213" t="s">
        <v>1000</v>
      </c>
      <c r="B17" s="1214"/>
      <c r="C17" s="1213" t="s">
        <v>2112</v>
      </c>
      <c r="D17" s="1213" t="s">
        <v>2113</v>
      </c>
      <c r="E17" s="1218"/>
      <c r="F17" s="1219">
        <v>40.531995000000002</v>
      </c>
      <c r="G17" s="210"/>
    </row>
    <row r="18" spans="1:7">
      <c r="A18" s="1213" t="s">
        <v>1000</v>
      </c>
      <c r="B18" s="1214">
        <v>433</v>
      </c>
      <c r="C18" s="1213" t="s">
        <v>2114</v>
      </c>
      <c r="D18" s="1213" t="s">
        <v>2115</v>
      </c>
      <c r="E18" s="1218"/>
      <c r="F18" s="1219">
        <v>98.567954999999984</v>
      </c>
      <c r="G18" s="210"/>
    </row>
    <row r="19" spans="1:7">
      <c r="A19" s="1213" t="s">
        <v>1000</v>
      </c>
      <c r="B19" s="1214">
        <v>262</v>
      </c>
      <c r="C19" s="1213" t="s">
        <v>2116</v>
      </c>
      <c r="D19" s="1215" t="s">
        <v>2117</v>
      </c>
      <c r="E19" s="1218"/>
      <c r="F19" s="1219">
        <v>335.96964000000003</v>
      </c>
      <c r="G19" s="210"/>
    </row>
    <row r="20" spans="1:7">
      <c r="A20" s="1213" t="s">
        <v>1000</v>
      </c>
      <c r="B20" s="1214">
        <v>420</v>
      </c>
      <c r="C20" s="1213" t="s">
        <v>2118</v>
      </c>
      <c r="D20" s="1213" t="s">
        <v>2119</v>
      </c>
      <c r="E20" s="1218"/>
      <c r="F20" s="1219">
        <v>363.057525</v>
      </c>
      <c r="G20" s="210"/>
    </row>
    <row r="21" spans="1:7">
      <c r="A21" s="1213" t="s">
        <v>1000</v>
      </c>
      <c r="B21" s="1214">
        <v>616</v>
      </c>
      <c r="C21" s="1213" t="s">
        <v>2120</v>
      </c>
      <c r="D21" s="1213" t="s">
        <v>2121</v>
      </c>
      <c r="E21" s="1218"/>
      <c r="F21" s="1219">
        <v>77.935904999999991</v>
      </c>
      <c r="G21" s="210"/>
    </row>
    <row r="22" spans="1:7">
      <c r="A22" s="1213" t="s">
        <v>1000</v>
      </c>
      <c r="B22" s="1214">
        <v>481</v>
      </c>
      <c r="C22" s="1213" t="s">
        <v>2122</v>
      </c>
      <c r="D22" s="1213" t="s">
        <v>2123</v>
      </c>
      <c r="E22" s="1218"/>
      <c r="F22" s="1219">
        <v>72.54495</v>
      </c>
      <c r="G22" s="210"/>
    </row>
    <row r="23" spans="1:7">
      <c r="A23" s="1213" t="s">
        <v>1000</v>
      </c>
      <c r="B23" s="1214">
        <v>265</v>
      </c>
      <c r="C23" s="1213" t="s">
        <v>394</v>
      </c>
      <c r="D23" s="1215" t="s">
        <v>395</v>
      </c>
      <c r="E23" s="1218"/>
      <c r="F23" s="1219">
        <v>137.70229499999999</v>
      </c>
      <c r="G23" s="210"/>
    </row>
    <row r="24" spans="1:7">
      <c r="A24" s="1213" t="s">
        <v>1000</v>
      </c>
      <c r="B24" s="1214">
        <v>451</v>
      </c>
      <c r="C24" s="1213" t="s">
        <v>396</v>
      </c>
      <c r="D24" s="1213" t="s">
        <v>397</v>
      </c>
      <c r="E24" s="1218"/>
      <c r="F24" s="1219">
        <v>91.180350000000004</v>
      </c>
      <c r="G24" s="210"/>
    </row>
    <row r="25" spans="1:7">
      <c r="A25" s="1213" t="s">
        <v>1000</v>
      </c>
      <c r="B25" s="1214">
        <v>483</v>
      </c>
      <c r="C25" s="1213" t="s">
        <v>3489</v>
      </c>
      <c r="D25" s="1213" t="s">
        <v>8055</v>
      </c>
      <c r="E25" s="1218"/>
      <c r="F25" s="1219">
        <v>210.513465</v>
      </c>
      <c r="G25" s="210"/>
    </row>
    <row r="26" spans="1:7">
      <c r="A26" s="1213" t="s">
        <v>1000</v>
      </c>
      <c r="B26" s="1214">
        <v>605</v>
      </c>
      <c r="C26" s="1213" t="s">
        <v>3490</v>
      </c>
      <c r="D26" s="1213" t="s">
        <v>3491</v>
      </c>
      <c r="E26" s="1218"/>
      <c r="F26" s="1219">
        <v>37.470464999999997</v>
      </c>
      <c r="G26" s="210"/>
    </row>
    <row r="27" spans="1:7">
      <c r="A27" s="1213" t="s">
        <v>1000</v>
      </c>
      <c r="B27" s="1214"/>
      <c r="C27" s="1213" t="s">
        <v>3492</v>
      </c>
      <c r="D27" s="1213" t="s">
        <v>3493</v>
      </c>
      <c r="E27" s="1218"/>
      <c r="F27" s="1219">
        <v>47.187495000000013</v>
      </c>
      <c r="G27" s="210"/>
    </row>
    <row r="28" spans="1:7">
      <c r="A28" s="1213" t="s">
        <v>1000</v>
      </c>
      <c r="B28" s="1214"/>
      <c r="C28" s="1213" t="s">
        <v>3494</v>
      </c>
      <c r="D28" s="1213" t="s">
        <v>3495</v>
      </c>
      <c r="E28" s="1218"/>
      <c r="F28" s="1219">
        <v>44.259074999999996</v>
      </c>
      <c r="G28" s="210"/>
    </row>
    <row r="29" spans="1:7">
      <c r="A29" s="1213" t="s">
        <v>1000</v>
      </c>
      <c r="B29" s="1214"/>
      <c r="C29" s="1213" t="s">
        <v>3496</v>
      </c>
      <c r="D29" s="1213" t="s">
        <v>3497</v>
      </c>
      <c r="E29" s="1218"/>
      <c r="F29" s="1219">
        <v>40.332330000000006</v>
      </c>
      <c r="G29" s="210"/>
    </row>
    <row r="30" spans="1:7">
      <c r="A30" s="1213" t="s">
        <v>1000</v>
      </c>
      <c r="B30" s="1214">
        <v>391</v>
      </c>
      <c r="C30" s="1213" t="s">
        <v>3498</v>
      </c>
      <c r="D30" s="1213" t="s">
        <v>3499</v>
      </c>
      <c r="E30" s="1218"/>
      <c r="F30" s="1219">
        <v>55.573425</v>
      </c>
      <c r="G30" s="210"/>
    </row>
    <row r="31" spans="1:7">
      <c r="A31" s="1213" t="s">
        <v>1000</v>
      </c>
      <c r="B31" s="1214">
        <v>376</v>
      </c>
      <c r="C31" s="1213" t="s">
        <v>3500</v>
      </c>
      <c r="D31" s="1213" t="s">
        <v>3501</v>
      </c>
      <c r="E31" s="1218"/>
      <c r="F31" s="1219">
        <v>124.19162999999999</v>
      </c>
      <c r="G31" s="210"/>
    </row>
    <row r="32" spans="1:7">
      <c r="A32" s="1213" t="s">
        <v>1000</v>
      </c>
      <c r="B32" s="1214">
        <v>452</v>
      </c>
      <c r="C32" s="1213" t="s">
        <v>3502</v>
      </c>
      <c r="D32" s="1213" t="s">
        <v>3503</v>
      </c>
      <c r="E32" s="1218"/>
      <c r="F32" s="1219">
        <v>79.932554999999994</v>
      </c>
      <c r="G32" s="210"/>
    </row>
    <row r="33" spans="1:7">
      <c r="A33" s="1213" t="s">
        <v>1000</v>
      </c>
      <c r="B33" s="1214">
        <v>368</v>
      </c>
      <c r="C33" s="1213" t="s">
        <v>3504</v>
      </c>
      <c r="D33" s="1213" t="s">
        <v>3505</v>
      </c>
      <c r="E33" s="1218"/>
      <c r="F33" s="1219">
        <v>40.598549999999996</v>
      </c>
      <c r="G33" s="210"/>
    </row>
    <row r="34" spans="1:7">
      <c r="A34" s="1213" t="s">
        <v>1000</v>
      </c>
      <c r="B34" s="1214">
        <v>256</v>
      </c>
      <c r="C34" s="1215" t="s">
        <v>3506</v>
      </c>
      <c r="D34" s="1215" t="s">
        <v>3507</v>
      </c>
      <c r="E34" s="1218"/>
      <c r="F34" s="1219">
        <v>173.44233</v>
      </c>
      <c r="G34" s="210"/>
    </row>
    <row r="35" spans="1:7">
      <c r="A35" s="1213" t="s">
        <v>1000</v>
      </c>
      <c r="B35" s="1214">
        <v>454</v>
      </c>
      <c r="C35" s="1213" t="s">
        <v>1198</v>
      </c>
      <c r="D35" s="1213" t="s">
        <v>1199</v>
      </c>
      <c r="E35" s="1218"/>
      <c r="F35" s="1219">
        <v>92.844225000000009</v>
      </c>
      <c r="G35" s="210"/>
    </row>
    <row r="36" spans="1:7">
      <c r="A36" s="1213" t="s">
        <v>1000</v>
      </c>
      <c r="B36" s="1214"/>
      <c r="C36" s="1213" t="s">
        <v>1200</v>
      </c>
      <c r="D36" s="1213" t="s">
        <v>1201</v>
      </c>
      <c r="E36" s="1218"/>
      <c r="F36" s="1219">
        <v>38.002905000000005</v>
      </c>
      <c r="G36" s="210"/>
    </row>
    <row r="37" spans="1:7">
      <c r="A37" s="1213" t="s">
        <v>1000</v>
      </c>
      <c r="B37" s="1214"/>
      <c r="C37" s="1213" t="s">
        <v>1202</v>
      </c>
      <c r="D37" s="1213" t="s">
        <v>1203</v>
      </c>
      <c r="E37" s="1218"/>
      <c r="F37" s="1219">
        <v>0</v>
      </c>
      <c r="G37" s="210"/>
    </row>
    <row r="38" spans="1:7">
      <c r="A38" s="1213" t="s">
        <v>1000</v>
      </c>
      <c r="B38" s="1214">
        <v>35</v>
      </c>
      <c r="C38" s="1213" t="s">
        <v>1204</v>
      </c>
      <c r="D38" s="1215" t="s">
        <v>1205</v>
      </c>
      <c r="E38" s="1218"/>
      <c r="F38" s="1219">
        <v>78.534899999999993</v>
      </c>
      <c r="G38" s="210"/>
    </row>
    <row r="39" spans="1:7">
      <c r="A39" s="1213" t="s">
        <v>1000</v>
      </c>
      <c r="B39" s="1214"/>
      <c r="C39" s="1213" t="s">
        <v>1206</v>
      </c>
      <c r="D39" s="1213" t="s">
        <v>1207</v>
      </c>
      <c r="E39" s="1218"/>
      <c r="F39" s="1219">
        <v>297.70051500000005</v>
      </c>
      <c r="G39" s="210"/>
    </row>
    <row r="40" spans="1:7">
      <c r="A40" s="1213" t="s">
        <v>1000</v>
      </c>
      <c r="B40" s="1214">
        <v>359</v>
      </c>
      <c r="C40" s="1213" t="s">
        <v>1208</v>
      </c>
      <c r="D40" s="1213" t="s">
        <v>1209</v>
      </c>
      <c r="E40" s="1218"/>
      <c r="F40" s="1219">
        <v>208.58337</v>
      </c>
      <c r="G40" s="210"/>
    </row>
    <row r="41" spans="1:7">
      <c r="A41" s="1213" t="s">
        <v>1000</v>
      </c>
      <c r="B41" s="1214">
        <v>484</v>
      </c>
      <c r="C41" s="1213" t="s">
        <v>1210</v>
      </c>
      <c r="D41" s="1213" t="s">
        <v>1211</v>
      </c>
      <c r="E41" s="1218"/>
      <c r="F41" s="1219">
        <v>336.36897000000005</v>
      </c>
      <c r="G41" s="210"/>
    </row>
    <row r="42" spans="1:7">
      <c r="A42" s="1213" t="s">
        <v>1000</v>
      </c>
      <c r="B42" s="1214">
        <v>485</v>
      </c>
      <c r="C42" s="1213" t="s">
        <v>1212</v>
      </c>
      <c r="D42" s="1213" t="s">
        <v>1213</v>
      </c>
      <c r="E42" s="1218"/>
      <c r="F42" s="1219">
        <v>158.93334000000002</v>
      </c>
      <c r="G42" s="210"/>
    </row>
    <row r="43" spans="1:7">
      <c r="A43" s="1213" t="s">
        <v>1000</v>
      </c>
      <c r="B43" s="1214">
        <v>486</v>
      </c>
      <c r="C43" s="1213" t="s">
        <v>1214</v>
      </c>
      <c r="D43" s="1213" t="s">
        <v>1215</v>
      </c>
      <c r="E43" s="1218"/>
      <c r="F43" s="1219">
        <v>108.551205</v>
      </c>
      <c r="G43" s="210"/>
    </row>
    <row r="44" spans="1:7">
      <c r="A44" s="1213" t="s">
        <v>1000</v>
      </c>
      <c r="B44" s="1214">
        <v>392</v>
      </c>
      <c r="C44" s="1213" t="s">
        <v>1216</v>
      </c>
      <c r="D44" s="1213" t="s">
        <v>1217</v>
      </c>
      <c r="E44" s="1218"/>
      <c r="F44" s="1219">
        <v>231.87762000000001</v>
      </c>
      <c r="G44" s="210"/>
    </row>
    <row r="45" spans="1:7">
      <c r="A45" s="1213" t="s">
        <v>1000</v>
      </c>
      <c r="B45" s="1214">
        <v>393</v>
      </c>
      <c r="C45" s="1213" t="s">
        <v>1218</v>
      </c>
      <c r="D45" s="1213" t="s">
        <v>1219</v>
      </c>
      <c r="E45" s="1218"/>
      <c r="F45" s="1219">
        <v>226.75288500000002</v>
      </c>
      <c r="G45" s="210"/>
    </row>
    <row r="46" spans="1:7">
      <c r="A46" s="1213" t="s">
        <v>1000</v>
      </c>
      <c r="B46" s="1214">
        <v>321</v>
      </c>
      <c r="C46" s="1213" t="s">
        <v>1220</v>
      </c>
      <c r="D46" s="1213" t="s">
        <v>1221</v>
      </c>
      <c r="E46" s="1218"/>
      <c r="F46" s="1219">
        <v>144.02502000000001</v>
      </c>
      <c r="G46" s="210"/>
    </row>
    <row r="47" spans="1:7">
      <c r="A47" s="1213" t="s">
        <v>1000</v>
      </c>
      <c r="B47" s="1214">
        <v>394</v>
      </c>
      <c r="C47" s="1213" t="s">
        <v>1222</v>
      </c>
      <c r="D47" s="1213" t="s">
        <v>2119</v>
      </c>
      <c r="E47" s="1218"/>
      <c r="F47" s="1219">
        <v>111.94551</v>
      </c>
      <c r="G47" s="210"/>
    </row>
    <row r="48" spans="1:7">
      <c r="A48" s="1213" t="s">
        <v>1000</v>
      </c>
      <c r="B48" s="1214">
        <v>322</v>
      </c>
      <c r="C48" s="1213" t="s">
        <v>1223</v>
      </c>
      <c r="D48" s="1213" t="s">
        <v>1224</v>
      </c>
      <c r="E48" s="1218"/>
      <c r="F48" s="1219">
        <v>175.77175500000001</v>
      </c>
      <c r="G48" s="210"/>
    </row>
    <row r="49" spans="1:7">
      <c r="A49" s="1213" t="s">
        <v>1000</v>
      </c>
      <c r="B49" s="1214">
        <v>383</v>
      </c>
      <c r="C49" s="1213" t="s">
        <v>3861</v>
      </c>
      <c r="D49" s="1213" t="s">
        <v>3862</v>
      </c>
      <c r="E49" s="1218"/>
      <c r="F49" s="1219">
        <v>268.74909000000002</v>
      </c>
      <c r="G49" s="210"/>
    </row>
    <row r="50" spans="1:7">
      <c r="A50" s="1213" t="s">
        <v>1000</v>
      </c>
      <c r="B50" s="1214">
        <v>584</v>
      </c>
      <c r="C50" s="1213" t="s">
        <v>7006</v>
      </c>
      <c r="D50" s="1213" t="s">
        <v>7007</v>
      </c>
      <c r="E50" s="1218"/>
      <c r="F50" s="1219">
        <v>53.177445000000006</v>
      </c>
      <c r="G50" s="210"/>
    </row>
    <row r="51" spans="1:7">
      <c r="A51" s="1213" t="s">
        <v>1000</v>
      </c>
      <c r="B51" s="1214">
        <v>640</v>
      </c>
      <c r="C51" s="1213" t="s">
        <v>8759</v>
      </c>
      <c r="D51" s="1213" t="s">
        <v>8760</v>
      </c>
      <c r="E51" s="1218"/>
      <c r="F51" s="1219">
        <v>82.062314999999998</v>
      </c>
      <c r="G51" s="210"/>
    </row>
    <row r="52" spans="1:7">
      <c r="A52" s="1213" t="s">
        <v>1000</v>
      </c>
      <c r="B52" s="1214">
        <v>498</v>
      </c>
      <c r="C52" s="1213" t="s">
        <v>5421</v>
      </c>
      <c r="D52" s="1213" t="s">
        <v>5422</v>
      </c>
      <c r="E52" s="1218"/>
      <c r="F52" s="1219">
        <v>234.34015500000004</v>
      </c>
      <c r="G52" s="210"/>
    </row>
    <row r="53" spans="1:7">
      <c r="A53" s="1213" t="s">
        <v>1000</v>
      </c>
      <c r="B53" s="1214">
        <v>499</v>
      </c>
      <c r="C53" s="1213" t="s">
        <v>5423</v>
      </c>
      <c r="D53" s="1213" t="s">
        <v>5424</v>
      </c>
      <c r="E53" s="1218"/>
      <c r="F53" s="1219">
        <v>317.80012500000004</v>
      </c>
      <c r="G53" s="210"/>
    </row>
    <row r="54" spans="1:7">
      <c r="A54" s="1213" t="s">
        <v>1000</v>
      </c>
      <c r="B54" s="1214">
        <v>384</v>
      </c>
      <c r="C54" s="1213" t="s">
        <v>3863</v>
      </c>
      <c r="D54" s="1213" t="s">
        <v>3864</v>
      </c>
      <c r="E54" s="1218"/>
      <c r="F54" s="1219">
        <v>125.1234</v>
      </c>
      <c r="G54" s="210"/>
    </row>
    <row r="55" spans="1:7">
      <c r="A55" s="1213" t="s">
        <v>1000</v>
      </c>
      <c r="B55" s="1214">
        <v>395</v>
      </c>
      <c r="C55" s="1213" t="s">
        <v>3865</v>
      </c>
      <c r="D55" s="1213" t="s">
        <v>3866</v>
      </c>
      <c r="E55" s="1218"/>
      <c r="F55" s="1219">
        <v>392.40828000000005</v>
      </c>
      <c r="G55" s="210"/>
    </row>
    <row r="56" spans="1:7">
      <c r="A56" s="1213" t="s">
        <v>1000</v>
      </c>
      <c r="B56" s="1214">
        <v>380</v>
      </c>
      <c r="C56" s="1213" t="s">
        <v>3617</v>
      </c>
      <c r="D56" s="1213" t="s">
        <v>3618</v>
      </c>
      <c r="E56" s="1218"/>
      <c r="F56" s="1219">
        <v>391.60962000000001</v>
      </c>
      <c r="G56" s="210"/>
    </row>
    <row r="57" spans="1:7">
      <c r="A57" s="1213" t="s">
        <v>1000</v>
      </c>
      <c r="B57" s="1214">
        <v>396</v>
      </c>
      <c r="C57" s="1213" t="s">
        <v>3867</v>
      </c>
      <c r="D57" s="1213" t="s">
        <v>3868</v>
      </c>
      <c r="E57" s="1218"/>
      <c r="F57" s="1219">
        <v>83.992410000000007</v>
      </c>
      <c r="G57" s="210"/>
    </row>
    <row r="58" spans="1:7">
      <c r="A58" s="1213" t="s">
        <v>1000</v>
      </c>
      <c r="B58" s="1214">
        <v>379</v>
      </c>
      <c r="C58" s="1213" t="s">
        <v>3619</v>
      </c>
      <c r="D58" s="1213" t="s">
        <v>3620</v>
      </c>
      <c r="E58" s="1218"/>
      <c r="F58" s="1219">
        <v>100.96393499999998</v>
      </c>
      <c r="G58" s="210"/>
    </row>
    <row r="59" spans="1:7">
      <c r="A59" s="1213" t="s">
        <v>1000</v>
      </c>
      <c r="B59" s="1214">
        <v>543</v>
      </c>
      <c r="C59" s="1213" t="s">
        <v>5425</v>
      </c>
      <c r="D59" s="1213" t="s">
        <v>5426</v>
      </c>
      <c r="E59" s="1218"/>
      <c r="F59" s="1219">
        <v>79.466670000000008</v>
      </c>
      <c r="G59" s="210"/>
    </row>
    <row r="60" spans="1:7">
      <c r="A60" s="1213" t="s">
        <v>1000</v>
      </c>
      <c r="B60" s="1214">
        <v>544</v>
      </c>
      <c r="C60" s="1213" t="s">
        <v>5427</v>
      </c>
      <c r="D60" s="1213" t="s">
        <v>5428</v>
      </c>
      <c r="E60" s="1218"/>
      <c r="F60" s="1219">
        <v>67.353660000000005</v>
      </c>
      <c r="G60" s="210"/>
    </row>
    <row r="61" spans="1:7">
      <c r="A61" s="1213" t="s">
        <v>1000</v>
      </c>
      <c r="B61" s="1214">
        <v>500</v>
      </c>
      <c r="C61" s="1213" t="s">
        <v>5429</v>
      </c>
      <c r="D61" s="1213" t="s">
        <v>5430</v>
      </c>
      <c r="E61" s="1218"/>
      <c r="F61" s="1219">
        <v>338.76495000000006</v>
      </c>
      <c r="G61" s="210"/>
    </row>
    <row r="62" spans="1:7">
      <c r="A62" s="1213" t="s">
        <v>1000</v>
      </c>
      <c r="B62" s="1214">
        <v>545</v>
      </c>
      <c r="C62" s="1213" t="s">
        <v>5431</v>
      </c>
      <c r="D62" s="1213" t="s">
        <v>5432</v>
      </c>
      <c r="E62" s="1218"/>
      <c r="F62" s="1219">
        <v>75.340260000000001</v>
      </c>
      <c r="G62" s="210"/>
    </row>
    <row r="63" spans="1:7">
      <c r="A63" s="1213" t="s">
        <v>1000</v>
      </c>
      <c r="B63" s="1214">
        <v>502</v>
      </c>
      <c r="C63" s="1213" t="s">
        <v>5433</v>
      </c>
      <c r="D63" s="1213" t="s">
        <v>5434</v>
      </c>
      <c r="E63" s="1218"/>
      <c r="F63" s="1219">
        <v>220.89604500000002</v>
      </c>
      <c r="G63" s="210"/>
    </row>
    <row r="64" spans="1:7">
      <c r="A64" s="1213" t="s">
        <v>1000</v>
      </c>
      <c r="B64" s="1214">
        <v>664</v>
      </c>
      <c r="C64" s="1213" t="s">
        <v>14194</v>
      </c>
      <c r="D64" s="1213" t="s">
        <v>14195</v>
      </c>
      <c r="E64" s="1218"/>
      <c r="F64" s="1219">
        <v>408.78080999999997</v>
      </c>
      <c r="G64" s="210"/>
    </row>
    <row r="65" spans="1:7">
      <c r="A65" s="1213" t="s">
        <v>1000</v>
      </c>
      <c r="B65" s="1214">
        <v>681</v>
      </c>
      <c r="C65" s="1213" t="s">
        <v>14522</v>
      </c>
      <c r="D65" s="1213" t="s">
        <v>14523</v>
      </c>
      <c r="E65" s="1218"/>
      <c r="F65" s="1219">
        <v>188.28409500000001</v>
      </c>
      <c r="G65" s="210"/>
    </row>
    <row r="66" spans="1:7">
      <c r="A66" s="1213" t="s">
        <v>1000</v>
      </c>
      <c r="B66" s="1214">
        <v>641</v>
      </c>
      <c r="C66" s="1213" t="s">
        <v>8761</v>
      </c>
      <c r="D66" s="1213" t="s">
        <v>8762</v>
      </c>
      <c r="E66" s="1218"/>
      <c r="F66" s="1219">
        <v>344.02279499999997</v>
      </c>
      <c r="G66" s="210"/>
    </row>
    <row r="67" spans="1:7">
      <c r="A67" s="1213" t="s">
        <v>1000</v>
      </c>
      <c r="B67" s="1214">
        <v>546</v>
      </c>
      <c r="C67" s="1213" t="s">
        <v>5435</v>
      </c>
      <c r="D67" s="1213" t="s">
        <v>5436</v>
      </c>
      <c r="E67" s="1218"/>
      <c r="F67" s="1219">
        <v>325.58706000000001</v>
      </c>
      <c r="G67" s="210"/>
    </row>
    <row r="68" spans="1:7">
      <c r="A68" s="1213" t="s">
        <v>1000</v>
      </c>
      <c r="B68" s="1214">
        <v>606</v>
      </c>
      <c r="C68" s="1213" t="s">
        <v>8106</v>
      </c>
      <c r="D68" s="1213" t="s">
        <v>8107</v>
      </c>
      <c r="E68" s="1218"/>
      <c r="F68" s="1219">
        <v>92.644559999999984</v>
      </c>
      <c r="G68" s="210"/>
    </row>
    <row r="69" spans="1:7">
      <c r="A69" s="1213" t="s">
        <v>1000</v>
      </c>
      <c r="B69" s="1214">
        <v>547</v>
      </c>
      <c r="C69" s="1213" t="s">
        <v>5437</v>
      </c>
      <c r="D69" s="1213" t="s">
        <v>5438</v>
      </c>
      <c r="E69" s="1218"/>
      <c r="F69" s="1219">
        <v>289.84702499999997</v>
      </c>
      <c r="G69" s="210"/>
    </row>
    <row r="70" spans="1:7">
      <c r="A70" s="1213" t="s">
        <v>1000</v>
      </c>
      <c r="B70" s="1214">
        <v>607</v>
      </c>
      <c r="C70" s="1213" t="s">
        <v>8108</v>
      </c>
      <c r="D70" s="1213" t="s">
        <v>8109</v>
      </c>
      <c r="E70" s="1218"/>
      <c r="F70" s="1219">
        <v>83.127195</v>
      </c>
      <c r="G70" s="210"/>
    </row>
    <row r="71" spans="1:7">
      <c r="A71" s="1213" t="s">
        <v>1000</v>
      </c>
      <c r="B71" s="1214">
        <v>608</v>
      </c>
      <c r="C71" s="1213" t="s">
        <v>8110</v>
      </c>
      <c r="D71" s="1213" t="s">
        <v>8111</v>
      </c>
      <c r="E71" s="1218"/>
      <c r="F71" s="1219">
        <v>68.351985000000013</v>
      </c>
      <c r="G71" s="210"/>
    </row>
    <row r="72" spans="1:7">
      <c r="A72" s="1213" t="s">
        <v>1000</v>
      </c>
      <c r="B72" s="1214">
        <v>610</v>
      </c>
      <c r="C72" s="1213" t="s">
        <v>8112</v>
      </c>
      <c r="D72" s="1213" t="s">
        <v>8113</v>
      </c>
      <c r="E72" s="1218"/>
      <c r="F72" s="1219">
        <v>231.07896</v>
      </c>
      <c r="G72" s="210"/>
    </row>
    <row r="73" spans="1:7">
      <c r="A73" s="1213" t="s">
        <v>1000</v>
      </c>
      <c r="B73" s="1214">
        <v>600</v>
      </c>
      <c r="C73" s="1213" t="s">
        <v>7290</v>
      </c>
      <c r="D73" s="1213" t="s">
        <v>7291</v>
      </c>
      <c r="E73" s="1218"/>
      <c r="F73" s="1219">
        <v>143.82535499999997</v>
      </c>
      <c r="G73" s="210"/>
    </row>
    <row r="74" spans="1:7">
      <c r="A74" s="1213" t="s">
        <v>1000</v>
      </c>
      <c r="B74" s="1214">
        <v>643</v>
      </c>
      <c r="C74" s="1213" t="s">
        <v>13519</v>
      </c>
      <c r="D74" s="1213" t="s">
        <v>13520</v>
      </c>
      <c r="E74" s="1218"/>
      <c r="F74" s="1219">
        <v>108.41809500000001</v>
      </c>
      <c r="G74" s="210"/>
    </row>
    <row r="75" spans="1:7">
      <c r="A75" s="1213" t="s">
        <v>1000</v>
      </c>
      <c r="B75" s="1214">
        <v>655</v>
      </c>
      <c r="C75" s="1213" t="s">
        <v>14002</v>
      </c>
      <c r="D75" s="1213" t="s">
        <v>14003</v>
      </c>
      <c r="E75" s="1218"/>
      <c r="F75" s="1219">
        <v>112.74417000000001</v>
      </c>
      <c r="G75" s="210"/>
    </row>
    <row r="76" spans="1:7">
      <c r="A76" s="1213" t="s">
        <v>1000</v>
      </c>
      <c r="B76" s="1214">
        <v>660</v>
      </c>
      <c r="C76" s="1213" t="s">
        <v>14196</v>
      </c>
      <c r="D76" s="1213" t="s">
        <v>14197</v>
      </c>
      <c r="E76" s="1218"/>
      <c r="F76" s="1219">
        <v>420.1617149999999</v>
      </c>
      <c r="G76" s="210"/>
    </row>
    <row r="77" spans="1:7">
      <c r="A77" s="1213" t="s">
        <v>1000</v>
      </c>
      <c r="B77" s="1214">
        <v>665</v>
      </c>
      <c r="C77" s="1213" t="s">
        <v>14198</v>
      </c>
      <c r="D77" s="1213" t="s">
        <v>14199</v>
      </c>
      <c r="E77" s="1218"/>
      <c r="F77" s="1219">
        <v>232.80938999999998</v>
      </c>
      <c r="G77" s="210"/>
    </row>
    <row r="78" spans="1:7">
      <c r="A78" s="1213" t="s">
        <v>1000</v>
      </c>
      <c r="B78" s="1214">
        <v>661</v>
      </c>
      <c r="C78" s="1213" t="s">
        <v>14200</v>
      </c>
      <c r="D78" s="1213" t="s">
        <v>14201</v>
      </c>
      <c r="E78" s="1218"/>
      <c r="F78" s="1219">
        <v>73.676384999999996</v>
      </c>
      <c r="G78" s="210"/>
    </row>
    <row r="79" spans="1:7">
      <c r="A79" s="1213" t="s">
        <v>1000</v>
      </c>
      <c r="B79" s="1214">
        <v>673</v>
      </c>
      <c r="C79" s="1213" t="s">
        <v>14221</v>
      </c>
      <c r="D79" s="1213" t="s">
        <v>14222</v>
      </c>
      <c r="E79" s="1218"/>
      <c r="F79" s="1219">
        <v>109.083645</v>
      </c>
      <c r="G79" s="210"/>
    </row>
    <row r="80" spans="1:7">
      <c r="A80" s="1213" t="s">
        <v>1000</v>
      </c>
      <c r="B80" s="1214">
        <v>316</v>
      </c>
      <c r="C80" s="1213" t="s">
        <v>1225</v>
      </c>
      <c r="D80" s="1213" t="s">
        <v>1226</v>
      </c>
      <c r="E80" s="1218"/>
      <c r="F80" s="1219">
        <v>160.13132999999999</v>
      </c>
      <c r="G80" s="210"/>
    </row>
    <row r="81" spans="1:7">
      <c r="A81" s="1213" t="s">
        <v>1000</v>
      </c>
      <c r="B81" s="1214">
        <v>369</v>
      </c>
      <c r="C81" s="1213" t="s">
        <v>3526</v>
      </c>
      <c r="D81" s="1213" t="s">
        <v>3527</v>
      </c>
      <c r="E81" s="1218"/>
      <c r="F81" s="1219">
        <v>81.46332000000001</v>
      </c>
      <c r="G81" s="210"/>
    </row>
    <row r="82" spans="1:7">
      <c r="A82" s="1213" t="s">
        <v>1000</v>
      </c>
      <c r="B82" s="1214">
        <v>455</v>
      </c>
      <c r="C82" s="1213" t="s">
        <v>3528</v>
      </c>
      <c r="D82" s="1213" t="s">
        <v>3529</v>
      </c>
      <c r="E82" s="1218"/>
      <c r="F82" s="1219">
        <v>80.731215000000006</v>
      </c>
      <c r="G82" s="210"/>
    </row>
    <row r="83" spans="1:7">
      <c r="A83" s="206"/>
      <c r="B83" s="183"/>
      <c r="C83" s="206"/>
      <c r="D83" s="206"/>
      <c r="E83" s="1220"/>
      <c r="F83" s="1221"/>
      <c r="G83" s="210"/>
    </row>
    <row r="84" spans="1:7">
      <c r="A84" s="206"/>
      <c r="B84" s="183"/>
      <c r="C84" s="1216" t="s">
        <v>3530</v>
      </c>
      <c r="D84" s="206"/>
      <c r="E84" s="1222"/>
      <c r="F84" s="1223"/>
      <c r="G84" s="210"/>
    </row>
    <row r="85" spans="1:7">
      <c r="A85" s="1213" t="s">
        <v>1000</v>
      </c>
      <c r="B85" s="1214">
        <v>286</v>
      </c>
      <c r="C85" s="1213" t="s">
        <v>3531</v>
      </c>
      <c r="D85" s="1213" t="s">
        <v>3532</v>
      </c>
      <c r="E85" s="1218"/>
      <c r="F85" s="1219">
        <v>81.130544999999998</v>
      </c>
      <c r="G85" s="210"/>
    </row>
    <row r="86" spans="1:7">
      <c r="A86" s="1213" t="s">
        <v>1000</v>
      </c>
      <c r="B86" s="1214">
        <v>320</v>
      </c>
      <c r="C86" s="1213" t="s">
        <v>3533</v>
      </c>
      <c r="D86" s="1213" t="s">
        <v>3534</v>
      </c>
      <c r="E86" s="1218"/>
      <c r="F86" s="1219">
        <v>77.736239999999995</v>
      </c>
      <c r="G86" s="210"/>
    </row>
    <row r="87" spans="1:7">
      <c r="A87" s="1213" t="s">
        <v>1000</v>
      </c>
      <c r="B87" s="1214">
        <v>269</v>
      </c>
      <c r="C87" s="1213" t="s">
        <v>3535</v>
      </c>
      <c r="D87" s="1215" t="s">
        <v>3536</v>
      </c>
      <c r="E87" s="1218"/>
      <c r="F87" s="1219">
        <v>97.170300000000012</v>
      </c>
      <c r="G87" s="210"/>
    </row>
    <row r="88" spans="1:7">
      <c r="A88" s="1213" t="s">
        <v>1000</v>
      </c>
      <c r="B88" s="1214">
        <v>434</v>
      </c>
      <c r="C88" s="1213" t="s">
        <v>3537</v>
      </c>
      <c r="D88" s="1213" t="s">
        <v>3538</v>
      </c>
      <c r="E88" s="1218"/>
      <c r="F88" s="1219">
        <v>191.01284999999999</v>
      </c>
      <c r="G88" s="210"/>
    </row>
    <row r="89" spans="1:7">
      <c r="A89" s="1213" t="s">
        <v>1000</v>
      </c>
      <c r="B89" s="1214"/>
      <c r="C89" s="1213" t="s">
        <v>3539</v>
      </c>
      <c r="D89" s="1213" t="s">
        <v>1576</v>
      </c>
      <c r="E89" s="1218"/>
      <c r="F89" s="1219">
        <v>64.02591000000001</v>
      </c>
      <c r="G89" s="210"/>
    </row>
    <row r="90" spans="1:7">
      <c r="A90" s="1213" t="s">
        <v>1000</v>
      </c>
      <c r="B90" s="1214">
        <v>504</v>
      </c>
      <c r="C90" s="1213" t="s">
        <v>1577</v>
      </c>
      <c r="D90" s="1213" t="s">
        <v>1578</v>
      </c>
      <c r="E90" s="1218"/>
      <c r="F90" s="1219">
        <v>85.789394999999999</v>
      </c>
      <c r="G90" s="210"/>
    </row>
    <row r="91" spans="1:7">
      <c r="A91" s="1213" t="s">
        <v>1000</v>
      </c>
      <c r="B91" s="1214">
        <v>505</v>
      </c>
      <c r="C91" s="1213" t="s">
        <v>1579</v>
      </c>
      <c r="D91" s="1213" t="s">
        <v>1580</v>
      </c>
      <c r="E91" s="1218"/>
      <c r="F91" s="1219">
        <v>88.052265000000006</v>
      </c>
      <c r="G91" s="210"/>
    </row>
    <row r="92" spans="1:7">
      <c r="A92" s="1213" t="s">
        <v>1000</v>
      </c>
      <c r="B92" s="1214">
        <v>32</v>
      </c>
      <c r="C92" s="1213" t="s">
        <v>1581</v>
      </c>
      <c r="D92" s="1213" t="s">
        <v>1582</v>
      </c>
      <c r="E92" s="1218"/>
      <c r="F92" s="1219">
        <v>86.787720000000007</v>
      </c>
      <c r="G92" s="210"/>
    </row>
    <row r="93" spans="1:7">
      <c r="A93" s="1213" t="s">
        <v>1000</v>
      </c>
      <c r="B93" s="1214">
        <v>290</v>
      </c>
      <c r="C93" s="1213" t="s">
        <v>1583</v>
      </c>
      <c r="D93" s="1213" t="s">
        <v>1227</v>
      </c>
      <c r="E93" s="1218"/>
      <c r="F93" s="1219">
        <v>202.92619499999998</v>
      </c>
      <c r="G93" s="210"/>
    </row>
    <row r="94" spans="1:7">
      <c r="A94" s="1213" t="s">
        <v>1000</v>
      </c>
      <c r="B94" s="1214">
        <v>506</v>
      </c>
      <c r="C94" s="1213" t="s">
        <v>1228</v>
      </c>
      <c r="D94" s="1213" t="s">
        <v>1229</v>
      </c>
      <c r="E94" s="1218"/>
      <c r="F94" s="1219">
        <v>62.095814999999995</v>
      </c>
      <c r="G94" s="210"/>
    </row>
    <row r="95" spans="1:7">
      <c r="A95" s="1213" t="s">
        <v>1000</v>
      </c>
      <c r="B95" s="1214">
        <v>239</v>
      </c>
      <c r="C95" s="1213" t="s">
        <v>1230</v>
      </c>
      <c r="D95" s="1215" t="s">
        <v>1231</v>
      </c>
      <c r="E95" s="1218"/>
      <c r="F95" s="1219">
        <v>431.54261999999994</v>
      </c>
      <c r="G95" s="210"/>
    </row>
    <row r="96" spans="1:7">
      <c r="A96" s="1213" t="s">
        <v>1000</v>
      </c>
      <c r="B96" s="1214">
        <v>549</v>
      </c>
      <c r="C96" s="1213" t="s">
        <v>1232</v>
      </c>
      <c r="D96" s="1213" t="s">
        <v>1233</v>
      </c>
      <c r="E96" s="1218"/>
      <c r="F96" s="1219">
        <v>282.85875000000004</v>
      </c>
      <c r="G96" s="210"/>
    </row>
    <row r="97" spans="1:7">
      <c r="A97" s="1213" t="s">
        <v>1000</v>
      </c>
      <c r="B97" s="1214">
        <v>328</v>
      </c>
      <c r="C97" s="1213" t="s">
        <v>1234</v>
      </c>
      <c r="D97" s="1213" t="s">
        <v>1235</v>
      </c>
      <c r="E97" s="1218"/>
      <c r="F97" s="1219">
        <v>83.59308</v>
      </c>
      <c r="G97" s="210"/>
    </row>
    <row r="98" spans="1:7">
      <c r="A98" s="1213" t="s">
        <v>1000</v>
      </c>
      <c r="B98" s="1214">
        <v>650</v>
      </c>
      <c r="C98" s="1213" t="s">
        <v>1236</v>
      </c>
      <c r="D98" s="1215" t="s">
        <v>1237</v>
      </c>
      <c r="E98" s="1218"/>
      <c r="F98" s="1219">
        <v>93.177000000000007</v>
      </c>
      <c r="G98" s="210"/>
    </row>
    <row r="99" spans="1:7">
      <c r="A99" s="1213" t="s">
        <v>1000</v>
      </c>
      <c r="B99" s="1214">
        <v>507</v>
      </c>
      <c r="C99" s="1213" t="s">
        <v>1238</v>
      </c>
      <c r="D99" s="1213" t="s">
        <v>1239</v>
      </c>
      <c r="E99" s="1218"/>
      <c r="F99" s="1219">
        <v>234.07393499999998</v>
      </c>
      <c r="G99" s="210"/>
    </row>
    <row r="100" spans="1:7">
      <c r="A100" s="1213" t="s">
        <v>1000</v>
      </c>
      <c r="B100" s="1214">
        <v>508</v>
      </c>
      <c r="C100" s="1213" t="s">
        <v>1240</v>
      </c>
      <c r="D100" s="1213" t="s">
        <v>1241</v>
      </c>
      <c r="E100" s="1218"/>
      <c r="F100" s="1219">
        <v>83.393415000000005</v>
      </c>
      <c r="G100" s="210"/>
    </row>
    <row r="101" spans="1:7">
      <c r="A101" s="1213" t="s">
        <v>1000</v>
      </c>
      <c r="B101" s="1214">
        <v>509</v>
      </c>
      <c r="C101" s="1213" t="s">
        <v>1242</v>
      </c>
      <c r="D101" s="1213" t="s">
        <v>1243</v>
      </c>
      <c r="E101" s="1218"/>
      <c r="F101" s="1219">
        <v>98.834175000000002</v>
      </c>
      <c r="G101" s="210"/>
    </row>
    <row r="102" spans="1:7">
      <c r="A102" s="1213" t="s">
        <v>1000</v>
      </c>
      <c r="B102" s="1214">
        <v>510</v>
      </c>
      <c r="C102" s="1213" t="s">
        <v>1244</v>
      </c>
      <c r="D102" s="1213" t="s">
        <v>1245</v>
      </c>
      <c r="E102" s="1218"/>
      <c r="F102" s="1219">
        <v>114.40804500000003</v>
      </c>
      <c r="G102" s="210"/>
    </row>
    <row r="103" spans="1:7">
      <c r="A103" s="1213" t="s">
        <v>1000</v>
      </c>
      <c r="B103" s="1214">
        <v>511</v>
      </c>
      <c r="C103" s="1213" t="s">
        <v>1246</v>
      </c>
      <c r="D103" s="1213" t="s">
        <v>1247</v>
      </c>
      <c r="E103" s="1218"/>
      <c r="F103" s="1219">
        <v>91.446569999999994</v>
      </c>
      <c r="G103" s="210"/>
    </row>
    <row r="104" spans="1:7">
      <c r="A104" s="1213" t="s">
        <v>1000</v>
      </c>
      <c r="B104" s="1214">
        <v>329</v>
      </c>
      <c r="C104" s="1213" t="s">
        <v>1248</v>
      </c>
      <c r="D104" s="1213" t="s">
        <v>1249</v>
      </c>
      <c r="E104" s="1218"/>
      <c r="F104" s="1219">
        <v>87.919154999999989</v>
      </c>
      <c r="G104" s="210"/>
    </row>
    <row r="105" spans="1:7">
      <c r="A105" s="1213" t="s">
        <v>1000</v>
      </c>
      <c r="B105" s="1214">
        <v>512</v>
      </c>
      <c r="C105" s="1213" t="s">
        <v>1250</v>
      </c>
      <c r="D105" s="1213" t="s">
        <v>1251</v>
      </c>
      <c r="E105" s="1218"/>
      <c r="F105" s="1219">
        <v>370.17891000000003</v>
      </c>
      <c r="G105" s="210"/>
    </row>
    <row r="106" spans="1:7">
      <c r="A106" s="1213" t="s">
        <v>1000</v>
      </c>
      <c r="B106" s="1214">
        <v>344</v>
      </c>
      <c r="C106" s="1213" t="s">
        <v>1252</v>
      </c>
      <c r="D106" s="1213" t="s">
        <v>1253</v>
      </c>
      <c r="E106" s="1218"/>
      <c r="F106" s="1219">
        <v>65.290455000000009</v>
      </c>
      <c r="G106" s="210"/>
    </row>
    <row r="107" spans="1:7">
      <c r="A107" s="1213" t="s">
        <v>1000</v>
      </c>
      <c r="B107" s="1214">
        <v>550</v>
      </c>
      <c r="C107" s="1213" t="s">
        <v>1254</v>
      </c>
      <c r="D107" s="1213" t="s">
        <v>1255</v>
      </c>
      <c r="E107" s="1218"/>
      <c r="F107" s="1219">
        <v>231.81106500000001</v>
      </c>
      <c r="G107" s="210"/>
    </row>
    <row r="108" spans="1:7">
      <c r="A108" s="1213" t="s">
        <v>1000</v>
      </c>
      <c r="B108" s="1214">
        <v>513</v>
      </c>
      <c r="C108" s="1213" t="s">
        <v>1256</v>
      </c>
      <c r="D108" s="1213" t="s">
        <v>1257</v>
      </c>
      <c r="E108" s="1218"/>
      <c r="F108" s="1219">
        <v>328.84825500000005</v>
      </c>
      <c r="G108" s="210"/>
    </row>
    <row r="109" spans="1:7">
      <c r="A109" s="1213" t="s">
        <v>1000</v>
      </c>
      <c r="B109" s="1214">
        <v>551</v>
      </c>
      <c r="C109" s="1213" t="s">
        <v>5439</v>
      </c>
      <c r="D109" s="1213" t="s">
        <v>5440</v>
      </c>
      <c r="E109" s="1218"/>
      <c r="F109" s="1219">
        <v>190.34730000000005</v>
      </c>
      <c r="G109" s="210"/>
    </row>
    <row r="110" spans="1:7">
      <c r="A110" s="1213" t="s">
        <v>1000</v>
      </c>
      <c r="B110" s="1214">
        <v>514</v>
      </c>
      <c r="C110" s="1213" t="s">
        <v>1258</v>
      </c>
      <c r="D110" s="1213" t="s">
        <v>1259</v>
      </c>
      <c r="E110" s="1218"/>
      <c r="F110" s="1219">
        <v>143.559135</v>
      </c>
      <c r="G110" s="210"/>
    </row>
    <row r="111" spans="1:7">
      <c r="A111" s="1213" t="s">
        <v>1000</v>
      </c>
      <c r="B111" s="1214">
        <v>515</v>
      </c>
      <c r="C111" s="1213" t="s">
        <v>1260</v>
      </c>
      <c r="D111" s="1213" t="s">
        <v>1261</v>
      </c>
      <c r="E111" s="1218"/>
      <c r="F111" s="1219">
        <v>92.112120000000004</v>
      </c>
      <c r="G111" s="210"/>
    </row>
    <row r="112" spans="1:7">
      <c r="A112" s="1213" t="s">
        <v>1000</v>
      </c>
      <c r="B112" s="1214">
        <v>367</v>
      </c>
      <c r="C112" s="1213" t="s">
        <v>1262</v>
      </c>
      <c r="D112" s="1213" t="s">
        <v>1263</v>
      </c>
      <c r="E112" s="1218"/>
      <c r="F112" s="1219">
        <v>339.43050000000005</v>
      </c>
      <c r="G112" s="210"/>
    </row>
    <row r="113" spans="1:7">
      <c r="A113" s="1213" t="s">
        <v>1000</v>
      </c>
      <c r="B113" s="1214"/>
      <c r="C113" s="1213" t="s">
        <v>1264</v>
      </c>
      <c r="D113" s="1213" t="s">
        <v>1265</v>
      </c>
      <c r="E113" s="1218"/>
      <c r="F113" s="1219">
        <v>161.99486999999999</v>
      </c>
      <c r="G113" s="210"/>
    </row>
    <row r="114" spans="1:7">
      <c r="A114" s="1213" t="s">
        <v>1000</v>
      </c>
      <c r="B114" s="1214">
        <v>603</v>
      </c>
      <c r="C114" s="1213" t="s">
        <v>1266</v>
      </c>
      <c r="D114" s="1213" t="s">
        <v>8056</v>
      </c>
      <c r="E114" s="1218"/>
      <c r="F114" s="1219">
        <v>486.38393999999994</v>
      </c>
      <c r="G114" s="210"/>
    </row>
    <row r="115" spans="1:7">
      <c r="A115" s="1213" t="s">
        <v>1000</v>
      </c>
      <c r="B115" s="1214"/>
      <c r="C115" s="1213" t="s">
        <v>1267</v>
      </c>
      <c r="D115" s="1213" t="s">
        <v>1268</v>
      </c>
      <c r="E115" s="1218"/>
      <c r="F115" s="1219">
        <v>109.21675499999999</v>
      </c>
      <c r="G115" s="210"/>
    </row>
    <row r="116" spans="1:7">
      <c r="A116" s="1213" t="s">
        <v>1000</v>
      </c>
      <c r="B116" s="1214">
        <v>516</v>
      </c>
      <c r="C116" s="1213" t="s">
        <v>1269</v>
      </c>
      <c r="D116" s="1213" t="s">
        <v>1270</v>
      </c>
      <c r="E116" s="1218"/>
      <c r="F116" s="1219">
        <v>71.014184999999998</v>
      </c>
      <c r="G116" s="210"/>
    </row>
    <row r="117" spans="1:7">
      <c r="A117" s="1213" t="s">
        <v>1000</v>
      </c>
      <c r="B117" s="1214">
        <v>356</v>
      </c>
      <c r="C117" s="1213" t="s">
        <v>1271</v>
      </c>
      <c r="D117" s="1213" t="s">
        <v>1272</v>
      </c>
      <c r="E117" s="1218"/>
      <c r="F117" s="1219">
        <v>186.22089</v>
      </c>
      <c r="G117" s="210"/>
    </row>
    <row r="118" spans="1:7">
      <c r="A118" s="1213" t="s">
        <v>1000</v>
      </c>
      <c r="B118" s="1214">
        <v>357</v>
      </c>
      <c r="C118" s="1213" t="s">
        <v>1273</v>
      </c>
      <c r="D118" s="1213" t="s">
        <v>1274</v>
      </c>
      <c r="E118" s="1218"/>
      <c r="F118" s="1219">
        <v>67.886099999999999</v>
      </c>
      <c r="G118" s="210"/>
    </row>
    <row r="119" spans="1:7">
      <c r="A119" s="1213" t="s">
        <v>1000</v>
      </c>
      <c r="B119" s="1214">
        <v>577</v>
      </c>
      <c r="C119" s="1213" t="s">
        <v>1275</v>
      </c>
      <c r="D119" s="1213" t="s">
        <v>1276</v>
      </c>
      <c r="E119" s="1218"/>
      <c r="F119" s="1219">
        <v>292.77544499999999</v>
      </c>
      <c r="G119" s="210"/>
    </row>
    <row r="120" spans="1:7">
      <c r="A120" s="1213" t="s">
        <v>1000</v>
      </c>
      <c r="B120" s="1214">
        <v>578</v>
      </c>
      <c r="C120" s="1213" t="s">
        <v>1277</v>
      </c>
      <c r="D120" s="1213" t="s">
        <v>1278</v>
      </c>
      <c r="E120" s="1218"/>
      <c r="F120" s="1219">
        <v>121.72909500000002</v>
      </c>
      <c r="G120" s="210"/>
    </row>
    <row r="121" spans="1:7">
      <c r="A121" s="1213" t="s">
        <v>1000</v>
      </c>
      <c r="B121" s="1214">
        <v>579</v>
      </c>
      <c r="C121" s="1213" t="s">
        <v>1279</v>
      </c>
      <c r="D121" s="1213" t="s">
        <v>833</v>
      </c>
      <c r="E121" s="1218"/>
      <c r="F121" s="1219">
        <v>86.987384999999989</v>
      </c>
      <c r="G121" s="210"/>
    </row>
    <row r="122" spans="1:7">
      <c r="A122" s="1213" t="s">
        <v>1000</v>
      </c>
      <c r="B122" s="1214">
        <v>580</v>
      </c>
      <c r="C122" s="1213" t="s">
        <v>6988</v>
      </c>
      <c r="D122" s="1213" t="s">
        <v>6989</v>
      </c>
      <c r="E122" s="1218"/>
      <c r="F122" s="1219">
        <v>58.634954999999998</v>
      </c>
      <c r="G122" s="210"/>
    </row>
    <row r="123" spans="1:7">
      <c r="A123" s="1213" t="s">
        <v>1000</v>
      </c>
      <c r="B123" s="1214">
        <v>517</v>
      </c>
      <c r="C123" s="1213" t="s">
        <v>5441</v>
      </c>
      <c r="D123" s="1213" t="s">
        <v>5442</v>
      </c>
      <c r="E123" s="1218"/>
      <c r="F123" s="1219">
        <v>268.28320500000001</v>
      </c>
      <c r="G123" s="210"/>
    </row>
    <row r="124" spans="1:7">
      <c r="A124" s="1213" t="s">
        <v>1000</v>
      </c>
      <c r="B124" s="1214">
        <v>552</v>
      </c>
      <c r="C124" s="1213" t="s">
        <v>5443</v>
      </c>
      <c r="D124" s="1213" t="s">
        <v>5444</v>
      </c>
      <c r="E124" s="1218"/>
      <c r="F124" s="1219">
        <v>103.8258</v>
      </c>
      <c r="G124" s="210"/>
    </row>
    <row r="125" spans="1:7">
      <c r="A125" s="1213" t="s">
        <v>1000</v>
      </c>
      <c r="B125" s="1214">
        <v>553</v>
      </c>
      <c r="C125" s="1213" t="s">
        <v>5445</v>
      </c>
      <c r="D125" s="1213" t="s">
        <v>5446</v>
      </c>
      <c r="E125" s="1218"/>
      <c r="F125" s="1219">
        <v>72.411839999999998</v>
      </c>
      <c r="G125" s="210"/>
    </row>
    <row r="126" spans="1:7">
      <c r="A126" s="1213" t="s">
        <v>1000</v>
      </c>
      <c r="B126" s="1214">
        <v>581</v>
      </c>
      <c r="C126" s="1213" t="s">
        <v>6990</v>
      </c>
      <c r="D126" s="1213" t="s">
        <v>6991</v>
      </c>
      <c r="E126" s="1218"/>
      <c r="F126" s="1219">
        <v>222.16059000000001</v>
      </c>
      <c r="G126" s="210"/>
    </row>
    <row r="127" spans="1:7">
      <c r="A127" s="1213" t="s">
        <v>1000</v>
      </c>
      <c r="B127" s="1214">
        <v>518</v>
      </c>
      <c r="C127" s="1213" t="s">
        <v>5447</v>
      </c>
      <c r="D127" s="1213" t="s">
        <v>5448</v>
      </c>
      <c r="E127" s="1218"/>
      <c r="F127" s="1219">
        <v>137.036745</v>
      </c>
      <c r="G127" s="210"/>
    </row>
    <row r="128" spans="1:7">
      <c r="A128" s="1213" t="s">
        <v>1000</v>
      </c>
      <c r="B128" s="1214">
        <v>599</v>
      </c>
      <c r="C128" s="1213" t="s">
        <v>7292</v>
      </c>
      <c r="D128" s="1213" t="s">
        <v>7293</v>
      </c>
      <c r="E128" s="1218"/>
      <c r="F128" s="1219">
        <v>207.51848999999999</v>
      </c>
      <c r="G128" s="210"/>
    </row>
    <row r="129" spans="1:7">
      <c r="A129" s="1213" t="s">
        <v>1000</v>
      </c>
      <c r="B129" s="1214">
        <v>520</v>
      </c>
      <c r="C129" s="1213" t="s">
        <v>5449</v>
      </c>
      <c r="D129" s="1213" t="s">
        <v>5450</v>
      </c>
      <c r="E129" s="1218"/>
      <c r="F129" s="1219">
        <v>86.454945000000009</v>
      </c>
      <c r="G129" s="210"/>
    </row>
    <row r="130" spans="1:7">
      <c r="A130" s="1213" t="s">
        <v>1000</v>
      </c>
      <c r="B130" s="1214">
        <v>582</v>
      </c>
      <c r="C130" s="1213" t="s">
        <v>6992</v>
      </c>
      <c r="D130" s="1213" t="s">
        <v>6993</v>
      </c>
      <c r="E130" s="1218"/>
      <c r="F130" s="1219">
        <v>85.589730000000003</v>
      </c>
      <c r="G130" s="210"/>
    </row>
    <row r="131" spans="1:7">
      <c r="A131" s="1213" t="s">
        <v>1000</v>
      </c>
      <c r="B131" s="1214">
        <v>611</v>
      </c>
      <c r="C131" s="1213" t="s">
        <v>8407</v>
      </c>
      <c r="D131" s="1213" t="s">
        <v>8408</v>
      </c>
      <c r="E131" s="1218"/>
      <c r="F131" s="1219">
        <v>121.52943</v>
      </c>
      <c r="G131" s="210"/>
    </row>
    <row r="132" spans="1:7">
      <c r="A132" s="1213" t="s">
        <v>1000</v>
      </c>
      <c r="B132" s="1214">
        <v>635</v>
      </c>
      <c r="C132" s="1213" t="s">
        <v>8763</v>
      </c>
      <c r="D132" s="1213" t="s">
        <v>8764</v>
      </c>
      <c r="E132" s="1218"/>
      <c r="F132" s="1219">
        <v>219.831165</v>
      </c>
      <c r="G132" s="210"/>
    </row>
    <row r="133" spans="1:7">
      <c r="A133" s="1213" t="s">
        <v>1000</v>
      </c>
      <c r="B133" s="1214">
        <v>642</v>
      </c>
      <c r="C133" s="1213" t="s">
        <v>13521</v>
      </c>
      <c r="D133" s="1213" t="s">
        <v>13522</v>
      </c>
      <c r="E133" s="1218"/>
      <c r="F133" s="1219">
        <v>374.37187499999999</v>
      </c>
      <c r="G133" s="210"/>
    </row>
    <row r="134" spans="1:7">
      <c r="A134" s="1213" t="s">
        <v>1000</v>
      </c>
      <c r="B134" s="1214">
        <v>659</v>
      </c>
      <c r="C134" s="1213" t="s">
        <v>14202</v>
      </c>
      <c r="D134" s="1213" t="s">
        <v>14203</v>
      </c>
      <c r="E134" s="1218"/>
      <c r="F134" s="1219">
        <v>364.32207</v>
      </c>
      <c r="G134" s="210"/>
    </row>
    <row r="135" spans="1:7">
      <c r="A135" s="1213" t="s">
        <v>1000</v>
      </c>
      <c r="B135" s="1214">
        <v>636</v>
      </c>
      <c r="C135" s="1213" t="s">
        <v>8765</v>
      </c>
      <c r="D135" s="1213" t="s">
        <v>8766</v>
      </c>
      <c r="E135" s="1218"/>
      <c r="F135" s="1219">
        <v>111.27995999999999</v>
      </c>
      <c r="G135" s="210"/>
    </row>
    <row r="136" spans="1:7">
      <c r="A136" s="1213" t="s">
        <v>1000</v>
      </c>
      <c r="B136" s="1214">
        <v>637</v>
      </c>
      <c r="C136" s="1213" t="s">
        <v>8767</v>
      </c>
      <c r="D136" s="1213" t="s">
        <v>8768</v>
      </c>
      <c r="E136" s="1218"/>
      <c r="F136" s="1219">
        <v>387.68287500000002</v>
      </c>
      <c r="G136" s="210"/>
    </row>
    <row r="137" spans="1:7">
      <c r="A137" s="1213" t="s">
        <v>1000</v>
      </c>
      <c r="B137" s="1214">
        <v>649</v>
      </c>
      <c r="C137" s="1213" t="s">
        <v>13793</v>
      </c>
      <c r="D137" s="1213" t="s">
        <v>13794</v>
      </c>
      <c r="E137" s="1218"/>
      <c r="F137" s="1219">
        <v>165.58884</v>
      </c>
      <c r="G137" s="210"/>
    </row>
    <row r="138" spans="1:7">
      <c r="A138" s="1213" t="s">
        <v>1000</v>
      </c>
      <c r="B138" s="1214">
        <v>667</v>
      </c>
      <c r="C138" s="1213" t="s">
        <v>14204</v>
      </c>
      <c r="D138" s="1213" t="s">
        <v>14205</v>
      </c>
      <c r="E138" s="1218"/>
      <c r="F138" s="1219">
        <v>229.01575500000001</v>
      </c>
      <c r="G138" s="210"/>
    </row>
    <row r="139" spans="1:7">
      <c r="A139" s="1213" t="s">
        <v>1000</v>
      </c>
      <c r="B139" s="1214">
        <v>668</v>
      </c>
      <c r="C139" s="1213" t="s">
        <v>14206</v>
      </c>
      <c r="D139" s="1213" t="s">
        <v>14207</v>
      </c>
      <c r="E139" s="1218"/>
      <c r="F139" s="1219">
        <v>157.00324500000002</v>
      </c>
      <c r="G139" s="210"/>
    </row>
    <row r="140" spans="1:7">
      <c r="A140" s="1213" t="s">
        <v>1000</v>
      </c>
      <c r="B140" s="1214">
        <v>235</v>
      </c>
      <c r="C140" s="1213" t="s">
        <v>1280</v>
      </c>
      <c r="D140" s="1213" t="s">
        <v>1281</v>
      </c>
      <c r="E140" s="1218"/>
      <c r="F140" s="1219">
        <v>42.395535000000002</v>
      </c>
      <c r="G140" s="210"/>
    </row>
    <row r="141" spans="1:7">
      <c r="A141" s="1213" t="s">
        <v>1000</v>
      </c>
      <c r="B141" s="1214">
        <v>236</v>
      </c>
      <c r="C141" s="1213" t="s">
        <v>1282</v>
      </c>
      <c r="D141" s="1213" t="s">
        <v>1283</v>
      </c>
      <c r="E141" s="1218"/>
      <c r="F141" s="1219">
        <v>130.4478</v>
      </c>
      <c r="G141" s="210"/>
    </row>
    <row r="142" spans="1:7">
      <c r="A142" s="1213" t="s">
        <v>1000</v>
      </c>
      <c r="B142" s="1214">
        <v>264</v>
      </c>
      <c r="C142" s="1213" t="s">
        <v>1284</v>
      </c>
      <c r="D142" s="1215" t="s">
        <v>1285</v>
      </c>
      <c r="E142" s="1218"/>
      <c r="F142" s="1219">
        <v>107.55288</v>
      </c>
      <c r="G142" s="210"/>
    </row>
    <row r="143" spans="1:7">
      <c r="A143" s="1213" t="s">
        <v>1000</v>
      </c>
      <c r="B143" s="1214">
        <v>385</v>
      </c>
      <c r="C143" s="1213" t="s">
        <v>3869</v>
      </c>
      <c r="D143" s="1215" t="s">
        <v>3870</v>
      </c>
      <c r="E143" s="1218"/>
      <c r="F143" s="1219">
        <v>198.001125</v>
      </c>
      <c r="G143" s="210"/>
    </row>
    <row r="144" spans="1:7">
      <c r="A144" s="1213" t="s">
        <v>1000</v>
      </c>
      <c r="B144" s="1214">
        <v>386</v>
      </c>
      <c r="C144" s="1213" t="s">
        <v>3871</v>
      </c>
      <c r="D144" s="1215" t="s">
        <v>3872</v>
      </c>
      <c r="E144" s="1218"/>
      <c r="F144" s="1219">
        <v>96.038865000000001</v>
      </c>
      <c r="G144" s="210"/>
    </row>
    <row r="145" spans="1:7">
      <c r="A145" s="1213" t="s">
        <v>1000</v>
      </c>
      <c r="B145" s="1214">
        <v>387</v>
      </c>
      <c r="C145" s="1213" t="s">
        <v>3873</v>
      </c>
      <c r="D145" s="1215" t="s">
        <v>3874</v>
      </c>
      <c r="E145" s="1218"/>
      <c r="F145" s="1219">
        <v>121.063545</v>
      </c>
      <c r="G145" s="210"/>
    </row>
    <row r="146" spans="1:7">
      <c r="A146" s="1213" t="s">
        <v>1000</v>
      </c>
      <c r="B146" s="1214">
        <v>662</v>
      </c>
      <c r="C146" s="1213" t="s">
        <v>14208</v>
      </c>
      <c r="D146" s="1215" t="s">
        <v>14209</v>
      </c>
      <c r="E146" s="1218"/>
      <c r="F146" s="1219">
        <v>104.22513000000001</v>
      </c>
      <c r="G146" s="210"/>
    </row>
    <row r="147" spans="1:7">
      <c r="A147" s="1213" t="s">
        <v>1000</v>
      </c>
      <c r="B147" s="1214">
        <v>38</v>
      </c>
      <c r="C147" s="1213" t="s">
        <v>1286</v>
      </c>
      <c r="D147" s="1215" t="s">
        <v>1287</v>
      </c>
      <c r="E147" s="1218"/>
      <c r="F147" s="1219">
        <v>115.93881</v>
      </c>
      <c r="G147" s="210"/>
    </row>
    <row r="148" spans="1:7">
      <c r="A148" s="1213" t="s">
        <v>1000</v>
      </c>
      <c r="B148" s="1214">
        <v>334</v>
      </c>
      <c r="C148" s="1213" t="s">
        <v>1288</v>
      </c>
      <c r="D148" s="1213" t="s">
        <v>1289</v>
      </c>
      <c r="E148" s="1218"/>
      <c r="F148" s="1219">
        <v>58.169070000000005</v>
      </c>
      <c r="G148" s="210"/>
    </row>
    <row r="149" spans="1:7">
      <c r="A149" s="1213" t="s">
        <v>1000</v>
      </c>
      <c r="B149" s="1214">
        <v>272</v>
      </c>
      <c r="C149" s="1213" t="s">
        <v>1290</v>
      </c>
      <c r="D149" s="1215" t="s">
        <v>1291</v>
      </c>
      <c r="E149" s="1218"/>
      <c r="F149" s="1219">
        <v>158.73367500000001</v>
      </c>
      <c r="G149" s="210"/>
    </row>
    <row r="150" spans="1:7">
      <c r="A150" s="1213" t="s">
        <v>1000</v>
      </c>
      <c r="B150" s="1214">
        <v>39</v>
      </c>
      <c r="C150" s="1213" t="s">
        <v>1292</v>
      </c>
      <c r="D150" s="1215" t="s">
        <v>834</v>
      </c>
      <c r="E150" s="1218"/>
      <c r="F150" s="1219">
        <v>60.698160000000001</v>
      </c>
      <c r="G150" s="210"/>
    </row>
    <row r="151" spans="1:7">
      <c r="A151" s="1213" t="s">
        <v>1000</v>
      </c>
      <c r="B151" s="1214">
        <v>240</v>
      </c>
      <c r="C151" s="1213" t="s">
        <v>835</v>
      </c>
      <c r="D151" s="1215" t="s">
        <v>2531</v>
      </c>
      <c r="E151" s="1218"/>
      <c r="F151" s="1219">
        <v>124.99029000000002</v>
      </c>
      <c r="G151" s="210"/>
    </row>
    <row r="152" spans="1:7">
      <c r="A152" s="1213" t="s">
        <v>1000</v>
      </c>
      <c r="B152" s="1214">
        <v>244</v>
      </c>
      <c r="C152" s="1213" t="s">
        <v>2532</v>
      </c>
      <c r="D152" s="1215" t="s">
        <v>2533</v>
      </c>
      <c r="E152" s="1218"/>
      <c r="F152" s="1219">
        <v>215.97097500000001</v>
      </c>
      <c r="G152" s="210"/>
    </row>
    <row r="153" spans="1:7">
      <c r="A153" s="1213" t="s">
        <v>1000</v>
      </c>
      <c r="B153" s="1214">
        <v>657</v>
      </c>
      <c r="C153" s="1213" t="s">
        <v>14004</v>
      </c>
      <c r="D153" s="1215" t="s">
        <v>14005</v>
      </c>
      <c r="E153" s="1218"/>
      <c r="F153" s="1219">
        <v>166.65372000000002</v>
      </c>
      <c r="G153" s="210"/>
    </row>
    <row r="154" spans="1:7">
      <c r="A154" s="1213" t="s">
        <v>1000</v>
      </c>
      <c r="B154" s="1214">
        <v>663</v>
      </c>
      <c r="C154" s="1213" t="s">
        <v>14210</v>
      </c>
      <c r="D154" s="1215" t="s">
        <v>14211</v>
      </c>
      <c r="E154" s="1218"/>
      <c r="F154" s="1219">
        <v>73.942605</v>
      </c>
      <c r="G154" s="210"/>
    </row>
    <row r="155" spans="1:7">
      <c r="A155" s="1213" t="s">
        <v>1000</v>
      </c>
      <c r="B155" s="1214">
        <v>638</v>
      </c>
      <c r="C155" s="1213" t="s">
        <v>8769</v>
      </c>
      <c r="D155" s="1215" t="s">
        <v>8770</v>
      </c>
      <c r="E155" s="1218"/>
      <c r="F155" s="1219">
        <v>134.37454500000001</v>
      </c>
      <c r="G155" s="210"/>
    </row>
    <row r="156" spans="1:7">
      <c r="A156" s="1213" t="s">
        <v>1000</v>
      </c>
      <c r="B156" s="1214">
        <v>639</v>
      </c>
      <c r="C156" s="1213" t="s">
        <v>8771</v>
      </c>
      <c r="D156" s="1215" t="s">
        <v>8772</v>
      </c>
      <c r="E156" s="1218"/>
      <c r="F156" s="1219">
        <v>282.92530499999998</v>
      </c>
      <c r="G156" s="210"/>
    </row>
    <row r="157" spans="1:7">
      <c r="A157" s="1213" t="s">
        <v>1000</v>
      </c>
      <c r="B157" s="1214">
        <v>242</v>
      </c>
      <c r="C157" s="1213" t="s">
        <v>2534</v>
      </c>
      <c r="D157" s="1215" t="s">
        <v>2535</v>
      </c>
      <c r="E157" s="1218"/>
      <c r="F157" s="1219">
        <v>100.23183</v>
      </c>
      <c r="G157" s="210"/>
    </row>
    <row r="158" spans="1:7">
      <c r="A158" s="1213" t="s">
        <v>1000</v>
      </c>
      <c r="B158" s="1214">
        <v>254</v>
      </c>
      <c r="C158" s="1213" t="s">
        <v>2536</v>
      </c>
      <c r="D158" s="1213" t="s">
        <v>2537</v>
      </c>
      <c r="E158" s="1218"/>
      <c r="F158" s="1219">
        <v>359.19733500000001</v>
      </c>
      <c r="G158" s="210"/>
    </row>
    <row r="159" spans="1:7">
      <c r="A159" s="1213" t="s">
        <v>1000</v>
      </c>
      <c r="B159" s="1214">
        <v>250</v>
      </c>
      <c r="C159" s="1213" t="s">
        <v>2538</v>
      </c>
      <c r="D159" s="1215" t="s">
        <v>235</v>
      </c>
      <c r="E159" s="1218"/>
      <c r="F159" s="1219">
        <v>167.25271500000002</v>
      </c>
      <c r="G159" s="210"/>
    </row>
    <row r="160" spans="1:7">
      <c r="A160" s="1213" t="s">
        <v>1000</v>
      </c>
      <c r="B160" s="1214">
        <v>248</v>
      </c>
      <c r="C160" s="1213" t="s">
        <v>236</v>
      </c>
      <c r="D160" s="1215" t="s">
        <v>237</v>
      </c>
      <c r="E160" s="1218"/>
      <c r="F160" s="1219">
        <v>80.398439999999994</v>
      </c>
      <c r="G160" s="210"/>
    </row>
    <row r="161" spans="1:7">
      <c r="A161" s="1213" t="s">
        <v>1000</v>
      </c>
      <c r="B161" s="1214">
        <v>388</v>
      </c>
      <c r="C161" s="1213" t="s">
        <v>238</v>
      </c>
      <c r="D161" s="1213" t="s">
        <v>239</v>
      </c>
      <c r="E161" s="1218"/>
      <c r="F161" s="1219">
        <v>87.519824999999997</v>
      </c>
      <c r="G161" s="210"/>
    </row>
    <row r="162" spans="1:7">
      <c r="A162" s="1213" t="s">
        <v>1000</v>
      </c>
      <c r="B162" s="1214">
        <v>218</v>
      </c>
      <c r="C162" s="1213" t="s">
        <v>240</v>
      </c>
      <c r="D162" s="1213" t="s">
        <v>241</v>
      </c>
      <c r="E162" s="1218"/>
      <c r="F162" s="1219">
        <v>199.33222500000002</v>
      </c>
      <c r="G162" s="210"/>
    </row>
    <row r="163" spans="1:7">
      <c r="A163" s="1213" t="s">
        <v>1000</v>
      </c>
      <c r="B163" s="1214">
        <v>219</v>
      </c>
      <c r="C163" s="1213" t="s">
        <v>242</v>
      </c>
      <c r="D163" s="1213" t="s">
        <v>243</v>
      </c>
      <c r="E163" s="1218"/>
      <c r="F163" s="1219">
        <v>115.73914500000001</v>
      </c>
      <c r="G163" s="210"/>
    </row>
    <row r="164" spans="1:7">
      <c r="A164" s="1213" t="s">
        <v>1000</v>
      </c>
      <c r="B164" s="1214">
        <v>246</v>
      </c>
      <c r="C164" s="1213" t="s">
        <v>244</v>
      </c>
      <c r="D164" s="1215" t="s">
        <v>245</v>
      </c>
      <c r="E164" s="1218"/>
      <c r="F164" s="1219">
        <v>62.42859</v>
      </c>
      <c r="G164" s="210"/>
    </row>
    <row r="165" spans="1:7">
      <c r="A165" s="1213" t="s">
        <v>1000</v>
      </c>
      <c r="B165" s="1214">
        <v>220</v>
      </c>
      <c r="C165" s="1213" t="s">
        <v>246</v>
      </c>
      <c r="D165" s="1213" t="s">
        <v>247</v>
      </c>
      <c r="E165" s="1218"/>
      <c r="F165" s="1219">
        <v>97.835849999999994</v>
      </c>
      <c r="G165" s="210"/>
    </row>
    <row r="166" spans="1:7">
      <c r="A166" s="1213" t="s">
        <v>1000</v>
      </c>
      <c r="B166" s="1214">
        <v>651</v>
      </c>
      <c r="C166" s="1213" t="s">
        <v>248</v>
      </c>
      <c r="D166" s="1213" t="s">
        <v>249</v>
      </c>
      <c r="E166" s="1218"/>
      <c r="F166" s="1219">
        <v>95.905755000000013</v>
      </c>
      <c r="G166" s="210"/>
    </row>
    <row r="167" spans="1:7">
      <c r="A167" s="1213" t="s">
        <v>1000</v>
      </c>
      <c r="B167" s="1214">
        <v>215</v>
      </c>
      <c r="C167" s="1213" t="s">
        <v>281</v>
      </c>
      <c r="D167" s="1213" t="s">
        <v>282</v>
      </c>
      <c r="E167" s="1218"/>
      <c r="F167" s="1219">
        <v>143.82535499999997</v>
      </c>
      <c r="G167" s="210"/>
    </row>
    <row r="168" spans="1:7">
      <c r="A168" s="1213" t="s">
        <v>1000</v>
      </c>
      <c r="B168" s="1214">
        <v>216</v>
      </c>
      <c r="C168" s="1213" t="s">
        <v>283</v>
      </c>
      <c r="D168" s="1213" t="s">
        <v>284</v>
      </c>
      <c r="E168" s="1218"/>
      <c r="F168" s="1219">
        <v>83.260304999999988</v>
      </c>
      <c r="G168" s="210"/>
    </row>
    <row r="169" spans="1:7">
      <c r="A169" s="1213" t="s">
        <v>1000</v>
      </c>
      <c r="B169" s="1214"/>
      <c r="C169" s="1213" t="s">
        <v>285</v>
      </c>
      <c r="D169" s="1213" t="s">
        <v>286</v>
      </c>
      <c r="E169" s="1218"/>
      <c r="F169" s="1219">
        <v>0</v>
      </c>
      <c r="G169" s="210"/>
    </row>
    <row r="170" spans="1:7">
      <c r="A170" s="1213" t="s">
        <v>1000</v>
      </c>
      <c r="B170" s="1214">
        <v>226</v>
      </c>
      <c r="C170" s="1213" t="s">
        <v>287</v>
      </c>
      <c r="D170" s="1213" t="s">
        <v>288</v>
      </c>
      <c r="E170" s="1218"/>
      <c r="F170" s="1219">
        <v>96.371640000000014</v>
      </c>
      <c r="G170" s="210"/>
    </row>
    <row r="171" spans="1:7">
      <c r="A171" s="1213" t="s">
        <v>1000</v>
      </c>
      <c r="B171" s="1214">
        <v>40</v>
      </c>
      <c r="C171" s="1213" t="s">
        <v>289</v>
      </c>
      <c r="D171" s="1215" t="s">
        <v>290</v>
      </c>
      <c r="E171" s="1218"/>
      <c r="F171" s="1219">
        <v>140.23138499999999</v>
      </c>
      <c r="G171" s="210"/>
    </row>
    <row r="172" spans="1:7">
      <c r="A172" s="1213" t="s">
        <v>1000</v>
      </c>
      <c r="B172" s="1214"/>
      <c r="C172" s="1213" t="s">
        <v>291</v>
      </c>
      <c r="D172" s="1213" t="s">
        <v>292</v>
      </c>
      <c r="E172" s="1218"/>
      <c r="F172" s="1219">
        <v>0</v>
      </c>
      <c r="G172" s="210"/>
    </row>
    <row r="173" spans="1:7">
      <c r="A173" s="1213" t="s">
        <v>1000</v>
      </c>
      <c r="B173" s="1214">
        <v>291</v>
      </c>
      <c r="C173" s="1213" t="s">
        <v>293</v>
      </c>
      <c r="D173" s="1215" t="s">
        <v>294</v>
      </c>
      <c r="E173" s="1218"/>
      <c r="F173" s="1219">
        <v>126.05517</v>
      </c>
      <c r="G173" s="210"/>
    </row>
    <row r="174" spans="1:7">
      <c r="A174" s="1213" t="s">
        <v>1000</v>
      </c>
      <c r="B174" s="1214">
        <v>493</v>
      </c>
      <c r="C174" s="1213" t="s">
        <v>295</v>
      </c>
      <c r="D174" s="1213" t="s">
        <v>296</v>
      </c>
      <c r="E174" s="1218"/>
      <c r="F174" s="1219">
        <v>58.634954999999998</v>
      </c>
      <c r="G174" s="210"/>
    </row>
    <row r="175" spans="1:7">
      <c r="A175" s="1213" t="s">
        <v>1000</v>
      </c>
      <c r="B175" s="1214"/>
      <c r="C175" s="1213" t="s">
        <v>297</v>
      </c>
      <c r="D175" s="1213" t="s">
        <v>298</v>
      </c>
      <c r="E175" s="1218"/>
      <c r="F175" s="1219">
        <v>134.64076499999999</v>
      </c>
      <c r="G175" s="210"/>
    </row>
    <row r="176" spans="1:7">
      <c r="A176" s="1213" t="s">
        <v>1000</v>
      </c>
      <c r="B176" s="1214"/>
      <c r="C176" s="1213" t="s">
        <v>299</v>
      </c>
      <c r="D176" s="1213" t="s">
        <v>300</v>
      </c>
      <c r="E176" s="1218"/>
      <c r="F176" s="1219">
        <v>0</v>
      </c>
      <c r="G176" s="210"/>
    </row>
    <row r="177" spans="1:7">
      <c r="A177" s="1213" t="s">
        <v>1000</v>
      </c>
      <c r="B177" s="1214">
        <v>293</v>
      </c>
      <c r="C177" s="1213" t="s">
        <v>301</v>
      </c>
      <c r="D177" s="1215" t="s">
        <v>302</v>
      </c>
      <c r="E177" s="1218"/>
      <c r="F177" s="1219">
        <v>57.303854999999999</v>
      </c>
      <c r="G177" s="210"/>
    </row>
    <row r="178" spans="1:7">
      <c r="A178" s="1213" t="s">
        <v>1000</v>
      </c>
      <c r="B178" s="1214"/>
      <c r="C178" s="1213" t="s">
        <v>303</v>
      </c>
      <c r="D178" s="1213" t="s">
        <v>304</v>
      </c>
      <c r="E178" s="1218"/>
      <c r="F178" s="1219">
        <v>167.65204499999999</v>
      </c>
      <c r="G178" s="210"/>
    </row>
    <row r="179" spans="1:7">
      <c r="A179" s="1213" t="s">
        <v>1000</v>
      </c>
      <c r="B179" s="1214">
        <v>267</v>
      </c>
      <c r="C179" s="1213" t="s">
        <v>305</v>
      </c>
      <c r="D179" s="1215" t="s">
        <v>306</v>
      </c>
      <c r="E179" s="1218"/>
      <c r="F179" s="1219">
        <v>108.950535</v>
      </c>
      <c r="G179" s="210"/>
    </row>
    <row r="180" spans="1:7">
      <c r="A180" s="1213" t="s">
        <v>1000</v>
      </c>
      <c r="B180" s="1214">
        <v>332</v>
      </c>
      <c r="C180" s="1213" t="s">
        <v>307</v>
      </c>
      <c r="D180" s="1213" t="s">
        <v>308</v>
      </c>
      <c r="E180" s="1218"/>
      <c r="F180" s="1219">
        <v>56.105865000000001</v>
      </c>
      <c r="G180" s="210"/>
    </row>
    <row r="181" spans="1:7">
      <c r="A181" s="1213" t="s">
        <v>1000</v>
      </c>
      <c r="B181" s="1214">
        <v>266</v>
      </c>
      <c r="C181" s="1213" t="s">
        <v>309</v>
      </c>
      <c r="D181" s="1215" t="s">
        <v>310</v>
      </c>
      <c r="E181" s="1218"/>
      <c r="F181" s="1219">
        <v>312.94160999999997</v>
      </c>
      <c r="G181" s="210"/>
    </row>
    <row r="182" spans="1:7">
      <c r="A182" s="1213" t="s">
        <v>1000</v>
      </c>
      <c r="B182" s="1214">
        <v>229</v>
      </c>
      <c r="C182" s="1213" t="s">
        <v>311</v>
      </c>
      <c r="D182" s="1213" t="s">
        <v>312</v>
      </c>
      <c r="E182" s="1218"/>
      <c r="F182" s="1219">
        <v>201.79476</v>
      </c>
      <c r="G182" s="210"/>
    </row>
    <row r="183" spans="1:7">
      <c r="A183" s="1213" t="s">
        <v>1000</v>
      </c>
      <c r="B183" s="1214">
        <v>335</v>
      </c>
      <c r="C183" s="1213" t="s">
        <v>313</v>
      </c>
      <c r="D183" s="1213" t="s">
        <v>314</v>
      </c>
      <c r="E183" s="1218"/>
      <c r="F183" s="1219">
        <v>276.26980500000002</v>
      </c>
      <c r="G183" s="210"/>
    </row>
    <row r="184" spans="1:7">
      <c r="A184" s="1213" t="s">
        <v>1000</v>
      </c>
      <c r="B184" s="1214">
        <v>252</v>
      </c>
      <c r="C184" s="1213" t="s">
        <v>315</v>
      </c>
      <c r="D184" s="1215" t="s">
        <v>316</v>
      </c>
      <c r="E184" s="1218"/>
      <c r="F184" s="1219">
        <v>303.95668499999999</v>
      </c>
      <c r="G184" s="210"/>
    </row>
    <row r="185" spans="1:7">
      <c r="A185" s="1213" t="s">
        <v>1000</v>
      </c>
      <c r="B185" s="1214">
        <v>310</v>
      </c>
      <c r="C185" s="1213" t="s">
        <v>317</v>
      </c>
      <c r="D185" s="1215" t="s">
        <v>318</v>
      </c>
      <c r="E185" s="1218"/>
      <c r="F185" s="1219">
        <v>71.413515000000004</v>
      </c>
      <c r="G185" s="210"/>
    </row>
    <row r="186" spans="1:7">
      <c r="A186" s="1213" t="s">
        <v>1000</v>
      </c>
      <c r="B186" s="1214">
        <v>261</v>
      </c>
      <c r="C186" s="1213" t="s">
        <v>319</v>
      </c>
      <c r="D186" s="1215" t="s">
        <v>320</v>
      </c>
      <c r="E186" s="1218"/>
      <c r="F186" s="1219">
        <v>71.546625000000006</v>
      </c>
      <c r="G186" s="210"/>
    </row>
    <row r="187" spans="1:7">
      <c r="A187" s="1213" t="s">
        <v>1000</v>
      </c>
      <c r="B187" s="1214">
        <v>222</v>
      </c>
      <c r="C187" s="1213" t="s">
        <v>321</v>
      </c>
      <c r="D187" s="1213" t="s">
        <v>322</v>
      </c>
      <c r="E187" s="1218"/>
      <c r="F187" s="1219">
        <v>121.13010000000001</v>
      </c>
      <c r="G187" s="210"/>
    </row>
    <row r="188" spans="1:7">
      <c r="A188" s="1213" t="s">
        <v>1000</v>
      </c>
      <c r="B188" s="1214"/>
      <c r="C188" s="1213" t="s">
        <v>323</v>
      </c>
      <c r="D188" s="1213" t="s">
        <v>324</v>
      </c>
      <c r="E188" s="1218"/>
      <c r="F188" s="1219">
        <v>49.583474999999993</v>
      </c>
      <c r="G188" s="210"/>
    </row>
    <row r="189" spans="1:7">
      <c r="A189" s="1213" t="s">
        <v>1000</v>
      </c>
      <c r="B189" s="1214">
        <v>304</v>
      </c>
      <c r="C189" s="1213" t="s">
        <v>325</v>
      </c>
      <c r="D189" s="1215" t="s">
        <v>326</v>
      </c>
      <c r="E189" s="1218"/>
      <c r="F189" s="1219">
        <v>59.899500000000003</v>
      </c>
      <c r="G189" s="210"/>
    </row>
    <row r="190" spans="1:7">
      <c r="A190" s="1213" t="s">
        <v>1000</v>
      </c>
      <c r="B190" s="1214">
        <v>324</v>
      </c>
      <c r="C190" s="1213" t="s">
        <v>327</v>
      </c>
      <c r="D190" s="1213" t="s">
        <v>328</v>
      </c>
      <c r="E190" s="1218"/>
      <c r="F190" s="1219">
        <v>66.621554999999987</v>
      </c>
      <c r="G190" s="210"/>
    </row>
    <row r="191" spans="1:7">
      <c r="A191" s="1213" t="s">
        <v>1000</v>
      </c>
      <c r="B191" s="1214">
        <v>494</v>
      </c>
      <c r="C191" s="1213" t="s">
        <v>329</v>
      </c>
      <c r="D191" s="1213" t="s">
        <v>330</v>
      </c>
      <c r="E191" s="1218"/>
      <c r="F191" s="1219">
        <v>95.839200000000005</v>
      </c>
      <c r="G191" s="210"/>
    </row>
    <row r="192" spans="1:7">
      <c r="A192" s="1213" t="s">
        <v>1000</v>
      </c>
      <c r="B192" s="1214">
        <v>571</v>
      </c>
      <c r="C192" s="1213" t="s">
        <v>331</v>
      </c>
      <c r="D192" s="1213" t="s">
        <v>332</v>
      </c>
      <c r="E192" s="1218"/>
      <c r="F192" s="1219">
        <v>93.709440000000001</v>
      </c>
      <c r="G192" s="210"/>
    </row>
    <row r="193" spans="1:7">
      <c r="A193" s="1213" t="s">
        <v>1000</v>
      </c>
      <c r="B193" s="1214">
        <v>495</v>
      </c>
      <c r="C193" s="1213" t="s">
        <v>333</v>
      </c>
      <c r="D193" s="1213" t="s">
        <v>334</v>
      </c>
      <c r="E193" s="1218"/>
      <c r="F193" s="1219">
        <v>282.59253000000001</v>
      </c>
      <c r="G193" s="210"/>
    </row>
    <row r="194" spans="1:7">
      <c r="A194" s="1213" t="s">
        <v>1000</v>
      </c>
      <c r="B194" s="1214">
        <v>288</v>
      </c>
      <c r="C194" s="1213" t="s">
        <v>335</v>
      </c>
      <c r="D194" s="1215" t="s">
        <v>336</v>
      </c>
      <c r="E194" s="1218"/>
      <c r="F194" s="1219">
        <v>137.036745</v>
      </c>
      <c r="G194" s="210"/>
    </row>
    <row r="195" spans="1:7">
      <c r="A195" s="1213" t="s">
        <v>1000</v>
      </c>
      <c r="B195" s="1214">
        <v>307</v>
      </c>
      <c r="C195" s="1213" t="s">
        <v>337</v>
      </c>
      <c r="D195" s="1215" t="s">
        <v>338</v>
      </c>
      <c r="E195" s="1218"/>
      <c r="F195" s="1219">
        <v>62.628255000000003</v>
      </c>
      <c r="G195" s="210"/>
    </row>
    <row r="196" spans="1:7">
      <c r="A196" s="1213" t="s">
        <v>1000</v>
      </c>
      <c r="B196" s="1214">
        <v>312</v>
      </c>
      <c r="C196" s="1213" t="s">
        <v>339</v>
      </c>
      <c r="D196" s="1213" t="s">
        <v>340</v>
      </c>
      <c r="E196" s="1218"/>
      <c r="F196" s="1219">
        <v>130.71402</v>
      </c>
      <c r="G196" s="210"/>
    </row>
    <row r="197" spans="1:7">
      <c r="A197" s="1213" t="s">
        <v>1000</v>
      </c>
      <c r="B197" s="1214">
        <v>315</v>
      </c>
      <c r="C197" s="1213" t="s">
        <v>341</v>
      </c>
      <c r="D197" s="1215" t="s">
        <v>342</v>
      </c>
      <c r="E197" s="1218"/>
      <c r="F197" s="1219">
        <v>65.95600499999999</v>
      </c>
      <c r="G197" s="210"/>
    </row>
    <row r="198" spans="1:7">
      <c r="A198" s="1213" t="s">
        <v>1000</v>
      </c>
      <c r="B198" s="1214"/>
      <c r="C198" s="1213" t="s">
        <v>343</v>
      </c>
      <c r="D198" s="1213" t="s">
        <v>344</v>
      </c>
      <c r="E198" s="1218"/>
      <c r="F198" s="1219">
        <v>151.945065</v>
      </c>
      <c r="G198" s="210"/>
    </row>
    <row r="199" spans="1:7">
      <c r="A199" s="1213" t="s">
        <v>1000</v>
      </c>
      <c r="B199" s="1214">
        <v>227</v>
      </c>
      <c r="C199" s="1213" t="s">
        <v>345</v>
      </c>
      <c r="D199" s="1215" t="s">
        <v>346</v>
      </c>
      <c r="E199" s="1218"/>
      <c r="F199" s="1219">
        <v>121.59598499999998</v>
      </c>
      <c r="G199" s="210"/>
    </row>
    <row r="200" spans="1:7">
      <c r="A200" s="1213" t="s">
        <v>1000</v>
      </c>
      <c r="B200" s="1214">
        <v>228</v>
      </c>
      <c r="C200" s="1213" t="s">
        <v>347</v>
      </c>
      <c r="D200" s="1213" t="s">
        <v>348</v>
      </c>
      <c r="E200" s="1218"/>
      <c r="F200" s="1219">
        <v>60.298829999999995</v>
      </c>
      <c r="G200" s="210"/>
    </row>
    <row r="201" spans="1:7">
      <c r="A201" s="1213" t="s">
        <v>1000</v>
      </c>
      <c r="B201" s="1214"/>
      <c r="C201" s="1213" t="s">
        <v>349</v>
      </c>
      <c r="D201" s="1213" t="s">
        <v>350</v>
      </c>
      <c r="E201" s="1218"/>
      <c r="F201" s="1219">
        <v>34.741710000000005</v>
      </c>
      <c r="G201" s="210"/>
    </row>
    <row r="202" spans="1:7">
      <c r="A202" s="1213" t="s">
        <v>1000</v>
      </c>
      <c r="B202" s="1214"/>
      <c r="C202" s="1213" t="s">
        <v>351</v>
      </c>
      <c r="D202" s="1213" t="s">
        <v>352</v>
      </c>
      <c r="E202" s="1218"/>
      <c r="F202" s="1219">
        <v>55.573425</v>
      </c>
      <c r="G202" s="210"/>
    </row>
    <row r="203" spans="1:7">
      <c r="A203" s="1213" t="s">
        <v>1000</v>
      </c>
      <c r="B203" s="1214">
        <v>575</v>
      </c>
      <c r="C203" s="1213" t="s">
        <v>353</v>
      </c>
      <c r="D203" s="1213" t="s">
        <v>354</v>
      </c>
      <c r="E203" s="1218"/>
      <c r="F203" s="1219">
        <v>37.603574999999999</v>
      </c>
      <c r="G203" s="210"/>
    </row>
    <row r="204" spans="1:7">
      <c r="A204" s="1213" t="s">
        <v>1000</v>
      </c>
      <c r="B204" s="1214"/>
      <c r="C204" s="1213" t="s">
        <v>355</v>
      </c>
      <c r="D204" s="1213" t="s">
        <v>356</v>
      </c>
      <c r="E204" s="1218"/>
      <c r="F204" s="1219">
        <v>0</v>
      </c>
      <c r="G204" s="210"/>
    </row>
    <row r="205" spans="1:7">
      <c r="A205" s="1213" t="s">
        <v>1000</v>
      </c>
      <c r="B205" s="1214">
        <v>496</v>
      </c>
      <c r="C205" s="1213" t="s">
        <v>357</v>
      </c>
      <c r="D205" s="1213" t="s">
        <v>358</v>
      </c>
      <c r="E205" s="1218"/>
      <c r="F205" s="1219">
        <v>280.19655</v>
      </c>
      <c r="G205" s="210"/>
    </row>
    <row r="206" spans="1:7">
      <c r="A206" s="1213" t="s">
        <v>1000</v>
      </c>
      <c r="B206" s="1214">
        <v>259</v>
      </c>
      <c r="C206" s="1213" t="s">
        <v>359</v>
      </c>
      <c r="D206" s="1215" t="s">
        <v>360</v>
      </c>
      <c r="E206" s="1218"/>
      <c r="F206" s="1219">
        <v>154.074825</v>
      </c>
      <c r="G206" s="210"/>
    </row>
    <row r="207" spans="1:7">
      <c r="A207" s="1213" t="s">
        <v>1000</v>
      </c>
      <c r="B207" s="1214">
        <v>257</v>
      </c>
      <c r="C207" s="1213" t="s">
        <v>361</v>
      </c>
      <c r="D207" s="1215" t="s">
        <v>362</v>
      </c>
      <c r="E207" s="1218"/>
      <c r="F207" s="1219">
        <v>221.29537500000001</v>
      </c>
      <c r="G207" s="210"/>
    </row>
    <row r="208" spans="1:7">
      <c r="A208" s="1213" t="s">
        <v>1000</v>
      </c>
      <c r="B208" s="1214">
        <v>448</v>
      </c>
      <c r="C208" s="1213" t="s">
        <v>363</v>
      </c>
      <c r="D208" s="1213" t="s">
        <v>364</v>
      </c>
      <c r="E208" s="1218"/>
      <c r="F208" s="1219">
        <v>237.60135</v>
      </c>
      <c r="G208" s="210"/>
    </row>
    <row r="209" spans="1:7">
      <c r="A209" s="1213" t="s">
        <v>1000</v>
      </c>
      <c r="B209" s="1214">
        <v>313</v>
      </c>
      <c r="C209" s="1213" t="s">
        <v>365</v>
      </c>
      <c r="D209" s="1213" t="s">
        <v>366</v>
      </c>
      <c r="E209" s="1218"/>
      <c r="F209" s="1219">
        <v>93.04388999999999</v>
      </c>
      <c r="G209" s="210"/>
    </row>
    <row r="210" spans="1:7">
      <c r="A210" s="1213" t="s">
        <v>1000</v>
      </c>
      <c r="B210" s="1214">
        <v>389</v>
      </c>
      <c r="C210" s="1213" t="s">
        <v>367</v>
      </c>
      <c r="D210" s="1213" t="s">
        <v>368</v>
      </c>
      <c r="E210" s="1218"/>
      <c r="F210" s="1219">
        <v>62.228925000000004</v>
      </c>
      <c r="G210" s="210"/>
    </row>
    <row r="211" spans="1:7">
      <c r="A211" s="1213" t="s">
        <v>1000</v>
      </c>
      <c r="B211" s="1214">
        <v>449</v>
      </c>
      <c r="C211" s="1213" t="s">
        <v>369</v>
      </c>
      <c r="D211" s="1213" t="s">
        <v>940</v>
      </c>
      <c r="E211" s="1218"/>
      <c r="F211" s="1219">
        <v>77.270354999999995</v>
      </c>
      <c r="G211" s="210"/>
    </row>
    <row r="212" spans="1:7">
      <c r="A212" s="1213" t="s">
        <v>1000</v>
      </c>
      <c r="B212" s="1214">
        <v>576</v>
      </c>
      <c r="C212" s="1213" t="s">
        <v>941</v>
      </c>
      <c r="D212" s="1213" t="s">
        <v>942</v>
      </c>
      <c r="E212" s="1218"/>
      <c r="F212" s="1219">
        <v>229.21541999999999</v>
      </c>
      <c r="G212" s="210"/>
    </row>
    <row r="213" spans="1:7">
      <c r="A213" s="1213" t="s">
        <v>1000</v>
      </c>
      <c r="B213" s="1214">
        <v>450</v>
      </c>
      <c r="C213" s="1213" t="s">
        <v>943</v>
      </c>
      <c r="D213" s="1213" t="s">
        <v>1755</v>
      </c>
      <c r="E213" s="1218"/>
      <c r="F213" s="1219">
        <v>100.23183</v>
      </c>
      <c r="G213" s="210"/>
    </row>
    <row r="214" spans="1:7">
      <c r="A214" s="1213" t="s">
        <v>1000</v>
      </c>
      <c r="B214" s="1214">
        <v>31</v>
      </c>
      <c r="C214" s="1213" t="s">
        <v>1756</v>
      </c>
      <c r="D214" s="1213" t="s">
        <v>1757</v>
      </c>
      <c r="E214" s="1218"/>
      <c r="F214" s="1219">
        <v>393.73937999999998</v>
      </c>
      <c r="G214" s="210"/>
    </row>
    <row r="215" spans="1:7">
      <c r="A215" s="1213" t="s">
        <v>1000</v>
      </c>
      <c r="B215" s="1214">
        <v>348</v>
      </c>
      <c r="C215" s="1213" t="s">
        <v>1758</v>
      </c>
      <c r="D215" s="1213" t="s">
        <v>1759</v>
      </c>
      <c r="E215" s="1218"/>
      <c r="F215" s="1219">
        <v>96.171975000000003</v>
      </c>
      <c r="G215" s="210"/>
    </row>
    <row r="216" spans="1:7">
      <c r="A216" s="1213" t="s">
        <v>1000</v>
      </c>
      <c r="B216" s="1214">
        <v>253</v>
      </c>
      <c r="C216" s="1213" t="s">
        <v>1760</v>
      </c>
      <c r="D216" s="1215" t="s">
        <v>1761</v>
      </c>
      <c r="E216" s="1218"/>
      <c r="F216" s="1219">
        <v>226.42010999999999</v>
      </c>
      <c r="G216" s="210"/>
    </row>
    <row r="217" spans="1:7">
      <c r="A217" s="1213" t="s">
        <v>1000</v>
      </c>
      <c r="B217" s="1214">
        <v>349</v>
      </c>
      <c r="C217" s="1213" t="s">
        <v>1762</v>
      </c>
      <c r="D217" s="1213" t="s">
        <v>1763</v>
      </c>
      <c r="E217" s="1218"/>
      <c r="F217" s="1219">
        <v>68.152320000000003</v>
      </c>
      <c r="G217" s="210"/>
    </row>
    <row r="218" spans="1:7">
      <c r="A218" s="1213" t="s">
        <v>1000</v>
      </c>
      <c r="B218" s="1214">
        <v>364</v>
      </c>
      <c r="C218" s="1213" t="s">
        <v>1764</v>
      </c>
      <c r="D218" s="1213" t="s">
        <v>1765</v>
      </c>
      <c r="E218" s="1218"/>
      <c r="F218" s="1219">
        <v>141.695595</v>
      </c>
      <c r="G218" s="210"/>
    </row>
    <row r="219" spans="1:7">
      <c r="A219" s="1213" t="s">
        <v>1000</v>
      </c>
      <c r="B219" s="1214">
        <v>301</v>
      </c>
      <c r="C219" s="1213" t="s">
        <v>1766</v>
      </c>
      <c r="D219" s="1215" t="s">
        <v>1767</v>
      </c>
      <c r="E219" s="1218"/>
      <c r="F219" s="1219">
        <v>76.471695000000011</v>
      </c>
      <c r="G219" s="210"/>
    </row>
    <row r="220" spans="1:7">
      <c r="A220" s="1213" t="s">
        <v>1000</v>
      </c>
      <c r="B220" s="1214">
        <v>306</v>
      </c>
      <c r="C220" s="1213" t="s">
        <v>1768</v>
      </c>
      <c r="D220" s="1215" t="s">
        <v>1769</v>
      </c>
      <c r="E220" s="1218"/>
      <c r="F220" s="1219">
        <v>55.706535000000002</v>
      </c>
      <c r="G220" s="210"/>
    </row>
    <row r="221" spans="1:7">
      <c r="A221" s="1213" t="s">
        <v>1000</v>
      </c>
      <c r="B221" s="1214">
        <v>318</v>
      </c>
      <c r="C221" s="1213" t="s">
        <v>1770</v>
      </c>
      <c r="D221" s="1213" t="s">
        <v>1771</v>
      </c>
      <c r="E221" s="1218"/>
      <c r="F221" s="1219">
        <v>123.193305</v>
      </c>
      <c r="G221" s="210"/>
    </row>
    <row r="222" spans="1:7">
      <c r="A222" s="206"/>
      <c r="B222" s="183"/>
      <c r="C222" s="206"/>
      <c r="D222" s="206"/>
      <c r="E222" s="1220"/>
      <c r="F222" s="1221"/>
      <c r="G222" s="210"/>
    </row>
    <row r="223" spans="1:7">
      <c r="A223" s="206"/>
      <c r="B223" s="183"/>
      <c r="C223" s="843" t="s">
        <v>1772</v>
      </c>
      <c r="D223" s="206"/>
      <c r="E223" s="1222"/>
      <c r="F223" s="1223"/>
      <c r="G223" s="210"/>
    </row>
    <row r="224" spans="1:7">
      <c r="A224" s="1213" t="s">
        <v>1000</v>
      </c>
      <c r="B224" s="1214">
        <v>303</v>
      </c>
      <c r="C224" s="1213" t="s">
        <v>1773</v>
      </c>
      <c r="D224" s="1215" t="s">
        <v>1774</v>
      </c>
      <c r="E224" s="1218"/>
      <c r="F224" s="1219">
        <v>43.393860000000004</v>
      </c>
      <c r="G224" s="210"/>
    </row>
    <row r="225" spans="1:7">
      <c r="A225" s="1213" t="s">
        <v>1000</v>
      </c>
      <c r="B225" s="1214">
        <v>397</v>
      </c>
      <c r="C225" s="1213" t="s">
        <v>3875</v>
      </c>
      <c r="D225" s="1214" t="s">
        <v>3876</v>
      </c>
      <c r="E225" s="1218"/>
      <c r="F225" s="1219">
        <v>99.499725000000012</v>
      </c>
      <c r="G225" s="210"/>
    </row>
    <row r="226" spans="1:7">
      <c r="A226" s="1213" t="s">
        <v>1000</v>
      </c>
      <c r="B226" s="1214">
        <v>263</v>
      </c>
      <c r="C226" s="1213" t="s">
        <v>1775</v>
      </c>
      <c r="D226" s="1215" t="s">
        <v>1776</v>
      </c>
      <c r="E226" s="1218"/>
      <c r="F226" s="1219">
        <v>252.11034000000001</v>
      </c>
      <c r="G226" s="210"/>
    </row>
    <row r="227" spans="1:7">
      <c r="A227" s="1213" t="s">
        <v>1000</v>
      </c>
      <c r="B227" s="1214">
        <v>519</v>
      </c>
      <c r="C227" s="1213" t="s">
        <v>5451</v>
      </c>
      <c r="D227" s="1215" t="s">
        <v>5452</v>
      </c>
      <c r="E227" s="1218"/>
      <c r="F227" s="1219">
        <v>116.60435999999999</v>
      </c>
      <c r="G227" s="210"/>
    </row>
    <row r="228" spans="1:7">
      <c r="A228" s="1213" t="s">
        <v>1000</v>
      </c>
      <c r="B228" s="1214">
        <v>595</v>
      </c>
      <c r="C228" s="1213" t="s">
        <v>7294</v>
      </c>
      <c r="D228" s="1213" t="s">
        <v>7295</v>
      </c>
      <c r="E228" s="1218"/>
      <c r="F228" s="1219">
        <v>219.16561500000003</v>
      </c>
      <c r="G228" s="210"/>
    </row>
    <row r="229" spans="1:7">
      <c r="A229" s="1213" t="s">
        <v>1000</v>
      </c>
      <c r="B229" s="1214">
        <v>521</v>
      </c>
      <c r="C229" s="1213" t="s">
        <v>5453</v>
      </c>
      <c r="D229" s="1215" t="s">
        <v>5454</v>
      </c>
      <c r="E229" s="1218"/>
      <c r="F229" s="1219">
        <v>138.234735</v>
      </c>
      <c r="G229" s="210"/>
    </row>
    <row r="230" spans="1:7">
      <c r="A230" s="1213" t="s">
        <v>1000</v>
      </c>
      <c r="B230" s="1214">
        <v>630</v>
      </c>
      <c r="C230" s="1213" t="s">
        <v>14006</v>
      </c>
      <c r="D230" s="1215" t="s">
        <v>14007</v>
      </c>
      <c r="E230" s="1218"/>
      <c r="F230" s="1219">
        <v>73.077389999999994</v>
      </c>
      <c r="G230" s="210"/>
    </row>
    <row r="231" spans="1:7">
      <c r="A231" s="1213" t="s">
        <v>1000</v>
      </c>
      <c r="B231" s="1214">
        <v>596</v>
      </c>
      <c r="C231" s="1213" t="s">
        <v>7296</v>
      </c>
      <c r="D231" s="1213" t="s">
        <v>7297</v>
      </c>
      <c r="E231" s="1218"/>
      <c r="F231" s="1219">
        <v>134.241435</v>
      </c>
      <c r="G231" s="210"/>
    </row>
    <row r="232" spans="1:7">
      <c r="A232" s="1213" t="s">
        <v>1000</v>
      </c>
      <c r="B232" s="1214">
        <v>492</v>
      </c>
      <c r="C232" s="1213" t="s">
        <v>5455</v>
      </c>
      <c r="D232" s="1215" t="s">
        <v>5456</v>
      </c>
      <c r="E232" s="1218"/>
      <c r="F232" s="1219">
        <v>66.821220000000011</v>
      </c>
      <c r="G232" s="210"/>
    </row>
    <row r="233" spans="1:7">
      <c r="A233" s="1213" t="s">
        <v>1000</v>
      </c>
      <c r="B233" s="1214">
        <v>241</v>
      </c>
      <c r="C233" s="1213" t="s">
        <v>1777</v>
      </c>
      <c r="D233" s="1213" t="s">
        <v>1778</v>
      </c>
      <c r="E233" s="1218"/>
      <c r="F233" s="1219">
        <v>64.891125000000002</v>
      </c>
      <c r="G233" s="210"/>
    </row>
    <row r="234" spans="1:7">
      <c r="A234" s="1213" t="s">
        <v>1000</v>
      </c>
      <c r="B234" s="1214">
        <v>245</v>
      </c>
      <c r="C234" s="1213" t="s">
        <v>1779</v>
      </c>
      <c r="D234" s="1213" t="s">
        <v>1780</v>
      </c>
      <c r="E234" s="1218"/>
      <c r="F234" s="1219">
        <v>84.458295000000007</v>
      </c>
      <c r="G234" s="210"/>
    </row>
    <row r="235" spans="1:7">
      <c r="A235" s="1213" t="s">
        <v>1000</v>
      </c>
      <c r="B235" s="1214">
        <v>243</v>
      </c>
      <c r="C235" s="1213" t="s">
        <v>1781</v>
      </c>
      <c r="D235" s="1213" t="s">
        <v>1782</v>
      </c>
      <c r="E235" s="1218"/>
      <c r="F235" s="1219">
        <v>48.052709999999998</v>
      </c>
      <c r="G235" s="210"/>
    </row>
    <row r="236" spans="1:7">
      <c r="A236" s="1213" t="s">
        <v>1000</v>
      </c>
      <c r="B236" s="1214">
        <v>255</v>
      </c>
      <c r="C236" s="1213" t="s">
        <v>1783</v>
      </c>
      <c r="D236" s="1213" t="s">
        <v>1784</v>
      </c>
      <c r="E236" s="1218"/>
      <c r="F236" s="1219">
        <v>101.42981999999999</v>
      </c>
      <c r="G236" s="210"/>
    </row>
    <row r="237" spans="1:7">
      <c r="A237" s="1213" t="s">
        <v>1000</v>
      </c>
      <c r="B237" s="1214">
        <v>251</v>
      </c>
      <c r="C237" s="1213" t="s">
        <v>1785</v>
      </c>
      <c r="D237" s="1213" t="s">
        <v>1786</v>
      </c>
      <c r="E237" s="1218"/>
      <c r="F237" s="1219">
        <v>68.751315000000005</v>
      </c>
      <c r="G237" s="210"/>
    </row>
    <row r="238" spans="1:7">
      <c r="A238" s="1213" t="s">
        <v>1000</v>
      </c>
      <c r="B238" s="1214">
        <v>249</v>
      </c>
      <c r="C238" s="1213" t="s">
        <v>1787</v>
      </c>
      <c r="D238" s="1213" t="s">
        <v>1788</v>
      </c>
      <c r="E238" s="1218"/>
      <c r="F238" s="1219">
        <v>43.660079999999994</v>
      </c>
      <c r="G238" s="210"/>
    </row>
    <row r="239" spans="1:7">
      <c r="A239" s="1213" t="s">
        <v>1000</v>
      </c>
      <c r="B239" s="1214">
        <v>247</v>
      </c>
      <c r="C239" s="1213" t="s">
        <v>1789</v>
      </c>
      <c r="D239" s="1213" t="s">
        <v>1790</v>
      </c>
      <c r="E239" s="1218"/>
      <c r="F239" s="1219">
        <v>37.869794999999996</v>
      </c>
      <c r="G239" s="210"/>
    </row>
    <row r="240" spans="1:7">
      <c r="A240" s="1213" t="s">
        <v>1000</v>
      </c>
      <c r="B240" s="1214">
        <v>221</v>
      </c>
      <c r="C240" s="1213" t="s">
        <v>1791</v>
      </c>
      <c r="D240" s="1213" t="s">
        <v>1792</v>
      </c>
      <c r="E240" s="1218"/>
      <c r="F240" s="1219">
        <v>45.390509999999999</v>
      </c>
      <c r="G240" s="210"/>
    </row>
    <row r="241" spans="1:7">
      <c r="A241" s="1213" t="s">
        <v>1000</v>
      </c>
      <c r="B241" s="1214"/>
      <c r="C241" s="1213" t="s">
        <v>1793</v>
      </c>
      <c r="D241" s="1213" t="s">
        <v>1794</v>
      </c>
      <c r="E241" s="1218"/>
      <c r="F241" s="1219">
        <v>0</v>
      </c>
      <c r="G241" s="210"/>
    </row>
    <row r="242" spans="1:7">
      <c r="A242" s="1213" t="s">
        <v>1000</v>
      </c>
      <c r="B242" s="1214">
        <v>361</v>
      </c>
      <c r="C242" s="1213" t="s">
        <v>1795</v>
      </c>
      <c r="D242" s="1213" t="s">
        <v>1796</v>
      </c>
      <c r="E242" s="1218"/>
      <c r="F242" s="1219">
        <v>48.585150000000006</v>
      </c>
      <c r="G242" s="210"/>
    </row>
    <row r="243" spans="1:7">
      <c r="A243" s="1213" t="s">
        <v>1000</v>
      </c>
      <c r="B243" s="1214"/>
      <c r="C243" s="1213" t="s">
        <v>1797</v>
      </c>
      <c r="D243" s="1213" t="s">
        <v>1798</v>
      </c>
      <c r="E243" s="1218"/>
      <c r="F243" s="1219">
        <v>0</v>
      </c>
      <c r="G243" s="210"/>
    </row>
    <row r="244" spans="1:7">
      <c r="A244" s="1213" t="s">
        <v>1000</v>
      </c>
      <c r="B244" s="1214">
        <v>292</v>
      </c>
      <c r="C244" s="1213" t="s">
        <v>1799</v>
      </c>
      <c r="D244" s="1213" t="s">
        <v>1800</v>
      </c>
      <c r="E244" s="1218"/>
      <c r="F244" s="1219">
        <v>49.250700000000002</v>
      </c>
      <c r="G244" s="210"/>
    </row>
    <row r="245" spans="1:7">
      <c r="A245" s="1213" t="s">
        <v>1000</v>
      </c>
      <c r="B245" s="1214"/>
      <c r="C245" s="1213" t="s">
        <v>1801</v>
      </c>
      <c r="D245" s="1213" t="s">
        <v>964</v>
      </c>
      <c r="E245" s="1218"/>
      <c r="F245" s="1219">
        <v>64.49179500000001</v>
      </c>
      <c r="G245" s="210"/>
    </row>
    <row r="246" spans="1:7">
      <c r="A246" s="1213" t="s">
        <v>1000</v>
      </c>
      <c r="B246" s="1214">
        <v>362</v>
      </c>
      <c r="C246" s="1213" t="s">
        <v>965</v>
      </c>
      <c r="D246" s="1213" t="s">
        <v>1857</v>
      </c>
      <c r="E246" s="1218"/>
      <c r="F246" s="1219">
        <v>97.037189999999995</v>
      </c>
      <c r="G246" s="210"/>
    </row>
    <row r="247" spans="1:7">
      <c r="A247" s="1213" t="s">
        <v>1000</v>
      </c>
      <c r="B247" s="1214">
        <v>223</v>
      </c>
      <c r="C247" s="1213" t="s">
        <v>1858</v>
      </c>
      <c r="D247" s="1213" t="s">
        <v>1859</v>
      </c>
      <c r="E247" s="1218"/>
      <c r="F247" s="1219">
        <v>49.317254999999996</v>
      </c>
      <c r="G247" s="210"/>
    </row>
    <row r="248" spans="1:7">
      <c r="A248" s="1213" t="s">
        <v>1000</v>
      </c>
      <c r="B248" s="1214">
        <v>238</v>
      </c>
      <c r="C248" s="1213" t="s">
        <v>1860</v>
      </c>
      <c r="D248" s="1213" t="s">
        <v>1861</v>
      </c>
      <c r="E248" s="1218"/>
      <c r="F248" s="1219">
        <v>95.706090000000017</v>
      </c>
      <c r="G248" s="210"/>
    </row>
    <row r="249" spans="1:7">
      <c r="A249" s="1213" t="s">
        <v>1000</v>
      </c>
      <c r="B249" s="1214">
        <v>289</v>
      </c>
      <c r="C249" s="1213" t="s">
        <v>1862</v>
      </c>
      <c r="D249" s="1215" t="s">
        <v>1863</v>
      </c>
      <c r="E249" s="1218"/>
      <c r="F249" s="1219">
        <v>66.355334999999997</v>
      </c>
      <c r="G249" s="210"/>
    </row>
    <row r="250" spans="1:7">
      <c r="A250" s="1213" t="s">
        <v>1000</v>
      </c>
      <c r="B250" s="1214">
        <v>260</v>
      </c>
      <c r="C250" s="1213" t="s">
        <v>1864</v>
      </c>
      <c r="D250" s="1215" t="s">
        <v>1865</v>
      </c>
      <c r="E250" s="1218"/>
      <c r="F250" s="1219">
        <v>76.737915000000001</v>
      </c>
      <c r="G250" s="210"/>
    </row>
    <row r="251" spans="1:7">
      <c r="A251" s="1213" t="s">
        <v>1000</v>
      </c>
      <c r="B251" s="1214">
        <v>258</v>
      </c>
      <c r="C251" s="1213" t="s">
        <v>1866</v>
      </c>
      <c r="D251" s="1215" t="s">
        <v>1867</v>
      </c>
      <c r="E251" s="1218"/>
      <c r="F251" s="1219">
        <v>81.995760000000004</v>
      </c>
      <c r="G251" s="210"/>
    </row>
    <row r="252" spans="1:7">
      <c r="A252" s="1213" t="s">
        <v>1000</v>
      </c>
      <c r="B252" s="1214">
        <v>497</v>
      </c>
      <c r="C252" s="1213" t="s">
        <v>1868</v>
      </c>
      <c r="D252" s="1213" t="s">
        <v>1869</v>
      </c>
      <c r="E252" s="1218"/>
      <c r="F252" s="1219">
        <v>71.746290000000002</v>
      </c>
      <c r="G252" s="210"/>
    </row>
    <row r="253" spans="1:7">
      <c r="A253" s="1213" t="s">
        <v>1000</v>
      </c>
      <c r="B253" s="1214">
        <v>398</v>
      </c>
      <c r="C253" s="1213" t="s">
        <v>3877</v>
      </c>
      <c r="D253" s="1213" t="s">
        <v>3878</v>
      </c>
      <c r="E253" s="1218"/>
      <c r="F253" s="1219">
        <v>50.04936</v>
      </c>
      <c r="G253" s="210"/>
    </row>
    <row r="254" spans="1:7">
      <c r="A254" s="1213" t="s">
        <v>1000</v>
      </c>
      <c r="B254" s="1214">
        <v>351</v>
      </c>
      <c r="C254" s="1213" t="s">
        <v>1870</v>
      </c>
      <c r="D254" s="1213" t="s">
        <v>1871</v>
      </c>
      <c r="E254" s="1218"/>
      <c r="F254" s="1219">
        <v>70.415189999999996</v>
      </c>
      <c r="G254" s="210"/>
    </row>
    <row r="255" spans="1:7">
      <c r="A255" s="206"/>
      <c r="B255" s="183"/>
      <c r="C255" s="206"/>
      <c r="D255" s="206"/>
      <c r="E255" s="1220"/>
      <c r="F255" s="1221"/>
      <c r="G255" s="210"/>
    </row>
    <row r="256" spans="1:7">
      <c r="A256" s="206"/>
      <c r="B256" s="183"/>
      <c r="C256" s="1216" t="s">
        <v>1594</v>
      </c>
      <c r="D256" s="206"/>
      <c r="E256" s="1222"/>
      <c r="F256" s="1223"/>
      <c r="G256" s="210"/>
    </row>
    <row r="257" spans="1:7">
      <c r="A257" s="1213" t="s">
        <v>1000</v>
      </c>
      <c r="B257" s="1214">
        <v>468</v>
      </c>
      <c r="C257" s="1213" t="s">
        <v>4125</v>
      </c>
      <c r="D257" s="1213" t="s">
        <v>4126</v>
      </c>
      <c r="E257" s="1218"/>
      <c r="F257" s="1219">
        <v>86.987384999999989</v>
      </c>
      <c r="G257" s="210"/>
    </row>
    <row r="258" spans="1:7">
      <c r="A258" s="1213" t="s">
        <v>1000</v>
      </c>
      <c r="B258" s="1214">
        <v>422</v>
      </c>
      <c r="C258" s="1213" t="s">
        <v>3936</v>
      </c>
      <c r="D258" s="1213" t="s">
        <v>3937</v>
      </c>
      <c r="E258" s="1218"/>
      <c r="F258" s="1219">
        <v>50.914574999999999</v>
      </c>
      <c r="G258" s="210"/>
    </row>
    <row r="259" spans="1:7">
      <c r="A259" s="1213" t="s">
        <v>1000</v>
      </c>
      <c r="B259" s="1214">
        <v>402</v>
      </c>
      <c r="C259" s="1213" t="s">
        <v>3879</v>
      </c>
      <c r="D259" s="1213" t="s">
        <v>3880</v>
      </c>
      <c r="E259" s="1218"/>
      <c r="F259" s="1219">
        <v>67.353660000000005</v>
      </c>
      <c r="G259" s="210"/>
    </row>
    <row r="260" spans="1:7">
      <c r="A260" s="1213" t="s">
        <v>1000</v>
      </c>
      <c r="B260" s="1214">
        <v>444</v>
      </c>
      <c r="C260" s="1213" t="s">
        <v>1595</v>
      </c>
      <c r="D260" s="1213" t="s">
        <v>1596</v>
      </c>
      <c r="E260" s="1218"/>
      <c r="F260" s="1219">
        <v>124.79062499999999</v>
      </c>
      <c r="G260" s="210"/>
    </row>
    <row r="261" spans="1:7">
      <c r="A261" s="1213" t="s">
        <v>1000</v>
      </c>
      <c r="B261" s="1214">
        <v>237</v>
      </c>
      <c r="C261" s="1213" t="s">
        <v>1597</v>
      </c>
      <c r="D261" s="1213" t="s">
        <v>1598</v>
      </c>
      <c r="E261" s="1218"/>
      <c r="F261" s="1219">
        <v>90.115470000000002</v>
      </c>
      <c r="G261" s="210"/>
    </row>
    <row r="262" spans="1:7">
      <c r="A262" s="1213" t="s">
        <v>1000</v>
      </c>
      <c r="B262" s="1214">
        <v>597</v>
      </c>
      <c r="C262" s="1213" t="s">
        <v>6709</v>
      </c>
      <c r="D262" s="1213" t="s">
        <v>6710</v>
      </c>
      <c r="E262" s="1218"/>
      <c r="F262" s="1219">
        <v>100.49805000000002</v>
      </c>
      <c r="G262" s="210"/>
    </row>
    <row r="263" spans="1:7">
      <c r="A263" s="1213" t="s">
        <v>1000</v>
      </c>
      <c r="B263" s="1214">
        <v>399</v>
      </c>
      <c r="C263" s="1213" t="s">
        <v>3881</v>
      </c>
      <c r="D263" s="1213" t="s">
        <v>3882</v>
      </c>
      <c r="E263" s="1218"/>
      <c r="F263" s="1219">
        <v>51.047685000000008</v>
      </c>
      <c r="G263" s="210"/>
    </row>
    <row r="264" spans="1:7">
      <c r="A264" s="1213" t="s">
        <v>1000</v>
      </c>
      <c r="B264" s="1214">
        <v>631</v>
      </c>
      <c r="C264" s="1213" t="s">
        <v>14008</v>
      </c>
      <c r="D264" s="1213" t="s">
        <v>14009</v>
      </c>
      <c r="E264" s="1218"/>
      <c r="F264" s="1219">
        <v>61.430265000000006</v>
      </c>
      <c r="G264" s="210"/>
    </row>
    <row r="265" spans="1:7">
      <c r="A265" s="1213" t="s">
        <v>1000</v>
      </c>
      <c r="B265" s="1214">
        <v>604</v>
      </c>
      <c r="C265" s="1213" t="s">
        <v>8057</v>
      </c>
      <c r="D265" s="1213" t="s">
        <v>8058</v>
      </c>
      <c r="E265" s="1218"/>
      <c r="F265" s="1219">
        <v>76.871025000000003</v>
      </c>
      <c r="G265" s="210"/>
    </row>
    <row r="266" spans="1:7">
      <c r="A266" s="1213" t="s">
        <v>1000</v>
      </c>
      <c r="B266" s="1214">
        <v>446</v>
      </c>
      <c r="C266" s="1213" t="s">
        <v>4102</v>
      </c>
      <c r="D266" s="1213" t="s">
        <v>4103</v>
      </c>
      <c r="E266" s="1218"/>
      <c r="F266" s="1219">
        <v>73.543275000000008</v>
      </c>
      <c r="G266" s="210"/>
    </row>
    <row r="267" spans="1:7">
      <c r="A267" s="1213" t="s">
        <v>1000</v>
      </c>
      <c r="B267" s="1214">
        <v>453</v>
      </c>
      <c r="C267" s="1213" t="s">
        <v>4109</v>
      </c>
      <c r="D267" s="1213" t="s">
        <v>4110</v>
      </c>
      <c r="E267" s="1218"/>
      <c r="F267" s="1219">
        <v>68.285430000000005</v>
      </c>
      <c r="G267" s="210"/>
    </row>
    <row r="268" spans="1:7">
      <c r="A268" s="1213" t="s">
        <v>1000</v>
      </c>
      <c r="B268" s="1214">
        <v>423</v>
      </c>
      <c r="C268" s="1213" t="s">
        <v>3938</v>
      </c>
      <c r="D268" s="1213" t="s">
        <v>3939</v>
      </c>
      <c r="E268" s="1218"/>
      <c r="F268" s="1219">
        <v>63.826245000000007</v>
      </c>
      <c r="G268" s="210"/>
    </row>
    <row r="269" spans="1:7">
      <c r="A269" s="1213" t="s">
        <v>1000</v>
      </c>
      <c r="B269" s="1214">
        <v>363</v>
      </c>
      <c r="C269" s="1213" t="s">
        <v>1599</v>
      </c>
      <c r="D269" s="1213" t="s">
        <v>1600</v>
      </c>
      <c r="E269" s="1218"/>
      <c r="F269" s="1219">
        <v>75.074039999999997</v>
      </c>
      <c r="G269" s="210"/>
    </row>
    <row r="270" spans="1:7">
      <c r="A270" s="1213" t="s">
        <v>1000</v>
      </c>
      <c r="B270" s="1214">
        <v>602</v>
      </c>
      <c r="C270" s="1213" t="s">
        <v>7298</v>
      </c>
      <c r="D270" s="1213" t="s">
        <v>7299</v>
      </c>
      <c r="E270" s="1218"/>
      <c r="F270" s="1219">
        <v>79.599779999999996</v>
      </c>
      <c r="G270" s="210"/>
    </row>
    <row r="271" spans="1:7">
      <c r="A271" s="1213" t="s">
        <v>1000</v>
      </c>
      <c r="B271" s="1214">
        <v>572</v>
      </c>
      <c r="C271" s="1213" t="s">
        <v>6994</v>
      </c>
      <c r="D271" s="1213" t="s">
        <v>6995</v>
      </c>
      <c r="E271" s="1218"/>
      <c r="F271" s="1219">
        <v>75.406814999999995</v>
      </c>
      <c r="G271" s="210"/>
    </row>
    <row r="272" spans="1:7">
      <c r="A272" s="1213" t="s">
        <v>1000</v>
      </c>
      <c r="B272" s="1214">
        <v>656</v>
      </c>
      <c r="C272" s="1213" t="s">
        <v>14010</v>
      </c>
      <c r="D272" s="1213" t="s">
        <v>14011</v>
      </c>
      <c r="E272" s="1218"/>
      <c r="F272" s="1219">
        <v>55.972754999999999</v>
      </c>
      <c r="G272" s="210"/>
    </row>
    <row r="273" spans="1:7">
      <c r="A273" s="1213" t="s">
        <v>1000</v>
      </c>
      <c r="B273" s="1214">
        <v>615</v>
      </c>
      <c r="C273" s="1213" t="s">
        <v>8409</v>
      </c>
      <c r="D273" s="1213" t="s">
        <v>8410</v>
      </c>
      <c r="E273" s="1218"/>
      <c r="F273" s="1219">
        <v>117.070245</v>
      </c>
      <c r="G273" s="210"/>
    </row>
    <row r="274" spans="1:7">
      <c r="A274" s="1213" t="s">
        <v>1000</v>
      </c>
      <c r="B274" s="1214">
        <v>400</v>
      </c>
      <c r="C274" s="1213" t="s">
        <v>3883</v>
      </c>
      <c r="D274" s="1213" t="s">
        <v>3884</v>
      </c>
      <c r="E274" s="1218"/>
      <c r="F274" s="1219">
        <v>63.227250000000005</v>
      </c>
      <c r="G274" s="210"/>
    </row>
    <row r="275" spans="1:7">
      <c r="A275" s="1213" t="s">
        <v>1000</v>
      </c>
      <c r="B275" s="1214">
        <v>401</v>
      </c>
      <c r="C275" s="1213" t="s">
        <v>3885</v>
      </c>
      <c r="D275" s="1213" t="s">
        <v>3886</v>
      </c>
      <c r="E275" s="1218"/>
      <c r="F275" s="1219">
        <v>126.387945</v>
      </c>
      <c r="G275" s="210"/>
    </row>
    <row r="276" spans="1:7">
      <c r="A276" s="1213" t="s">
        <v>1000</v>
      </c>
      <c r="B276" s="1214">
        <v>632</v>
      </c>
      <c r="C276" s="1213" t="s">
        <v>14012</v>
      </c>
      <c r="D276" s="1213" t="s">
        <v>14013</v>
      </c>
      <c r="E276" s="1218"/>
      <c r="F276" s="1219">
        <v>62.961029999999994</v>
      </c>
      <c r="G276" s="210"/>
    </row>
    <row r="277" spans="1:7">
      <c r="A277" s="1213" t="s">
        <v>1000</v>
      </c>
      <c r="B277" s="1214">
        <v>317</v>
      </c>
      <c r="C277" s="1213" t="s">
        <v>1601</v>
      </c>
      <c r="D277" s="1213" t="s">
        <v>1602</v>
      </c>
      <c r="E277" s="1218"/>
      <c r="F277" s="1219">
        <v>78.601455000000001</v>
      </c>
      <c r="G277" s="210"/>
    </row>
    <row r="278" spans="1:7">
      <c r="A278" s="1213" t="s">
        <v>1000</v>
      </c>
      <c r="B278" s="1214">
        <v>503</v>
      </c>
      <c r="C278" s="1213" t="s">
        <v>5457</v>
      </c>
      <c r="D278" s="1213" t="s">
        <v>5458</v>
      </c>
      <c r="E278" s="1218"/>
      <c r="F278" s="1219">
        <v>50.714909999999996</v>
      </c>
      <c r="G278" s="210"/>
    </row>
    <row r="279" spans="1:7">
      <c r="A279" s="1213" t="s">
        <v>1000</v>
      </c>
      <c r="B279" s="1214">
        <v>381</v>
      </c>
      <c r="C279" s="1213" t="s">
        <v>3621</v>
      </c>
      <c r="D279" s="1213" t="s">
        <v>3622</v>
      </c>
      <c r="E279" s="1218"/>
      <c r="F279" s="1219">
        <v>129.38292000000001</v>
      </c>
      <c r="G279" s="210"/>
    </row>
    <row r="280" spans="1:7">
      <c r="A280" s="1213" t="s">
        <v>1000</v>
      </c>
      <c r="B280" s="1214">
        <v>501</v>
      </c>
      <c r="C280" s="1213" t="s">
        <v>5459</v>
      </c>
      <c r="D280" s="1213" t="s">
        <v>5460</v>
      </c>
      <c r="E280" s="1218"/>
      <c r="F280" s="1219">
        <v>122.92708500000001</v>
      </c>
      <c r="G280" s="210"/>
    </row>
    <row r="281" spans="1:7">
      <c r="A281" s="1213" t="s">
        <v>1000</v>
      </c>
      <c r="B281" s="1214">
        <v>609</v>
      </c>
      <c r="C281" s="1213" t="s">
        <v>8114</v>
      </c>
      <c r="D281" s="1213" t="s">
        <v>13523</v>
      </c>
      <c r="E281" s="1218"/>
      <c r="F281" s="1219">
        <v>89.183700000000002</v>
      </c>
      <c r="G281" s="210"/>
    </row>
    <row r="282" spans="1:7">
      <c r="A282" s="1213" t="s">
        <v>1000</v>
      </c>
      <c r="B282" s="1214">
        <v>644</v>
      </c>
      <c r="C282" s="1213" t="s">
        <v>13524</v>
      </c>
      <c r="D282" s="1213" t="s">
        <v>13525</v>
      </c>
      <c r="E282" s="1218"/>
      <c r="F282" s="1219">
        <v>58.302179999999993</v>
      </c>
      <c r="G282" s="210"/>
    </row>
    <row r="283" spans="1:7">
      <c r="A283" s="1213" t="s">
        <v>1000</v>
      </c>
      <c r="B283" s="1214">
        <v>666</v>
      </c>
      <c r="C283" s="1213" t="s">
        <v>14212</v>
      </c>
      <c r="D283" s="1213" t="s">
        <v>14213</v>
      </c>
      <c r="E283" s="1218"/>
      <c r="F283" s="1219">
        <v>137.63574</v>
      </c>
      <c r="G283" s="210"/>
    </row>
    <row r="284" spans="1:7">
      <c r="A284" s="206"/>
      <c r="B284" s="183"/>
      <c r="C284" s="206"/>
      <c r="D284" s="206"/>
      <c r="E284" s="1220"/>
      <c r="F284" s="1221"/>
      <c r="G284" s="210"/>
    </row>
    <row r="285" spans="1:7">
      <c r="A285" s="206"/>
      <c r="B285" s="183"/>
      <c r="C285" s="843" t="s">
        <v>2291</v>
      </c>
      <c r="D285" s="206"/>
      <c r="E285" s="1222"/>
      <c r="F285" s="1223"/>
      <c r="G285" s="210"/>
    </row>
    <row r="286" spans="1:7">
      <c r="A286" s="1213" t="s">
        <v>1000</v>
      </c>
      <c r="B286" s="1214">
        <v>300</v>
      </c>
      <c r="C286" s="1215" t="s">
        <v>2292</v>
      </c>
      <c r="D286" s="1213" t="s">
        <v>2293</v>
      </c>
      <c r="E286" s="1218"/>
      <c r="F286" s="1219">
        <v>473.8716</v>
      </c>
      <c r="G286" s="210"/>
    </row>
    <row r="287" spans="1:7">
      <c r="A287" s="1213" t="s">
        <v>1000</v>
      </c>
      <c r="B287" s="1214">
        <v>37</v>
      </c>
      <c r="C287" s="1213" t="s">
        <v>2294</v>
      </c>
      <c r="D287" s="1213" t="s">
        <v>2295</v>
      </c>
      <c r="E287" s="1218"/>
      <c r="F287" s="1219">
        <v>604.31939999999997</v>
      </c>
      <c r="G287" s="210"/>
    </row>
    <row r="288" spans="1:7">
      <c r="A288" s="1213" t="s">
        <v>1000</v>
      </c>
      <c r="B288" s="1214">
        <v>337</v>
      </c>
      <c r="C288" s="1213" t="s">
        <v>2296</v>
      </c>
      <c r="D288" s="1213" t="s">
        <v>2297</v>
      </c>
      <c r="E288" s="1218"/>
      <c r="F288" s="1219">
        <v>790.67340000000002</v>
      </c>
      <c r="G288" s="210"/>
    </row>
    <row r="289" spans="1:7">
      <c r="A289" s="1213" t="s">
        <v>1000</v>
      </c>
      <c r="B289" s="1214">
        <v>287</v>
      </c>
      <c r="C289" s="1213" t="s">
        <v>2298</v>
      </c>
      <c r="D289" s="1213" t="s">
        <v>2299</v>
      </c>
      <c r="E289" s="1218"/>
      <c r="F289" s="1219">
        <v>553.73759999999993</v>
      </c>
      <c r="G289" s="210"/>
    </row>
    <row r="290" spans="1:7">
      <c r="A290" s="1213" t="s">
        <v>1000</v>
      </c>
      <c r="B290" s="1214">
        <v>319</v>
      </c>
      <c r="C290" s="1213" t="s">
        <v>2300</v>
      </c>
      <c r="D290" s="1213" t="s">
        <v>2301</v>
      </c>
      <c r="E290" s="1218"/>
      <c r="F290" s="1219">
        <v>1104.8130000000001</v>
      </c>
      <c r="G290" s="210"/>
    </row>
    <row r="291" spans="1:7">
      <c r="A291" s="1213" t="s">
        <v>1000</v>
      </c>
      <c r="B291" s="1214">
        <v>564</v>
      </c>
      <c r="C291" s="1213" t="s">
        <v>2302</v>
      </c>
      <c r="D291" s="1213" t="s">
        <v>2303</v>
      </c>
      <c r="E291" s="1218"/>
      <c r="F291" s="1219">
        <v>318.13290000000001</v>
      </c>
      <c r="G291" s="210"/>
    </row>
    <row r="292" spans="1:7">
      <c r="A292" s="1213" t="s">
        <v>1000</v>
      </c>
      <c r="B292" s="1214">
        <v>270</v>
      </c>
      <c r="C292" s="1213" t="s">
        <v>2304</v>
      </c>
      <c r="D292" s="1213" t="s">
        <v>1616</v>
      </c>
      <c r="E292" s="1218"/>
      <c r="F292" s="1219">
        <v>453.23955000000001</v>
      </c>
      <c r="G292" s="210"/>
    </row>
    <row r="293" spans="1:7">
      <c r="A293" s="1213" t="s">
        <v>1000</v>
      </c>
      <c r="B293" s="1214">
        <v>224</v>
      </c>
      <c r="C293" s="1213" t="s">
        <v>1617</v>
      </c>
      <c r="D293" s="1213" t="s">
        <v>1618</v>
      </c>
      <c r="E293" s="1218"/>
      <c r="F293" s="1219">
        <v>664.88445000000002</v>
      </c>
      <c r="G293" s="210"/>
    </row>
    <row r="294" spans="1:7">
      <c r="A294" s="1213" t="s">
        <v>1000</v>
      </c>
      <c r="B294" s="1214">
        <v>225</v>
      </c>
      <c r="C294" s="1213" t="s">
        <v>1619</v>
      </c>
      <c r="D294" s="1213" t="s">
        <v>1620</v>
      </c>
      <c r="E294" s="1218"/>
      <c r="F294" s="1219">
        <v>628.27919999999995</v>
      </c>
      <c r="G294" s="210"/>
    </row>
    <row r="295" spans="1:7">
      <c r="A295" s="1213" t="s">
        <v>1000</v>
      </c>
      <c r="B295" s="1214">
        <v>561</v>
      </c>
      <c r="C295" s="1213" t="s">
        <v>1621</v>
      </c>
      <c r="D295" s="1213" t="s">
        <v>1622</v>
      </c>
      <c r="E295" s="1218"/>
      <c r="F295" s="1219">
        <v>1231.2674999999999</v>
      </c>
      <c r="G295" s="210"/>
    </row>
    <row r="296" spans="1:7">
      <c r="A296" s="1213" t="s">
        <v>1000</v>
      </c>
      <c r="B296" s="1214">
        <v>271</v>
      </c>
      <c r="C296" s="1215" t="s">
        <v>1623</v>
      </c>
      <c r="D296" s="1215" t="s">
        <v>1624</v>
      </c>
      <c r="E296" s="1218"/>
      <c r="F296" s="1219">
        <v>464.5539</v>
      </c>
      <c r="G296" s="210"/>
    </row>
    <row r="297" spans="1:7">
      <c r="A297" s="1213" t="s">
        <v>1000</v>
      </c>
      <c r="B297" s="1214">
        <v>373</v>
      </c>
      <c r="C297" s="1213" t="s">
        <v>1625</v>
      </c>
      <c r="D297" s="1213" t="s">
        <v>1626</v>
      </c>
      <c r="E297" s="1218"/>
      <c r="F297" s="1219">
        <v>865.21500000000003</v>
      </c>
      <c r="G297" s="210"/>
    </row>
    <row r="298" spans="1:7">
      <c r="A298" s="206"/>
      <c r="B298" s="183"/>
      <c r="C298" s="206"/>
      <c r="D298" s="206"/>
      <c r="E298" s="1220"/>
      <c r="F298" s="1221"/>
      <c r="G298" s="210"/>
    </row>
    <row r="299" spans="1:7">
      <c r="A299" s="206"/>
      <c r="B299" s="183"/>
      <c r="C299" s="1216" t="s">
        <v>1627</v>
      </c>
      <c r="D299" s="206"/>
      <c r="E299" s="1222"/>
      <c r="F299" s="1223"/>
      <c r="G299" s="210"/>
    </row>
    <row r="300" spans="1:7">
      <c r="A300" s="1213" t="s">
        <v>1000</v>
      </c>
      <c r="B300" s="1214">
        <v>534</v>
      </c>
      <c r="C300" s="1213" t="s">
        <v>1628</v>
      </c>
      <c r="D300" s="1213" t="s">
        <v>1629</v>
      </c>
      <c r="E300" s="1218"/>
      <c r="F300" s="1219">
        <v>17.903295</v>
      </c>
      <c r="G300" s="210"/>
    </row>
    <row r="301" spans="1:7">
      <c r="A301" s="1213" t="s">
        <v>1000</v>
      </c>
      <c r="B301" s="1214">
        <v>285</v>
      </c>
      <c r="C301" s="1213" t="s">
        <v>1630</v>
      </c>
      <c r="D301" s="1215" t="s">
        <v>849</v>
      </c>
      <c r="E301" s="1218"/>
      <c r="F301" s="1219">
        <v>28.951425</v>
      </c>
      <c r="G301" s="210"/>
    </row>
    <row r="302" spans="1:7">
      <c r="A302" s="1213" t="s">
        <v>1000</v>
      </c>
      <c r="B302" s="1214">
        <v>17</v>
      </c>
      <c r="C302" s="1213" t="s">
        <v>850</v>
      </c>
      <c r="D302" s="1213" t="s">
        <v>851</v>
      </c>
      <c r="E302" s="1218"/>
      <c r="F302" s="1219">
        <v>25.357454999999998</v>
      </c>
      <c r="G302" s="210"/>
    </row>
    <row r="303" spans="1:7">
      <c r="A303" s="1213" t="s">
        <v>1000</v>
      </c>
      <c r="B303" s="1214">
        <v>419</v>
      </c>
      <c r="C303" s="1213" t="s">
        <v>852</v>
      </c>
      <c r="D303" s="1213" t="s">
        <v>853</v>
      </c>
      <c r="E303" s="1218"/>
      <c r="F303" s="1219">
        <v>24.292575000000003</v>
      </c>
      <c r="G303" s="210"/>
    </row>
    <row r="304" spans="1:7">
      <c r="A304" s="1213" t="s">
        <v>1000</v>
      </c>
      <c r="B304" s="1214">
        <v>305</v>
      </c>
      <c r="C304" s="1213" t="s">
        <v>854</v>
      </c>
      <c r="D304" s="1215" t="s">
        <v>855</v>
      </c>
      <c r="E304" s="1218"/>
      <c r="F304" s="1219">
        <v>22.096260000000004</v>
      </c>
      <c r="G304" s="210"/>
    </row>
    <row r="305" spans="1:7">
      <c r="A305" s="1213" t="s">
        <v>1000</v>
      </c>
      <c r="B305" s="1214">
        <v>280</v>
      </c>
      <c r="C305" s="1213" t="s">
        <v>856</v>
      </c>
      <c r="D305" s="1215" t="s">
        <v>944</v>
      </c>
      <c r="E305" s="1218"/>
      <c r="F305" s="1219">
        <v>17.70363</v>
      </c>
      <c r="G305" s="210"/>
    </row>
    <row r="306" spans="1:7">
      <c r="A306" s="1213" t="s">
        <v>1000</v>
      </c>
      <c r="B306" s="1214">
        <v>3</v>
      </c>
      <c r="C306" s="1213" t="s">
        <v>945</v>
      </c>
      <c r="D306" s="1213" t="s">
        <v>946</v>
      </c>
      <c r="E306" s="1218"/>
      <c r="F306" s="1219">
        <v>27.420660000000002</v>
      </c>
      <c r="G306" s="210"/>
    </row>
    <row r="307" spans="1:7">
      <c r="A307" s="1213" t="s">
        <v>1000</v>
      </c>
      <c r="B307" s="1214"/>
      <c r="C307" s="1213" t="s">
        <v>947</v>
      </c>
      <c r="D307" s="1213" t="s">
        <v>948</v>
      </c>
      <c r="E307" s="1218"/>
      <c r="F307" s="1219">
        <v>16.971525</v>
      </c>
      <c r="G307" s="210"/>
    </row>
    <row r="308" spans="1:7">
      <c r="A308" s="1213" t="s">
        <v>1000</v>
      </c>
      <c r="B308" s="1214"/>
      <c r="C308" s="1213" t="s">
        <v>949</v>
      </c>
      <c r="D308" s="1213" t="s">
        <v>950</v>
      </c>
      <c r="E308" s="1218"/>
      <c r="F308" s="1219">
        <v>17.770184999999998</v>
      </c>
      <c r="G308" s="210"/>
    </row>
    <row r="309" spans="1:7">
      <c r="A309" s="1213" t="s">
        <v>1000</v>
      </c>
      <c r="B309" s="1214">
        <v>281</v>
      </c>
      <c r="C309" s="1213" t="s">
        <v>951</v>
      </c>
      <c r="D309" s="1215" t="s">
        <v>952</v>
      </c>
      <c r="E309" s="1218"/>
      <c r="F309" s="1219">
        <v>39.733335000000004</v>
      </c>
      <c r="G309" s="210"/>
    </row>
    <row r="310" spans="1:7">
      <c r="A310" s="1213" t="s">
        <v>1000</v>
      </c>
      <c r="B310" s="1214"/>
      <c r="C310" s="1213" t="s">
        <v>953</v>
      </c>
      <c r="D310" s="1213" t="s">
        <v>954</v>
      </c>
      <c r="E310" s="1218"/>
      <c r="F310" s="1219">
        <v>21.031379999999999</v>
      </c>
      <c r="G310" s="210"/>
    </row>
    <row r="311" spans="1:7">
      <c r="A311" s="1213" t="s">
        <v>1000</v>
      </c>
      <c r="B311" s="1214"/>
      <c r="C311" s="1213" t="s">
        <v>955</v>
      </c>
      <c r="D311" s="1213" t="s">
        <v>956</v>
      </c>
      <c r="E311" s="1218"/>
      <c r="F311" s="1219">
        <v>18.768509999999999</v>
      </c>
      <c r="G311" s="210"/>
    </row>
    <row r="312" spans="1:7">
      <c r="A312" s="1213" t="s">
        <v>1000</v>
      </c>
      <c r="B312" s="1214">
        <v>4</v>
      </c>
      <c r="C312" s="1213" t="s">
        <v>957</v>
      </c>
      <c r="D312" s="1213" t="s">
        <v>958</v>
      </c>
      <c r="E312" s="1218"/>
      <c r="F312" s="1219">
        <v>24.026354999999999</v>
      </c>
      <c r="G312" s="210"/>
    </row>
    <row r="313" spans="1:7">
      <c r="A313" s="1213" t="s">
        <v>1000</v>
      </c>
      <c r="B313" s="1214">
        <v>282</v>
      </c>
      <c r="C313" s="1213" t="s">
        <v>959</v>
      </c>
      <c r="D313" s="1215" t="s">
        <v>960</v>
      </c>
      <c r="E313" s="1218"/>
      <c r="F313" s="1219">
        <v>26.88822</v>
      </c>
      <c r="G313" s="210"/>
    </row>
    <row r="314" spans="1:7">
      <c r="A314" s="1213" t="s">
        <v>1000</v>
      </c>
      <c r="B314" s="1214">
        <v>618</v>
      </c>
      <c r="C314" s="1213" t="s">
        <v>961</v>
      </c>
      <c r="D314" s="1213" t="s">
        <v>962</v>
      </c>
      <c r="E314" s="1218"/>
      <c r="F314" s="1219">
        <v>44.259074999999996</v>
      </c>
      <c r="G314" s="210"/>
    </row>
    <row r="315" spans="1:7">
      <c r="A315" s="1213" t="s">
        <v>1000</v>
      </c>
      <c r="B315" s="1214">
        <v>283</v>
      </c>
      <c r="C315" s="1213" t="s">
        <v>963</v>
      </c>
      <c r="D315" s="1215" t="s">
        <v>3543</v>
      </c>
      <c r="E315" s="1218"/>
      <c r="F315" s="1219">
        <v>18.968174999999999</v>
      </c>
      <c r="G315" s="210"/>
    </row>
    <row r="316" spans="1:7">
      <c r="A316" s="1213" t="s">
        <v>1000</v>
      </c>
      <c r="B316" s="1214">
        <v>5</v>
      </c>
      <c r="C316" s="1213" t="s">
        <v>3544</v>
      </c>
      <c r="D316" s="1213" t="s">
        <v>3545</v>
      </c>
      <c r="E316" s="1218"/>
      <c r="F316" s="1219">
        <v>18.502290000000002</v>
      </c>
      <c r="G316" s="210"/>
    </row>
    <row r="317" spans="1:7">
      <c r="A317" s="1213" t="s">
        <v>1000</v>
      </c>
      <c r="B317" s="1214">
        <v>490</v>
      </c>
      <c r="C317" s="1213" t="s">
        <v>3546</v>
      </c>
      <c r="D317" s="1213" t="s">
        <v>3547</v>
      </c>
      <c r="E317" s="1218"/>
      <c r="F317" s="1219">
        <v>47.986155000000004</v>
      </c>
      <c r="G317" s="210"/>
    </row>
    <row r="318" spans="1:7">
      <c r="A318" s="1213" t="s">
        <v>1000</v>
      </c>
      <c r="B318" s="1214"/>
      <c r="C318" s="1213" t="s">
        <v>3548</v>
      </c>
      <c r="D318" s="1213" t="s">
        <v>3549</v>
      </c>
      <c r="E318" s="1218"/>
      <c r="F318" s="1219">
        <v>29.417310000000001</v>
      </c>
      <c r="G318" s="210"/>
    </row>
    <row r="319" spans="1:7">
      <c r="A319" s="1213" t="s">
        <v>1000</v>
      </c>
      <c r="B319" s="1214">
        <v>570</v>
      </c>
      <c r="C319" s="1213" t="s">
        <v>3550</v>
      </c>
      <c r="D319" s="1213" t="s">
        <v>3551</v>
      </c>
      <c r="E319" s="1218"/>
      <c r="F319" s="1219">
        <v>39.533670000000001</v>
      </c>
      <c r="G319" s="210"/>
    </row>
    <row r="320" spans="1:7">
      <c r="A320" s="1213" t="s">
        <v>1000</v>
      </c>
      <c r="B320" s="1214">
        <v>464</v>
      </c>
      <c r="C320" s="1213" t="s">
        <v>3552</v>
      </c>
      <c r="D320" s="1213" t="s">
        <v>3553</v>
      </c>
      <c r="E320" s="1218"/>
      <c r="F320" s="1219">
        <v>37.736685000000001</v>
      </c>
      <c r="G320" s="210"/>
    </row>
    <row r="321" spans="1:7">
      <c r="A321" s="1213" t="s">
        <v>1000</v>
      </c>
      <c r="B321" s="1214">
        <v>284</v>
      </c>
      <c r="C321" s="1213" t="s">
        <v>3554</v>
      </c>
      <c r="D321" s="1213" t="s">
        <v>3555</v>
      </c>
      <c r="E321" s="1218"/>
      <c r="F321" s="1219">
        <v>29.816639999999996</v>
      </c>
      <c r="G321" s="210"/>
    </row>
    <row r="322" spans="1:7">
      <c r="A322" s="1213" t="s">
        <v>1000</v>
      </c>
      <c r="B322" s="1214">
        <v>567</v>
      </c>
      <c r="C322" s="1213" t="s">
        <v>60</v>
      </c>
      <c r="D322" s="1213" t="s">
        <v>61</v>
      </c>
      <c r="E322" s="1218"/>
      <c r="F322" s="1219">
        <v>29.683530000000005</v>
      </c>
      <c r="G322" s="210"/>
    </row>
    <row r="323" spans="1:7">
      <c r="A323" s="1213" t="s">
        <v>1000</v>
      </c>
      <c r="B323" s="1214">
        <v>558</v>
      </c>
      <c r="C323" s="1213" t="s">
        <v>1014</v>
      </c>
      <c r="D323" s="1213" t="s">
        <v>1015</v>
      </c>
      <c r="E323" s="1218"/>
      <c r="F323" s="1219">
        <v>26.954775000000001</v>
      </c>
      <c r="G323" s="210"/>
    </row>
    <row r="324" spans="1:7">
      <c r="A324" s="1213" t="s">
        <v>1000</v>
      </c>
      <c r="B324" s="1214">
        <v>425</v>
      </c>
      <c r="C324" s="1213" t="s">
        <v>1016</v>
      </c>
      <c r="D324" s="1213" t="s">
        <v>1017</v>
      </c>
      <c r="E324" s="1218"/>
      <c r="F324" s="1219">
        <v>60.964380000000006</v>
      </c>
      <c r="G324" s="210"/>
    </row>
    <row r="325" spans="1:7">
      <c r="A325" s="1213" t="s">
        <v>1000</v>
      </c>
      <c r="B325" s="1214">
        <v>426</v>
      </c>
      <c r="C325" s="1213" t="s">
        <v>1018</v>
      </c>
      <c r="D325" s="1213" t="s">
        <v>1019</v>
      </c>
      <c r="E325" s="1218"/>
      <c r="F325" s="1219">
        <v>69.084090000000003</v>
      </c>
      <c r="G325" s="210"/>
    </row>
    <row r="326" spans="1:7">
      <c r="A326" s="1213" t="s">
        <v>1000</v>
      </c>
      <c r="B326" s="1214">
        <v>27</v>
      </c>
      <c r="C326" s="1213" t="s">
        <v>1020</v>
      </c>
      <c r="D326" s="1213" t="s">
        <v>1021</v>
      </c>
      <c r="E326" s="1218"/>
      <c r="F326" s="1219">
        <v>52.844670000000008</v>
      </c>
      <c r="G326" s="210"/>
    </row>
    <row r="327" spans="1:7">
      <c r="A327" s="1213" t="s">
        <v>1000</v>
      </c>
      <c r="B327" s="1214">
        <v>541</v>
      </c>
      <c r="C327" s="1213" t="s">
        <v>1022</v>
      </c>
      <c r="D327" s="1213" t="s">
        <v>1023</v>
      </c>
      <c r="E327" s="1218"/>
      <c r="F327" s="1219">
        <v>51.114239999999995</v>
      </c>
      <c r="G327" s="210"/>
    </row>
    <row r="328" spans="1:7">
      <c r="A328" s="1213" t="s">
        <v>1000</v>
      </c>
      <c r="B328" s="1214">
        <v>614</v>
      </c>
      <c r="C328" s="1213" t="s">
        <v>1024</v>
      </c>
      <c r="D328" s="1213" t="s">
        <v>1025</v>
      </c>
      <c r="E328" s="1218"/>
      <c r="F328" s="1219">
        <v>82.395089999999996</v>
      </c>
      <c r="G328" s="210"/>
    </row>
    <row r="329" spans="1:7">
      <c r="A329" s="1213" t="s">
        <v>1000</v>
      </c>
      <c r="B329" s="1214">
        <v>382</v>
      </c>
      <c r="C329" s="1213" t="s">
        <v>1026</v>
      </c>
      <c r="D329" s="1213" t="s">
        <v>1027</v>
      </c>
      <c r="E329" s="1218"/>
      <c r="F329" s="1219">
        <v>55.639979999999994</v>
      </c>
      <c r="G329" s="210"/>
    </row>
    <row r="330" spans="1:7">
      <c r="A330" s="1213" t="s">
        <v>1000</v>
      </c>
      <c r="B330" s="1214">
        <v>542</v>
      </c>
      <c r="C330" s="1213" t="s">
        <v>5461</v>
      </c>
      <c r="D330" s="1213" t="s">
        <v>5462</v>
      </c>
      <c r="E330" s="1218"/>
      <c r="F330" s="1219">
        <v>19.101285000000001</v>
      </c>
      <c r="G330" s="210"/>
    </row>
    <row r="331" spans="1:7">
      <c r="A331" s="206"/>
      <c r="B331" s="183"/>
      <c r="C331" s="206"/>
      <c r="D331" s="206"/>
      <c r="E331" s="1220"/>
      <c r="F331" s="1221"/>
      <c r="G331" s="210"/>
    </row>
    <row r="332" spans="1:7">
      <c r="A332" s="206"/>
      <c r="B332" s="183"/>
      <c r="C332" s="1216" t="s">
        <v>1028</v>
      </c>
      <c r="D332" s="206"/>
      <c r="E332" s="1222"/>
      <c r="F332" s="1223"/>
      <c r="G332" s="210"/>
    </row>
    <row r="333" spans="1:7">
      <c r="A333" s="1213" t="s">
        <v>1000</v>
      </c>
      <c r="B333" s="1214"/>
      <c r="C333" s="1213" t="s">
        <v>1029</v>
      </c>
      <c r="D333" s="1213" t="s">
        <v>1652</v>
      </c>
      <c r="E333" s="1218"/>
      <c r="F333" s="1219">
        <v>45.723284999999997</v>
      </c>
      <c r="G333" s="210"/>
    </row>
    <row r="334" spans="1:7">
      <c r="A334" s="1213" t="s">
        <v>1000</v>
      </c>
      <c r="B334" s="1214"/>
      <c r="C334" s="1213" t="s">
        <v>1653</v>
      </c>
      <c r="D334" s="1213" t="s">
        <v>1654</v>
      </c>
      <c r="E334" s="1218"/>
      <c r="F334" s="1219">
        <v>35.473815000000002</v>
      </c>
      <c r="G334" s="210"/>
    </row>
    <row r="335" spans="1:7">
      <c r="A335" s="1213" t="s">
        <v>1000</v>
      </c>
      <c r="B335" s="1214"/>
      <c r="C335" s="1213" t="s">
        <v>1655</v>
      </c>
      <c r="D335" s="1213" t="s">
        <v>1656</v>
      </c>
      <c r="E335" s="1218"/>
      <c r="F335" s="1219">
        <v>45.523620000000001</v>
      </c>
      <c r="G335" s="210"/>
    </row>
    <row r="336" spans="1:7">
      <c r="A336" s="1213" t="s">
        <v>1000</v>
      </c>
      <c r="B336" s="1214">
        <v>522</v>
      </c>
      <c r="C336" s="1213" t="s">
        <v>1657</v>
      </c>
      <c r="D336" s="1213" t="s">
        <v>1658</v>
      </c>
      <c r="E336" s="1218"/>
      <c r="F336" s="1219">
        <v>89.649584999999988</v>
      </c>
      <c r="G336" s="210"/>
    </row>
    <row r="337" spans="1:7">
      <c r="A337" s="1213" t="s">
        <v>1000</v>
      </c>
      <c r="B337" s="1214">
        <v>473</v>
      </c>
      <c r="C337" s="1213" t="s">
        <v>1659</v>
      </c>
      <c r="D337" s="1213" t="s">
        <v>1660</v>
      </c>
      <c r="E337" s="1218"/>
      <c r="F337" s="1219">
        <v>87.519824999999997</v>
      </c>
      <c r="G337" s="210"/>
    </row>
    <row r="338" spans="1:7">
      <c r="A338" s="1213" t="s">
        <v>1000</v>
      </c>
      <c r="B338" s="1214">
        <v>333</v>
      </c>
      <c r="C338" s="1213" t="s">
        <v>1661</v>
      </c>
      <c r="D338" s="1213" t="s">
        <v>1662</v>
      </c>
      <c r="E338" s="1218"/>
      <c r="F338" s="1219">
        <v>65.822895000000003</v>
      </c>
      <c r="G338" s="210"/>
    </row>
    <row r="339" spans="1:7">
      <c r="A339" s="1213" t="s">
        <v>1000</v>
      </c>
      <c r="B339" s="1214">
        <v>559</v>
      </c>
      <c r="C339" s="1213" t="s">
        <v>5463</v>
      </c>
      <c r="D339" s="1213" t="s">
        <v>5464</v>
      </c>
      <c r="E339" s="1218"/>
      <c r="F339" s="1219">
        <v>80.997434999999996</v>
      </c>
      <c r="G339" s="210"/>
    </row>
    <row r="340" spans="1:7">
      <c r="A340" s="1213" t="s">
        <v>1000</v>
      </c>
      <c r="B340" s="1214">
        <v>548</v>
      </c>
      <c r="C340" s="1213" t="s">
        <v>1663</v>
      </c>
      <c r="D340" s="1213" t="s">
        <v>1445</v>
      </c>
      <c r="E340" s="1218"/>
      <c r="F340" s="1219">
        <v>36.871470000000002</v>
      </c>
      <c r="G340" s="210"/>
    </row>
    <row r="341" spans="1:7">
      <c r="A341" s="1213" t="s">
        <v>1000</v>
      </c>
      <c r="B341" s="1214"/>
      <c r="C341" s="1213" t="s">
        <v>1446</v>
      </c>
      <c r="D341" s="1213" t="s">
        <v>1802</v>
      </c>
      <c r="E341" s="1218"/>
      <c r="F341" s="1219">
        <v>107.48632499999999</v>
      </c>
      <c r="G341" s="210"/>
    </row>
    <row r="342" spans="1:7">
      <c r="A342" s="1213" t="s">
        <v>1000</v>
      </c>
      <c r="B342" s="1214">
        <v>523</v>
      </c>
      <c r="C342" s="1213" t="s">
        <v>1803</v>
      </c>
      <c r="D342" s="1213" t="s">
        <v>1804</v>
      </c>
      <c r="E342" s="1218"/>
      <c r="F342" s="1219">
        <v>42.195870000000006</v>
      </c>
      <c r="G342" s="210"/>
    </row>
    <row r="343" spans="1:7">
      <c r="A343" s="1213" t="s">
        <v>1000</v>
      </c>
      <c r="B343" s="1214">
        <v>352</v>
      </c>
      <c r="C343" s="1213" t="s">
        <v>1805</v>
      </c>
      <c r="D343" s="1213" t="s">
        <v>1806</v>
      </c>
      <c r="E343" s="1218"/>
      <c r="F343" s="1219">
        <v>75.007485000000003</v>
      </c>
      <c r="G343" s="210"/>
    </row>
    <row r="344" spans="1:7">
      <c r="A344" s="1213" t="s">
        <v>1000</v>
      </c>
      <c r="B344" s="1214">
        <v>474</v>
      </c>
      <c r="C344" s="1213" t="s">
        <v>1807</v>
      </c>
      <c r="D344" s="1213" t="s">
        <v>1808</v>
      </c>
      <c r="E344" s="1218"/>
      <c r="F344" s="1219">
        <v>48.585150000000006</v>
      </c>
      <c r="G344" s="210"/>
    </row>
    <row r="345" spans="1:7">
      <c r="A345" s="1213" t="s">
        <v>1000</v>
      </c>
      <c r="B345" s="1214">
        <v>475</v>
      </c>
      <c r="C345" s="1213" t="s">
        <v>1809</v>
      </c>
      <c r="D345" s="1213" t="s">
        <v>1810</v>
      </c>
      <c r="E345" s="1218"/>
      <c r="F345" s="1219">
        <v>55.773089999999996</v>
      </c>
      <c r="G345" s="210"/>
    </row>
    <row r="346" spans="1:7">
      <c r="A346" s="1213" t="s">
        <v>1000</v>
      </c>
      <c r="B346" s="1214">
        <v>438</v>
      </c>
      <c r="C346" s="1213" t="s">
        <v>1811</v>
      </c>
      <c r="D346" s="1213" t="s">
        <v>1812</v>
      </c>
      <c r="E346" s="1218"/>
      <c r="F346" s="1219">
        <v>172.24433999999999</v>
      </c>
      <c r="G346" s="210"/>
    </row>
    <row r="347" spans="1:7">
      <c r="A347" s="1213" t="s">
        <v>1000</v>
      </c>
      <c r="B347" s="1214">
        <v>476</v>
      </c>
      <c r="C347" s="1213" t="s">
        <v>1813</v>
      </c>
      <c r="D347" s="1213" t="s">
        <v>1814</v>
      </c>
      <c r="E347" s="1218"/>
      <c r="F347" s="1219">
        <v>123.32641500000003</v>
      </c>
      <c r="G347" s="210"/>
    </row>
    <row r="348" spans="1:7">
      <c r="A348" s="1213" t="s">
        <v>1000</v>
      </c>
      <c r="B348" s="1214">
        <v>477</v>
      </c>
      <c r="C348" s="1213" t="s">
        <v>1815</v>
      </c>
      <c r="D348" s="1213" t="s">
        <v>1816</v>
      </c>
      <c r="E348" s="1218"/>
      <c r="F348" s="1219">
        <v>76.072365000000005</v>
      </c>
      <c r="G348" s="210"/>
    </row>
    <row r="349" spans="1:7">
      <c r="A349" s="1213" t="s">
        <v>1000</v>
      </c>
      <c r="B349" s="1214">
        <v>478</v>
      </c>
      <c r="C349" s="1213" t="s">
        <v>1817</v>
      </c>
      <c r="D349" s="1213" t="s">
        <v>1818</v>
      </c>
      <c r="E349" s="1218"/>
      <c r="F349" s="1219">
        <v>103.09369500000001</v>
      </c>
      <c r="G349" s="210"/>
    </row>
    <row r="350" spans="1:7">
      <c r="A350" s="1213" t="s">
        <v>1000</v>
      </c>
      <c r="B350" s="1214">
        <v>554</v>
      </c>
      <c r="C350" s="1213" t="s">
        <v>5465</v>
      </c>
      <c r="D350" s="1213" t="s">
        <v>5466</v>
      </c>
      <c r="E350" s="1218"/>
      <c r="F350" s="1219">
        <v>58.967729999999996</v>
      </c>
      <c r="G350" s="210"/>
    </row>
    <row r="351" spans="1:7">
      <c r="A351" s="1213" t="s">
        <v>1000</v>
      </c>
      <c r="B351" s="1214">
        <v>527</v>
      </c>
      <c r="C351" s="1213" t="s">
        <v>5467</v>
      </c>
      <c r="D351" s="1213" t="s">
        <v>5468</v>
      </c>
      <c r="E351" s="1218"/>
      <c r="F351" s="1219">
        <v>40.265774999999998</v>
      </c>
      <c r="G351" s="210"/>
    </row>
    <row r="352" spans="1:7">
      <c r="A352" s="1213" t="s">
        <v>1000</v>
      </c>
      <c r="B352" s="1214">
        <v>528</v>
      </c>
      <c r="C352" s="1213" t="s">
        <v>5469</v>
      </c>
      <c r="D352" s="1213" t="s">
        <v>5470</v>
      </c>
      <c r="E352" s="1218"/>
      <c r="F352" s="1219">
        <v>125.25651000000001</v>
      </c>
      <c r="G352" s="210"/>
    </row>
    <row r="353" spans="1:7">
      <c r="A353" s="1213" t="s">
        <v>1000</v>
      </c>
      <c r="B353" s="1214">
        <v>658</v>
      </c>
      <c r="C353" s="1213" t="s">
        <v>14014</v>
      </c>
      <c r="D353" s="1213" t="s">
        <v>14015</v>
      </c>
      <c r="E353" s="1218"/>
      <c r="F353" s="1219">
        <v>60.232275000000001</v>
      </c>
      <c r="G353" s="210"/>
    </row>
    <row r="354" spans="1:7">
      <c r="A354" s="1213" t="s">
        <v>1000</v>
      </c>
      <c r="B354" s="1214">
        <v>682</v>
      </c>
      <c r="C354" s="1213" t="s">
        <v>16389</v>
      </c>
      <c r="D354" s="1213" t="s">
        <v>16390</v>
      </c>
      <c r="E354" s="1218"/>
      <c r="F354" s="1219">
        <v>90.91413</v>
      </c>
      <c r="G354" s="210"/>
    </row>
    <row r="355" spans="1:7">
      <c r="A355" s="1213" t="s">
        <v>1000</v>
      </c>
      <c r="B355" s="1214">
        <v>530</v>
      </c>
      <c r="C355" s="1213" t="s">
        <v>5471</v>
      </c>
      <c r="D355" s="1213" t="s">
        <v>5472</v>
      </c>
      <c r="E355" s="1218"/>
      <c r="F355" s="1219">
        <v>45.457065</v>
      </c>
      <c r="G355" s="210"/>
    </row>
    <row r="356" spans="1:7">
      <c r="A356" s="1213" t="s">
        <v>1000</v>
      </c>
      <c r="B356" s="1214">
        <v>622</v>
      </c>
      <c r="C356" s="1213" t="s">
        <v>8460</v>
      </c>
      <c r="D356" s="1213" t="s">
        <v>8461</v>
      </c>
      <c r="E356" s="1218"/>
      <c r="F356" s="1219">
        <v>56.904525</v>
      </c>
      <c r="G356" s="210"/>
    </row>
    <row r="357" spans="1:7">
      <c r="A357" s="1213" t="s">
        <v>1000</v>
      </c>
      <c r="B357" s="1214">
        <v>647</v>
      </c>
      <c r="C357" s="1213" t="s">
        <v>13526</v>
      </c>
      <c r="D357" s="1213" t="s">
        <v>13527</v>
      </c>
      <c r="E357" s="1218"/>
      <c r="F357" s="1219">
        <v>58.768065000000007</v>
      </c>
      <c r="G357" s="210"/>
    </row>
    <row r="358" spans="1:7">
      <c r="A358" s="1213" t="s">
        <v>1000</v>
      </c>
      <c r="B358" s="1214">
        <v>427</v>
      </c>
      <c r="C358" s="1213" t="s">
        <v>1819</v>
      </c>
      <c r="D358" s="1213" t="s">
        <v>1820</v>
      </c>
      <c r="E358" s="1218"/>
      <c r="F358" s="1219">
        <v>40.465440000000001</v>
      </c>
      <c r="G358" s="210"/>
    </row>
    <row r="359" spans="1:7">
      <c r="A359" s="1213" t="s">
        <v>1000</v>
      </c>
      <c r="B359" s="1214">
        <v>439</v>
      </c>
      <c r="C359" s="1213" t="s">
        <v>1821</v>
      </c>
      <c r="D359" s="1213" t="s">
        <v>1822</v>
      </c>
      <c r="E359" s="1218"/>
      <c r="F359" s="1219">
        <v>41.064435000000003</v>
      </c>
      <c r="G359" s="210"/>
    </row>
    <row r="360" spans="1:7">
      <c r="A360" s="1213" t="s">
        <v>1000</v>
      </c>
      <c r="B360" s="1214">
        <v>565</v>
      </c>
      <c r="C360" s="1213" t="s">
        <v>1823</v>
      </c>
      <c r="D360" s="1213" t="s">
        <v>1824</v>
      </c>
      <c r="E360" s="1218"/>
      <c r="F360" s="1219">
        <v>40.398885</v>
      </c>
      <c r="G360" s="210"/>
    </row>
    <row r="361" spans="1:7">
      <c r="A361" s="1213" t="s">
        <v>1000</v>
      </c>
      <c r="B361" s="1214">
        <v>428</v>
      </c>
      <c r="C361" s="1213" t="s">
        <v>1825</v>
      </c>
      <c r="D361" s="1213" t="s">
        <v>1826</v>
      </c>
      <c r="E361" s="1218"/>
      <c r="F361" s="1219">
        <v>41.130990000000004</v>
      </c>
      <c r="G361" s="210"/>
    </row>
    <row r="362" spans="1:7">
      <c r="A362" s="1213" t="s">
        <v>1000</v>
      </c>
      <c r="B362" s="1214">
        <v>16</v>
      </c>
      <c r="C362" s="1213" t="s">
        <v>1827</v>
      </c>
      <c r="D362" s="1213" t="s">
        <v>1828</v>
      </c>
      <c r="E362" s="1218"/>
      <c r="F362" s="1219">
        <v>58.901174999999995</v>
      </c>
      <c r="G362" s="210"/>
    </row>
    <row r="363" spans="1:7">
      <c r="A363" s="1213" t="s">
        <v>1000</v>
      </c>
      <c r="B363" s="1214">
        <v>431</v>
      </c>
      <c r="C363" s="1213" t="s">
        <v>62</v>
      </c>
      <c r="D363" s="1213" t="s">
        <v>63</v>
      </c>
      <c r="E363" s="1218"/>
      <c r="F363" s="1219">
        <v>37.470464999999997</v>
      </c>
      <c r="G363" s="210"/>
    </row>
    <row r="364" spans="1:7">
      <c r="A364" s="1213" t="s">
        <v>1000</v>
      </c>
      <c r="B364" s="1214">
        <v>598</v>
      </c>
      <c r="C364" s="1213" t="s">
        <v>64</v>
      </c>
      <c r="D364" s="1213" t="s">
        <v>65</v>
      </c>
      <c r="E364" s="1218"/>
      <c r="F364" s="1219">
        <v>85.256955000000005</v>
      </c>
      <c r="G364" s="210"/>
    </row>
    <row r="365" spans="1:7">
      <c r="A365" s="1213" t="s">
        <v>1000</v>
      </c>
      <c r="B365" s="1214"/>
      <c r="C365" s="1213" t="s">
        <v>66</v>
      </c>
      <c r="D365" s="1213" t="s">
        <v>67</v>
      </c>
      <c r="E365" s="1218"/>
      <c r="F365" s="1219">
        <v>61.896149999999992</v>
      </c>
      <c r="G365" s="210"/>
    </row>
    <row r="366" spans="1:7">
      <c r="A366" s="1213" t="s">
        <v>1000</v>
      </c>
      <c r="B366" s="1214">
        <v>613</v>
      </c>
      <c r="C366" s="1213" t="s">
        <v>68</v>
      </c>
      <c r="D366" s="1213" t="s">
        <v>69</v>
      </c>
      <c r="E366" s="1218"/>
      <c r="F366" s="1219">
        <v>34.608599999999996</v>
      </c>
      <c r="G366" s="210"/>
    </row>
    <row r="367" spans="1:7">
      <c r="A367" s="1213" t="s">
        <v>1000</v>
      </c>
      <c r="B367" s="1214"/>
      <c r="C367" s="1213" t="s">
        <v>70</v>
      </c>
      <c r="D367" s="1213" t="s">
        <v>71</v>
      </c>
      <c r="E367" s="1218"/>
      <c r="F367" s="1219">
        <v>42.661754999999992</v>
      </c>
      <c r="G367" s="210"/>
    </row>
    <row r="368" spans="1:7">
      <c r="A368" s="1213" t="s">
        <v>1000</v>
      </c>
      <c r="B368" s="1214"/>
      <c r="C368" s="1213" t="s">
        <v>72</v>
      </c>
      <c r="D368" s="1213" t="s">
        <v>73</v>
      </c>
      <c r="E368" s="1218"/>
      <c r="F368" s="1219">
        <v>31.879845</v>
      </c>
      <c r="G368" s="210"/>
    </row>
    <row r="369" spans="1:7">
      <c r="A369" s="1213" t="s">
        <v>1000</v>
      </c>
      <c r="B369" s="1214">
        <v>447</v>
      </c>
      <c r="C369" s="1213" t="s">
        <v>74</v>
      </c>
      <c r="D369" s="1213" t="s">
        <v>75</v>
      </c>
      <c r="E369" s="1218"/>
      <c r="F369" s="1219">
        <v>42.794865000000001</v>
      </c>
      <c r="G369" s="210"/>
    </row>
    <row r="370" spans="1:7">
      <c r="A370" s="1213" t="s">
        <v>1000</v>
      </c>
      <c r="B370" s="1214">
        <v>440</v>
      </c>
      <c r="C370" s="1213" t="s">
        <v>76</v>
      </c>
      <c r="D370" s="1213" t="s">
        <v>77</v>
      </c>
      <c r="E370" s="1218"/>
      <c r="F370" s="1219">
        <v>32.345730000000003</v>
      </c>
      <c r="G370" s="210"/>
    </row>
    <row r="371" spans="1:7">
      <c r="A371" s="1213" t="s">
        <v>1000</v>
      </c>
      <c r="B371" s="1214">
        <v>435</v>
      </c>
      <c r="C371" s="1213" t="s">
        <v>78</v>
      </c>
      <c r="D371" s="1213" t="s">
        <v>79</v>
      </c>
      <c r="E371" s="1218"/>
      <c r="F371" s="1219">
        <v>51.979454999999994</v>
      </c>
      <c r="G371" s="210"/>
    </row>
    <row r="372" spans="1:7">
      <c r="A372" s="1213" t="s">
        <v>1000</v>
      </c>
      <c r="B372" s="1214">
        <v>536</v>
      </c>
      <c r="C372" s="1213" t="s">
        <v>80</v>
      </c>
      <c r="D372" s="1213" t="s">
        <v>81</v>
      </c>
      <c r="E372" s="1218"/>
      <c r="F372" s="1219">
        <v>36.272475</v>
      </c>
      <c r="G372" s="210"/>
    </row>
    <row r="373" spans="1:7">
      <c r="A373" s="1213" t="s">
        <v>1000</v>
      </c>
      <c r="B373" s="1214">
        <v>601</v>
      </c>
      <c r="C373" s="1213" t="s">
        <v>82</v>
      </c>
      <c r="D373" s="1213" t="s">
        <v>83</v>
      </c>
      <c r="E373" s="1218"/>
      <c r="F373" s="1219">
        <v>40.199219999999997</v>
      </c>
      <c r="G373" s="210"/>
    </row>
    <row r="374" spans="1:7">
      <c r="A374" s="1213" t="s">
        <v>1000</v>
      </c>
      <c r="B374" s="1214">
        <v>336</v>
      </c>
      <c r="C374" s="1213" t="s">
        <v>84</v>
      </c>
      <c r="D374" s="1213" t="s">
        <v>85</v>
      </c>
      <c r="E374" s="1218"/>
      <c r="F374" s="1219">
        <v>64.29213</v>
      </c>
      <c r="G374" s="210"/>
    </row>
    <row r="375" spans="1:7">
      <c r="A375" s="1213" t="s">
        <v>1000</v>
      </c>
      <c r="B375" s="1214">
        <v>574</v>
      </c>
      <c r="C375" s="1213" t="s">
        <v>86</v>
      </c>
      <c r="D375" s="1213" t="s">
        <v>87</v>
      </c>
      <c r="E375" s="1218"/>
      <c r="F375" s="1219">
        <v>60.099164999999992</v>
      </c>
      <c r="G375" s="210"/>
    </row>
    <row r="376" spans="1:7">
      <c r="A376" s="1213" t="s">
        <v>1000</v>
      </c>
      <c r="B376" s="1214">
        <v>566</v>
      </c>
      <c r="C376" s="1213" t="s">
        <v>88</v>
      </c>
      <c r="D376" s="1215" t="s">
        <v>89</v>
      </c>
      <c r="E376" s="1218"/>
      <c r="F376" s="1219">
        <v>43.327305000000003</v>
      </c>
      <c r="G376" s="210"/>
    </row>
    <row r="377" spans="1:7">
      <c r="A377" s="1213" t="s">
        <v>1000</v>
      </c>
      <c r="B377" s="1214">
        <v>33</v>
      </c>
      <c r="C377" s="1213" t="s">
        <v>90</v>
      </c>
      <c r="D377" s="1213" t="s">
        <v>91</v>
      </c>
      <c r="E377" s="1218"/>
      <c r="F377" s="1219">
        <v>34.542045000000002</v>
      </c>
      <c r="G377" s="210"/>
    </row>
    <row r="378" spans="1:7">
      <c r="A378" s="1213" t="s">
        <v>1000</v>
      </c>
      <c r="B378" s="1214">
        <v>633</v>
      </c>
      <c r="C378" s="1213" t="s">
        <v>92</v>
      </c>
      <c r="D378" s="1213" t="s">
        <v>948</v>
      </c>
      <c r="E378" s="1218"/>
      <c r="F378" s="1219">
        <v>36.139364999999998</v>
      </c>
      <c r="G378" s="210"/>
    </row>
    <row r="379" spans="1:7">
      <c r="A379" s="1213" t="s">
        <v>1000</v>
      </c>
      <c r="B379" s="1214"/>
      <c r="C379" s="1213" t="s">
        <v>93</v>
      </c>
      <c r="D379" s="1213" t="s">
        <v>94</v>
      </c>
      <c r="E379" s="1218"/>
      <c r="F379" s="1219">
        <v>35.340705</v>
      </c>
      <c r="G379" s="210"/>
    </row>
    <row r="380" spans="1:7">
      <c r="A380" s="1213" t="s">
        <v>1000</v>
      </c>
      <c r="B380" s="1214">
        <v>590</v>
      </c>
      <c r="C380" s="1213" t="s">
        <v>95</v>
      </c>
      <c r="D380" s="1215" t="s">
        <v>96</v>
      </c>
      <c r="E380" s="1218"/>
      <c r="F380" s="1219">
        <v>39.134340000000002</v>
      </c>
      <c r="G380" s="210"/>
    </row>
    <row r="381" spans="1:7">
      <c r="A381" s="1213" t="s">
        <v>1000</v>
      </c>
      <c r="B381" s="1214">
        <v>298</v>
      </c>
      <c r="C381" s="1213" t="s">
        <v>97</v>
      </c>
      <c r="D381" s="1213" t="s">
        <v>98</v>
      </c>
      <c r="E381" s="1218"/>
      <c r="F381" s="1219">
        <v>71.014184999999998</v>
      </c>
      <c r="G381" s="210"/>
    </row>
    <row r="382" spans="1:7">
      <c r="A382" s="1213" t="s">
        <v>1000</v>
      </c>
      <c r="B382" s="1214">
        <v>568</v>
      </c>
      <c r="C382" s="1213" t="s">
        <v>99</v>
      </c>
      <c r="D382" s="1213" t="s">
        <v>100</v>
      </c>
      <c r="E382" s="1218"/>
      <c r="F382" s="1219">
        <v>39.866444999999999</v>
      </c>
      <c r="G382" s="210"/>
    </row>
    <row r="383" spans="1:7">
      <c r="A383" s="1213" t="s">
        <v>1000</v>
      </c>
      <c r="B383" s="1214">
        <v>591</v>
      </c>
      <c r="C383" s="1213" t="s">
        <v>101</v>
      </c>
      <c r="D383" s="1213" t="s">
        <v>1027</v>
      </c>
      <c r="E383" s="1218"/>
      <c r="F383" s="1219">
        <v>88.584705</v>
      </c>
      <c r="G383" s="210"/>
    </row>
    <row r="384" spans="1:7">
      <c r="A384" s="1213" t="s">
        <v>1000</v>
      </c>
      <c r="B384" s="1214">
        <v>592</v>
      </c>
      <c r="C384" s="1213" t="s">
        <v>102</v>
      </c>
      <c r="D384" s="1213" t="s">
        <v>103</v>
      </c>
      <c r="E384" s="1218"/>
      <c r="F384" s="1219">
        <v>87.652934999999999</v>
      </c>
      <c r="G384" s="210"/>
    </row>
    <row r="385" spans="1:7">
      <c r="A385" s="1213" t="s">
        <v>1000</v>
      </c>
      <c r="B385" s="1214">
        <v>537</v>
      </c>
      <c r="C385" s="1213" t="s">
        <v>104</v>
      </c>
      <c r="D385" s="1213" t="s">
        <v>105</v>
      </c>
      <c r="E385" s="1218"/>
      <c r="F385" s="1219">
        <v>40.997880000000002</v>
      </c>
      <c r="G385" s="210"/>
    </row>
    <row r="386" spans="1:7">
      <c r="A386" s="1213" t="s">
        <v>1000</v>
      </c>
      <c r="B386" s="1214">
        <v>670</v>
      </c>
      <c r="C386" s="1213" t="s">
        <v>106</v>
      </c>
      <c r="D386" s="1213" t="s">
        <v>107</v>
      </c>
      <c r="E386" s="1218"/>
      <c r="F386" s="1219">
        <v>33.344055000000004</v>
      </c>
      <c r="G386" s="210"/>
    </row>
    <row r="387" spans="1:7">
      <c r="A387" s="1213" t="s">
        <v>1000</v>
      </c>
      <c r="B387" s="1214">
        <v>674</v>
      </c>
      <c r="C387" s="1213" t="s">
        <v>108</v>
      </c>
      <c r="D387" s="1213" t="s">
        <v>109</v>
      </c>
      <c r="E387" s="1218"/>
      <c r="F387" s="1219">
        <v>37.936349999999997</v>
      </c>
      <c r="G387" s="210"/>
    </row>
    <row r="388" spans="1:7">
      <c r="A388" s="1213" t="s">
        <v>1000</v>
      </c>
      <c r="B388" s="1214"/>
      <c r="C388" s="1213" t="s">
        <v>110</v>
      </c>
      <c r="D388" s="1213" t="s">
        <v>111</v>
      </c>
      <c r="E388" s="1218"/>
      <c r="F388" s="1219">
        <v>37.603574999999999</v>
      </c>
      <c r="G388" s="210"/>
    </row>
    <row r="389" spans="1:7">
      <c r="A389" s="1213" t="s">
        <v>1000</v>
      </c>
      <c r="B389" s="1214">
        <v>675</v>
      </c>
      <c r="C389" s="1213" t="s">
        <v>112</v>
      </c>
      <c r="D389" s="1213" t="s">
        <v>113</v>
      </c>
      <c r="E389" s="1218"/>
      <c r="F389" s="1219">
        <v>36.538694999999997</v>
      </c>
      <c r="G389" s="210"/>
    </row>
    <row r="390" spans="1:7">
      <c r="A390" s="1213" t="s">
        <v>1000</v>
      </c>
      <c r="B390" s="1214">
        <v>1</v>
      </c>
      <c r="C390" s="1213" t="s">
        <v>114</v>
      </c>
      <c r="D390" s="1213" t="s">
        <v>115</v>
      </c>
      <c r="E390" s="1218"/>
      <c r="F390" s="1219">
        <v>39.533670000000001</v>
      </c>
      <c r="G390" s="210"/>
    </row>
    <row r="391" spans="1:7">
      <c r="A391" s="1213" t="s">
        <v>1000</v>
      </c>
      <c r="B391" s="1214">
        <v>654</v>
      </c>
      <c r="C391" s="1213" t="s">
        <v>116</v>
      </c>
      <c r="D391" s="1215" t="s">
        <v>117</v>
      </c>
      <c r="E391" s="1218"/>
      <c r="F391" s="1219">
        <v>33.144390000000001</v>
      </c>
      <c r="G391" s="210"/>
    </row>
    <row r="392" spans="1:7">
      <c r="A392" s="1213" t="s">
        <v>1000</v>
      </c>
      <c r="B392" s="1214">
        <v>308</v>
      </c>
      <c r="C392" s="1213" t="s">
        <v>118</v>
      </c>
      <c r="D392" s="1213" t="s">
        <v>119</v>
      </c>
      <c r="E392" s="1218"/>
      <c r="F392" s="1219">
        <v>69.48342000000001</v>
      </c>
      <c r="G392" s="210"/>
    </row>
    <row r="393" spans="1:7">
      <c r="A393" s="1213" t="s">
        <v>1000</v>
      </c>
      <c r="B393" s="1214"/>
      <c r="C393" s="1213" t="s">
        <v>120</v>
      </c>
      <c r="D393" s="1213" t="s">
        <v>539</v>
      </c>
      <c r="E393" s="1218"/>
      <c r="F393" s="1219">
        <v>32.146065</v>
      </c>
      <c r="G393" s="210"/>
    </row>
    <row r="394" spans="1:7">
      <c r="A394" s="1213" t="s">
        <v>1000</v>
      </c>
      <c r="B394" s="1214"/>
      <c r="C394" s="1213" t="s">
        <v>540</v>
      </c>
      <c r="D394" s="1213" t="s">
        <v>541</v>
      </c>
      <c r="E394" s="1218"/>
      <c r="F394" s="1219">
        <v>34.675155000000004</v>
      </c>
      <c r="G394" s="210"/>
    </row>
    <row r="395" spans="1:7">
      <c r="A395" s="1213" t="s">
        <v>1000</v>
      </c>
      <c r="B395" s="1214">
        <v>617</v>
      </c>
      <c r="C395" s="1213" t="s">
        <v>542</v>
      </c>
      <c r="D395" s="1213" t="s">
        <v>543</v>
      </c>
      <c r="E395" s="1218"/>
      <c r="F395" s="1219">
        <v>41.596874999999997</v>
      </c>
      <c r="G395" s="210"/>
    </row>
    <row r="396" spans="1:7">
      <c r="A396" s="1213" t="s">
        <v>1000</v>
      </c>
      <c r="B396" s="1214">
        <v>676</v>
      </c>
      <c r="C396" s="1213" t="s">
        <v>544</v>
      </c>
      <c r="D396" s="1213" t="s">
        <v>545</v>
      </c>
      <c r="E396" s="1218"/>
      <c r="F396" s="1219">
        <v>35.407260000000001</v>
      </c>
      <c r="G396" s="210"/>
    </row>
    <row r="397" spans="1:7">
      <c r="A397" s="1213" t="s">
        <v>1000</v>
      </c>
      <c r="B397" s="1214"/>
      <c r="C397" s="1213" t="s">
        <v>546</v>
      </c>
      <c r="D397" s="1213" t="s">
        <v>547</v>
      </c>
      <c r="E397" s="1218"/>
      <c r="F397" s="1219">
        <v>37.204245</v>
      </c>
      <c r="G397" s="210"/>
    </row>
    <row r="398" spans="1:7">
      <c r="A398" s="1213" t="s">
        <v>1000</v>
      </c>
      <c r="B398" s="1214"/>
      <c r="C398" s="1213" t="s">
        <v>548</v>
      </c>
      <c r="D398" s="1213" t="s">
        <v>549</v>
      </c>
      <c r="E398" s="1218"/>
      <c r="F398" s="1219">
        <v>31.480514999999997</v>
      </c>
      <c r="G398" s="210"/>
    </row>
    <row r="399" spans="1:7">
      <c r="A399" s="1213" t="s">
        <v>1000</v>
      </c>
      <c r="B399" s="1214"/>
      <c r="C399" s="1213" t="s">
        <v>550</v>
      </c>
      <c r="D399" s="1213" t="s">
        <v>551</v>
      </c>
      <c r="E399" s="1218"/>
      <c r="F399" s="1219">
        <v>35.407260000000001</v>
      </c>
      <c r="G399" s="210"/>
    </row>
    <row r="400" spans="1:7">
      <c r="A400" s="1213" t="s">
        <v>1000</v>
      </c>
      <c r="B400" s="1214">
        <v>612</v>
      </c>
      <c r="C400" s="1213" t="s">
        <v>552</v>
      </c>
      <c r="D400" s="1213" t="s">
        <v>553</v>
      </c>
      <c r="E400" s="1218"/>
      <c r="F400" s="1219">
        <v>33.610275000000001</v>
      </c>
      <c r="G400" s="210"/>
    </row>
    <row r="401" spans="1:7">
      <c r="A401" s="1213" t="s">
        <v>1000</v>
      </c>
      <c r="B401" s="1214"/>
      <c r="C401" s="1213" t="s">
        <v>554</v>
      </c>
      <c r="D401" s="1213" t="s">
        <v>555</v>
      </c>
      <c r="E401" s="1218"/>
      <c r="F401" s="1219">
        <v>62.362034999999999</v>
      </c>
      <c r="G401" s="210"/>
    </row>
    <row r="402" spans="1:7">
      <c r="A402" s="1213" t="s">
        <v>1000</v>
      </c>
      <c r="B402" s="1214"/>
      <c r="C402" s="1213" t="s">
        <v>556</v>
      </c>
      <c r="D402" s="1213" t="s">
        <v>557</v>
      </c>
      <c r="E402" s="1218"/>
      <c r="F402" s="1219">
        <v>35.274149999999999</v>
      </c>
      <c r="G402" s="210"/>
    </row>
    <row r="403" spans="1:7">
      <c r="A403" s="1213" t="s">
        <v>1000</v>
      </c>
      <c r="B403" s="1214">
        <v>671</v>
      </c>
      <c r="C403" s="1213" t="s">
        <v>558</v>
      </c>
      <c r="D403" s="1213" t="s">
        <v>559</v>
      </c>
      <c r="E403" s="1218"/>
      <c r="F403" s="1219">
        <v>35.473815000000002</v>
      </c>
      <c r="G403" s="210"/>
    </row>
    <row r="404" spans="1:7">
      <c r="A404" s="1213" t="s">
        <v>1000</v>
      </c>
      <c r="B404" s="1214">
        <v>672</v>
      </c>
      <c r="C404" s="1213" t="s">
        <v>560</v>
      </c>
      <c r="D404" s="1213" t="s">
        <v>561</v>
      </c>
      <c r="E404" s="1218"/>
      <c r="F404" s="1219">
        <v>32.944724999999998</v>
      </c>
      <c r="G404" s="210"/>
    </row>
    <row r="405" spans="1:7">
      <c r="A405" s="1213" t="s">
        <v>1000</v>
      </c>
      <c r="B405" s="1214">
        <v>437</v>
      </c>
      <c r="C405" s="1213" t="s">
        <v>562</v>
      </c>
      <c r="D405" s="1213" t="s">
        <v>563</v>
      </c>
      <c r="E405" s="1218"/>
      <c r="F405" s="1219">
        <v>42.395535000000002</v>
      </c>
      <c r="G405" s="210"/>
    </row>
    <row r="406" spans="1:7">
      <c r="A406" s="1213" t="s">
        <v>1000</v>
      </c>
      <c r="B406" s="1214"/>
      <c r="C406" s="1213" t="s">
        <v>564</v>
      </c>
      <c r="D406" s="1213" t="s">
        <v>565</v>
      </c>
      <c r="E406" s="1218"/>
      <c r="F406" s="1219">
        <v>61.829595000000012</v>
      </c>
      <c r="G406" s="210"/>
    </row>
    <row r="407" spans="1:7">
      <c r="A407" s="1213" t="s">
        <v>1000</v>
      </c>
      <c r="B407" s="1214">
        <v>555</v>
      </c>
      <c r="C407" s="1213" t="s">
        <v>566</v>
      </c>
      <c r="D407" s="1213" t="s">
        <v>567</v>
      </c>
      <c r="E407" s="1218"/>
      <c r="F407" s="1219">
        <v>38.535345</v>
      </c>
      <c r="G407" s="210"/>
    </row>
    <row r="408" spans="1:7">
      <c r="A408" s="1213" t="s">
        <v>1000</v>
      </c>
      <c r="B408" s="1214">
        <v>677</v>
      </c>
      <c r="C408" s="1213" t="s">
        <v>568</v>
      </c>
      <c r="D408" s="1213" t="s">
        <v>569</v>
      </c>
      <c r="E408" s="1218"/>
      <c r="F408" s="1219">
        <v>34.342380000000006</v>
      </c>
      <c r="G408" s="210"/>
    </row>
    <row r="409" spans="1:7">
      <c r="A409" s="1213" t="s">
        <v>1000</v>
      </c>
      <c r="B409" s="1214">
        <v>678</v>
      </c>
      <c r="C409" s="1213" t="s">
        <v>570</v>
      </c>
      <c r="D409" s="1213" t="s">
        <v>571</v>
      </c>
      <c r="E409" s="1218"/>
      <c r="F409" s="1219">
        <v>37.67013</v>
      </c>
      <c r="G409" s="210"/>
    </row>
    <row r="410" spans="1:7">
      <c r="A410" s="1213" t="s">
        <v>1000</v>
      </c>
      <c r="B410" s="1214"/>
      <c r="C410" s="1213" t="s">
        <v>572</v>
      </c>
      <c r="D410" s="1213" t="s">
        <v>573</v>
      </c>
      <c r="E410" s="1218"/>
      <c r="F410" s="1219">
        <v>32.545394999999999</v>
      </c>
      <c r="G410" s="210"/>
    </row>
    <row r="411" spans="1:7">
      <c r="A411" s="1213" t="s">
        <v>1000</v>
      </c>
      <c r="B411" s="1214">
        <v>429</v>
      </c>
      <c r="C411" s="1213" t="s">
        <v>574</v>
      </c>
      <c r="D411" s="1213" t="s">
        <v>575</v>
      </c>
      <c r="E411" s="1218"/>
      <c r="F411" s="1219">
        <v>41.064435000000003</v>
      </c>
      <c r="G411" s="210"/>
    </row>
    <row r="412" spans="1:7">
      <c r="A412" s="1213" t="s">
        <v>1000</v>
      </c>
      <c r="B412" s="1214">
        <v>489</v>
      </c>
      <c r="C412" s="1213" t="s">
        <v>576</v>
      </c>
      <c r="D412" s="1213" t="s">
        <v>51</v>
      </c>
      <c r="E412" s="1218"/>
      <c r="F412" s="1219">
        <v>68.817869999999999</v>
      </c>
      <c r="G412" s="210"/>
    </row>
    <row r="413" spans="1:7">
      <c r="A413" s="1213" t="s">
        <v>1000</v>
      </c>
      <c r="B413" s="1214">
        <v>594</v>
      </c>
      <c r="C413" s="1213" t="s">
        <v>52</v>
      </c>
      <c r="D413" s="1213" t="s">
        <v>53</v>
      </c>
      <c r="E413" s="1218"/>
      <c r="F413" s="1219">
        <v>86.920829999999995</v>
      </c>
      <c r="G413" s="210"/>
    </row>
    <row r="414" spans="1:7">
      <c r="A414" s="1213" t="s">
        <v>1000</v>
      </c>
      <c r="B414" s="1214"/>
      <c r="C414" s="1213" t="s">
        <v>54</v>
      </c>
      <c r="D414" s="1213" t="s">
        <v>55</v>
      </c>
      <c r="E414" s="1218"/>
      <c r="F414" s="1219">
        <v>37.537019999999998</v>
      </c>
      <c r="G414" s="210"/>
    </row>
    <row r="415" spans="1:7">
      <c r="A415" s="206" t="s">
        <v>1000</v>
      </c>
      <c r="B415" s="183"/>
      <c r="C415" s="206" t="s">
        <v>56</v>
      </c>
      <c r="D415" s="206" t="s">
        <v>57</v>
      </c>
      <c r="E415" s="1220"/>
      <c r="F415" s="1221">
        <v>36.139364999999998</v>
      </c>
      <c r="G415" s="210"/>
    </row>
    <row r="416" spans="1:7">
      <c r="A416" s="206"/>
      <c r="B416" s="183"/>
      <c r="C416" s="1216"/>
      <c r="D416" s="206"/>
      <c r="E416" s="1222"/>
      <c r="F416" s="1223"/>
      <c r="G416" s="210"/>
    </row>
    <row r="417" spans="1:7">
      <c r="A417" s="1213"/>
      <c r="B417" s="1214"/>
      <c r="C417" s="1213" t="s">
        <v>58</v>
      </c>
      <c r="D417" s="1213"/>
      <c r="E417" s="1218"/>
      <c r="F417" s="1219"/>
      <c r="G417" s="210"/>
    </row>
    <row r="418" spans="1:7">
      <c r="A418" s="1213" t="s">
        <v>1000</v>
      </c>
      <c r="B418" s="1214">
        <v>441</v>
      </c>
      <c r="C418" s="1213" t="s">
        <v>59</v>
      </c>
      <c r="D418" s="1213" t="s">
        <v>1664</v>
      </c>
      <c r="E418" s="1218"/>
      <c r="F418" s="1219">
        <v>16.305975</v>
      </c>
      <c r="G418" s="210"/>
    </row>
    <row r="419" spans="1:7">
      <c r="A419" s="1213" t="s">
        <v>1000</v>
      </c>
      <c r="B419" s="1214">
        <v>327</v>
      </c>
      <c r="C419" s="1213" t="s">
        <v>1665</v>
      </c>
      <c r="D419" s="1213" t="s">
        <v>1666</v>
      </c>
      <c r="E419" s="1218"/>
      <c r="F419" s="1219">
        <v>153.808605</v>
      </c>
      <c r="G419" s="210"/>
    </row>
    <row r="420" spans="1:7">
      <c r="A420" s="1213" t="s">
        <v>1000</v>
      </c>
      <c r="B420" s="1214">
        <v>311</v>
      </c>
      <c r="C420" s="1213" t="s">
        <v>1667</v>
      </c>
      <c r="D420" s="1213" t="s">
        <v>1668</v>
      </c>
      <c r="E420" s="1218"/>
      <c r="F420" s="1219">
        <v>37.936349999999997</v>
      </c>
      <c r="G420" s="210"/>
    </row>
    <row r="421" spans="1:7">
      <c r="A421" s="1213" t="s">
        <v>1000</v>
      </c>
      <c r="B421" s="1214">
        <v>345</v>
      </c>
      <c r="C421" s="1213" t="s">
        <v>1669</v>
      </c>
      <c r="D421" s="1213" t="s">
        <v>1670</v>
      </c>
      <c r="E421" s="1218"/>
      <c r="F421" s="1219">
        <v>44.858070000000005</v>
      </c>
      <c r="G421" s="210"/>
    </row>
    <row r="422" spans="1:7">
      <c r="A422" s="1213" t="s">
        <v>1000</v>
      </c>
      <c r="B422" s="1214">
        <v>231</v>
      </c>
      <c r="C422" s="1213" t="s">
        <v>1671</v>
      </c>
      <c r="D422" s="1213" t="s">
        <v>1672</v>
      </c>
      <c r="E422" s="1218"/>
      <c r="F422" s="1219">
        <v>76.005810000000011</v>
      </c>
      <c r="G422" s="210"/>
    </row>
    <row r="423" spans="1:7">
      <c r="A423" s="1213" t="s">
        <v>1000</v>
      </c>
      <c r="B423" s="1214">
        <v>412</v>
      </c>
      <c r="C423" s="1213" t="s">
        <v>3887</v>
      </c>
      <c r="D423" s="1213" t="s">
        <v>3860</v>
      </c>
      <c r="E423" s="1218"/>
      <c r="F423" s="1219">
        <v>56.771415000000005</v>
      </c>
      <c r="G423" s="210"/>
    </row>
    <row r="424" spans="1:7">
      <c r="A424" s="1213" t="s">
        <v>1000</v>
      </c>
      <c r="B424" s="1214">
        <v>233</v>
      </c>
      <c r="C424" s="1213" t="s">
        <v>1673</v>
      </c>
      <c r="D424" s="1213" t="s">
        <v>256</v>
      </c>
      <c r="E424" s="1218"/>
      <c r="F424" s="1219">
        <v>19.167840000000002</v>
      </c>
      <c r="G424" s="210"/>
    </row>
    <row r="425" spans="1:7">
      <c r="A425" s="1213" t="s">
        <v>1000</v>
      </c>
      <c r="B425" s="1214">
        <v>14</v>
      </c>
      <c r="C425" s="1213" t="s">
        <v>257</v>
      </c>
      <c r="D425" s="1213" t="s">
        <v>258</v>
      </c>
      <c r="E425" s="1218"/>
      <c r="F425" s="1219">
        <v>18.968174999999999</v>
      </c>
      <c r="G425" s="210"/>
    </row>
    <row r="426" spans="1:7">
      <c r="A426" s="1213" t="s">
        <v>1000</v>
      </c>
      <c r="B426" s="1214"/>
      <c r="C426" s="1213" t="s">
        <v>259</v>
      </c>
      <c r="D426" s="1213" t="s">
        <v>260</v>
      </c>
      <c r="E426" s="1218"/>
      <c r="F426" s="1219">
        <v>15.374205</v>
      </c>
      <c r="G426" s="210"/>
    </row>
    <row r="427" spans="1:7">
      <c r="A427" s="1213" t="s">
        <v>1000</v>
      </c>
      <c r="B427" s="1214">
        <v>418</v>
      </c>
      <c r="C427" s="1213" t="s">
        <v>261</v>
      </c>
      <c r="D427" s="1213" t="s">
        <v>262</v>
      </c>
      <c r="E427" s="1218"/>
      <c r="F427" s="1219">
        <v>147.75209999999998</v>
      </c>
      <c r="G427" s="210"/>
    </row>
    <row r="428" spans="1:7">
      <c r="A428" s="1213" t="s">
        <v>1000</v>
      </c>
      <c r="B428" s="1214">
        <v>421</v>
      </c>
      <c r="C428" s="1213" t="s">
        <v>263</v>
      </c>
      <c r="D428" s="1213" t="s">
        <v>264</v>
      </c>
      <c r="E428" s="1218"/>
      <c r="F428" s="1219">
        <v>28.352430000000005</v>
      </c>
      <c r="G428" s="210"/>
    </row>
    <row r="429" spans="1:7">
      <c r="A429" s="1213" t="s">
        <v>1000</v>
      </c>
      <c r="B429" s="1214">
        <v>442</v>
      </c>
      <c r="C429" s="1213" t="s">
        <v>265</v>
      </c>
      <c r="D429" s="1213" t="s">
        <v>266</v>
      </c>
      <c r="E429" s="1218"/>
      <c r="F429" s="1219">
        <v>16.77186</v>
      </c>
      <c r="G429" s="210"/>
    </row>
    <row r="430" spans="1:7">
      <c r="A430" s="1213" t="s">
        <v>1000</v>
      </c>
      <c r="B430" s="1214"/>
      <c r="C430" s="1213" t="s">
        <v>267</v>
      </c>
      <c r="D430" s="1213" t="s">
        <v>268</v>
      </c>
      <c r="E430" s="1218"/>
      <c r="F430" s="1219">
        <v>65.290455000000009</v>
      </c>
      <c r="G430" s="210"/>
    </row>
    <row r="431" spans="1:7">
      <c r="A431" s="1213" t="s">
        <v>1000</v>
      </c>
      <c r="B431" s="1214">
        <v>309</v>
      </c>
      <c r="C431" s="1213" t="s">
        <v>269</v>
      </c>
      <c r="D431" s="1213" t="s">
        <v>577</v>
      </c>
      <c r="E431" s="1218"/>
      <c r="F431" s="1219">
        <v>29.483864999999998</v>
      </c>
      <c r="G431" s="210"/>
    </row>
    <row r="432" spans="1:7">
      <c r="A432" s="1213" t="s">
        <v>1000</v>
      </c>
      <c r="B432" s="1214">
        <v>413</v>
      </c>
      <c r="C432" s="1213" t="s">
        <v>578</v>
      </c>
      <c r="D432" s="1213" t="s">
        <v>579</v>
      </c>
      <c r="E432" s="1218"/>
      <c r="F432" s="1219">
        <v>17.104635000000002</v>
      </c>
      <c r="G432" s="210"/>
    </row>
    <row r="433" spans="1:7">
      <c r="A433" s="1213" t="s">
        <v>1000</v>
      </c>
      <c r="B433" s="1214"/>
      <c r="C433" s="1213" t="s">
        <v>580</v>
      </c>
      <c r="D433" s="1213" t="s">
        <v>581</v>
      </c>
      <c r="E433" s="1218"/>
      <c r="F433" s="1219">
        <v>46.521944999999995</v>
      </c>
      <c r="G433" s="210"/>
    </row>
    <row r="434" spans="1:7">
      <c r="A434" s="1213" t="s">
        <v>1000</v>
      </c>
      <c r="B434" s="1214">
        <v>314</v>
      </c>
      <c r="C434" s="1213" t="s">
        <v>582</v>
      </c>
      <c r="D434" s="1213" t="s">
        <v>583</v>
      </c>
      <c r="E434" s="1218"/>
      <c r="F434" s="1219">
        <v>30.149414999999998</v>
      </c>
      <c r="G434" s="210"/>
    </row>
    <row r="435" spans="1:7">
      <c r="A435" s="1213" t="s">
        <v>1000</v>
      </c>
      <c r="B435" s="1214">
        <v>415</v>
      </c>
      <c r="C435" s="1213" t="s">
        <v>3888</v>
      </c>
      <c r="D435" s="1213" t="s">
        <v>3889</v>
      </c>
      <c r="E435" s="1218"/>
      <c r="F435" s="1219">
        <v>35.673480000000005</v>
      </c>
      <c r="G435" s="210"/>
    </row>
    <row r="436" spans="1:7">
      <c r="A436" s="1213" t="s">
        <v>1000</v>
      </c>
      <c r="B436" s="1214">
        <v>346</v>
      </c>
      <c r="C436" s="1213" t="s">
        <v>584</v>
      </c>
      <c r="D436" s="1213" t="s">
        <v>585</v>
      </c>
      <c r="E436" s="1218"/>
      <c r="F436" s="1219">
        <v>55.506870000000006</v>
      </c>
      <c r="G436" s="210"/>
    </row>
    <row r="437" spans="1:7">
      <c r="A437" s="1213" t="s">
        <v>1000</v>
      </c>
      <c r="B437" s="1214">
        <v>347</v>
      </c>
      <c r="C437" s="1213" t="s">
        <v>586</v>
      </c>
      <c r="D437" s="1213" t="s">
        <v>587</v>
      </c>
      <c r="E437" s="1218"/>
      <c r="F437" s="1219">
        <v>23.161139999999996</v>
      </c>
      <c r="G437" s="210"/>
    </row>
    <row r="438" spans="1:7">
      <c r="A438" s="1213" t="s">
        <v>1000</v>
      </c>
      <c r="B438" s="1214">
        <v>378</v>
      </c>
      <c r="C438" s="1213" t="s">
        <v>588</v>
      </c>
      <c r="D438" s="1213" t="s">
        <v>589</v>
      </c>
      <c r="E438" s="1218"/>
      <c r="F438" s="1219">
        <v>46.987829999999995</v>
      </c>
      <c r="G438" s="210"/>
    </row>
    <row r="439" spans="1:7">
      <c r="A439" s="206" t="s">
        <v>1000</v>
      </c>
      <c r="B439" s="183"/>
      <c r="C439" s="206" t="s">
        <v>590</v>
      </c>
      <c r="D439" s="206" t="s">
        <v>591</v>
      </c>
      <c r="E439" s="1220"/>
      <c r="F439" s="1221">
        <v>48.452039999999997</v>
      </c>
      <c r="G439" s="210"/>
    </row>
    <row r="440" spans="1:7">
      <c r="A440" s="206"/>
      <c r="B440" s="183"/>
      <c r="C440" s="843"/>
      <c r="D440" s="206"/>
      <c r="E440" s="1222"/>
      <c r="F440" s="1223"/>
      <c r="G440" s="210"/>
    </row>
    <row r="441" spans="1:7">
      <c r="A441" s="1213"/>
      <c r="B441" s="1214"/>
      <c r="C441" s="1213" t="s">
        <v>592</v>
      </c>
      <c r="D441" s="1213"/>
      <c r="E441" s="1218"/>
      <c r="F441" s="1219"/>
      <c r="G441" s="210"/>
    </row>
    <row r="442" spans="1:7">
      <c r="A442" s="1213" t="s">
        <v>1000</v>
      </c>
      <c r="B442" s="1214">
        <v>646</v>
      </c>
      <c r="C442" s="1213" t="s">
        <v>13528</v>
      </c>
      <c r="D442" s="1213" t="s">
        <v>13529</v>
      </c>
      <c r="E442" s="1218"/>
      <c r="F442" s="1219">
        <v>63.826245000000007</v>
      </c>
      <c r="G442" s="210"/>
    </row>
    <row r="443" spans="1:7">
      <c r="A443" s="1213" t="s">
        <v>1000</v>
      </c>
      <c r="B443" s="1214">
        <v>339</v>
      </c>
      <c r="C443" s="1213" t="s">
        <v>593</v>
      </c>
      <c r="D443" s="1213" t="s">
        <v>594</v>
      </c>
      <c r="E443" s="1218"/>
      <c r="F443" s="1219">
        <v>46.455390000000001</v>
      </c>
      <c r="G443" s="210"/>
    </row>
    <row r="444" spans="1:7">
      <c r="A444" s="1213" t="s">
        <v>1000</v>
      </c>
      <c r="B444" s="1214">
        <v>295</v>
      </c>
      <c r="C444" s="1213" t="s">
        <v>595</v>
      </c>
      <c r="D444" s="1213" t="s">
        <v>596</v>
      </c>
      <c r="E444" s="1218"/>
      <c r="F444" s="1219">
        <v>59.23395</v>
      </c>
      <c r="G444" s="210"/>
    </row>
    <row r="445" spans="1:7">
      <c r="A445" s="1213" t="s">
        <v>1000</v>
      </c>
      <c r="B445" s="1214">
        <v>417</v>
      </c>
      <c r="C445" s="1213" t="s">
        <v>1736</v>
      </c>
      <c r="D445" s="1213" t="s">
        <v>1737</v>
      </c>
      <c r="E445" s="1218"/>
      <c r="F445" s="1219">
        <v>52.312229999999992</v>
      </c>
      <c r="G445" s="210"/>
    </row>
    <row r="446" spans="1:7">
      <c r="A446" s="1213" t="s">
        <v>1000</v>
      </c>
      <c r="B446" s="1214">
        <v>340</v>
      </c>
      <c r="C446" s="1213" t="s">
        <v>1738</v>
      </c>
      <c r="D446" s="1215" t="s">
        <v>1739</v>
      </c>
      <c r="E446" s="1218"/>
      <c r="F446" s="1219">
        <v>75.340260000000001</v>
      </c>
      <c r="G446" s="210"/>
    </row>
    <row r="447" spans="1:7">
      <c r="A447" s="1213" t="s">
        <v>1000</v>
      </c>
      <c r="B447" s="1214">
        <v>232</v>
      </c>
      <c r="C447" s="1213" t="s">
        <v>1740</v>
      </c>
      <c r="D447" s="1213" t="s">
        <v>1741</v>
      </c>
      <c r="E447" s="1218"/>
      <c r="F447" s="1219">
        <v>77.536574999999999</v>
      </c>
      <c r="G447" s="210"/>
    </row>
    <row r="448" spans="1:7">
      <c r="A448" s="1213" t="s">
        <v>1000</v>
      </c>
      <c r="B448" s="1214">
        <v>341</v>
      </c>
      <c r="C448" s="1213" t="s">
        <v>1742</v>
      </c>
      <c r="D448" s="1213" t="s">
        <v>1406</v>
      </c>
      <c r="E448" s="1218"/>
      <c r="F448" s="1219">
        <v>76.471695000000011</v>
      </c>
      <c r="G448" s="210"/>
    </row>
    <row r="449" spans="1:7">
      <c r="A449" s="1213" t="s">
        <v>1000</v>
      </c>
      <c r="B449" s="1214">
        <v>538</v>
      </c>
      <c r="C449" s="1213" t="s">
        <v>1407</v>
      </c>
      <c r="D449" s="1213" t="s">
        <v>1408</v>
      </c>
      <c r="E449" s="1218"/>
      <c r="F449" s="1219">
        <v>72.278729999999996</v>
      </c>
      <c r="G449" s="210"/>
    </row>
    <row r="450" spans="1:7">
      <c r="A450" s="1213" t="s">
        <v>1000</v>
      </c>
      <c r="B450" s="1214"/>
      <c r="C450" s="1213" t="s">
        <v>1409</v>
      </c>
      <c r="D450" s="1213" t="s">
        <v>1410</v>
      </c>
      <c r="E450" s="1218"/>
      <c r="F450" s="1219">
        <v>84.192075000000003</v>
      </c>
      <c r="G450" s="210"/>
    </row>
    <row r="451" spans="1:7">
      <c r="A451" s="206" t="s">
        <v>1000</v>
      </c>
      <c r="B451" s="183">
        <v>355</v>
      </c>
      <c r="C451" s="206" t="s">
        <v>1411</v>
      </c>
      <c r="D451" s="206" t="s">
        <v>1412</v>
      </c>
      <c r="E451" s="1220"/>
      <c r="F451" s="1221">
        <v>51.979454999999994</v>
      </c>
      <c r="G451" s="210"/>
    </row>
    <row r="452" spans="1:7">
      <c r="A452" s="206"/>
      <c r="B452" s="183"/>
      <c r="C452" s="1216"/>
      <c r="D452" s="206"/>
      <c r="E452" s="1222"/>
      <c r="F452" s="1223"/>
      <c r="G452" s="210"/>
    </row>
    <row r="453" spans="1:7">
      <c r="A453" s="1213"/>
      <c r="B453" s="1214"/>
      <c r="C453" s="1213" t="s">
        <v>1413</v>
      </c>
      <c r="D453" s="1213"/>
      <c r="E453" s="1218"/>
      <c r="F453" s="1219"/>
      <c r="G453" s="210"/>
    </row>
    <row r="454" spans="1:7">
      <c r="A454" s="1213" t="s">
        <v>1000</v>
      </c>
      <c r="B454" s="1214">
        <v>365</v>
      </c>
      <c r="C454" s="1213" t="s">
        <v>1414</v>
      </c>
      <c r="D454" s="1213" t="s">
        <v>1415</v>
      </c>
      <c r="E454" s="1218"/>
      <c r="F454" s="1219">
        <v>15.107984999999999</v>
      </c>
      <c r="G454" s="210"/>
    </row>
    <row r="455" spans="1:7">
      <c r="A455" s="1213" t="s">
        <v>1000</v>
      </c>
      <c r="B455" s="1214">
        <v>360</v>
      </c>
      <c r="C455" s="1213" t="s">
        <v>1416</v>
      </c>
      <c r="D455" s="1213" t="s">
        <v>1417</v>
      </c>
      <c r="E455" s="1218"/>
      <c r="F455" s="1219">
        <v>20.166165000000003</v>
      </c>
      <c r="G455" s="210"/>
    </row>
    <row r="456" spans="1:7">
      <c r="A456" s="1213" t="s">
        <v>1000</v>
      </c>
      <c r="B456" s="1214">
        <v>13</v>
      </c>
      <c r="C456" s="1213" t="s">
        <v>1418</v>
      </c>
      <c r="D456" s="1213" t="s">
        <v>1419</v>
      </c>
      <c r="E456" s="1218"/>
      <c r="F456" s="1219">
        <v>14.841765000000002</v>
      </c>
      <c r="G456" s="210"/>
    </row>
    <row r="457" spans="1:7">
      <c r="A457" s="1213" t="s">
        <v>1000</v>
      </c>
      <c r="B457" s="1214">
        <v>294</v>
      </c>
      <c r="C457" s="1213" t="s">
        <v>1420</v>
      </c>
      <c r="D457" s="1213" t="s">
        <v>1421</v>
      </c>
      <c r="E457" s="1218"/>
      <c r="F457" s="1219">
        <v>21.963150000000002</v>
      </c>
      <c r="G457" s="210"/>
    </row>
    <row r="458" spans="1:7">
      <c r="A458" s="1213" t="s">
        <v>1000</v>
      </c>
      <c r="B458" s="1214">
        <v>461</v>
      </c>
      <c r="C458" s="1213" t="s">
        <v>1422</v>
      </c>
      <c r="D458" s="1213" t="s">
        <v>1423</v>
      </c>
      <c r="E458" s="1218"/>
      <c r="F458" s="1219">
        <v>18.968174999999999</v>
      </c>
      <c r="G458" s="210"/>
    </row>
    <row r="459" spans="1:7">
      <c r="A459" s="1213" t="s">
        <v>1000</v>
      </c>
      <c r="B459" s="1214"/>
      <c r="C459" s="1213" t="s">
        <v>1424</v>
      </c>
      <c r="D459" s="1215" t="s">
        <v>1425</v>
      </c>
      <c r="E459" s="1218"/>
      <c r="F459" s="1219">
        <v>15.906644999999999</v>
      </c>
      <c r="G459" s="210"/>
    </row>
    <row r="460" spans="1:7">
      <c r="A460" s="1213" t="s">
        <v>1000</v>
      </c>
      <c r="B460" s="1214">
        <v>275</v>
      </c>
      <c r="C460" s="1213" t="s">
        <v>1426</v>
      </c>
      <c r="D460" s="1215" t="s">
        <v>1427</v>
      </c>
      <c r="E460" s="1218"/>
      <c r="F460" s="1219">
        <v>15.307650000000001</v>
      </c>
      <c r="G460" s="210"/>
    </row>
    <row r="461" spans="1:7">
      <c r="A461" s="1213" t="s">
        <v>1000</v>
      </c>
      <c r="B461" s="1214">
        <v>299</v>
      </c>
      <c r="C461" s="1213" t="s">
        <v>1428</v>
      </c>
      <c r="D461" s="1215" t="s">
        <v>1429</v>
      </c>
      <c r="E461" s="1218"/>
      <c r="F461" s="1219">
        <v>14.841765000000002</v>
      </c>
      <c r="G461" s="210"/>
    </row>
    <row r="462" spans="1:7">
      <c r="A462" s="1213" t="s">
        <v>1000</v>
      </c>
      <c r="B462" s="1214">
        <v>276</v>
      </c>
      <c r="C462" s="1213" t="s">
        <v>1430</v>
      </c>
      <c r="D462" s="1213" t="s">
        <v>1431</v>
      </c>
      <c r="E462" s="1218"/>
      <c r="F462" s="1219">
        <v>14.841765000000002</v>
      </c>
      <c r="G462" s="210"/>
    </row>
    <row r="463" spans="1:7">
      <c r="A463" s="1213" t="s">
        <v>1000</v>
      </c>
      <c r="B463" s="1214"/>
      <c r="C463" s="1213" t="s">
        <v>1432</v>
      </c>
      <c r="D463" s="1213" t="s">
        <v>1433</v>
      </c>
      <c r="E463" s="1218"/>
      <c r="F463" s="1219">
        <v>15.307650000000001</v>
      </c>
      <c r="G463" s="210"/>
    </row>
    <row r="464" spans="1:7">
      <c r="A464" s="1213" t="s">
        <v>1000</v>
      </c>
      <c r="B464" s="1214">
        <v>277</v>
      </c>
      <c r="C464" s="1213" t="s">
        <v>1434</v>
      </c>
      <c r="D464" s="1213" t="s">
        <v>1435</v>
      </c>
      <c r="E464" s="1218"/>
      <c r="F464" s="1219">
        <v>17.304299999999998</v>
      </c>
      <c r="G464" s="210"/>
    </row>
    <row r="465" spans="1:7">
      <c r="A465" s="1213" t="s">
        <v>1000</v>
      </c>
      <c r="B465" s="1214">
        <v>462</v>
      </c>
      <c r="C465" s="1213" t="s">
        <v>1436</v>
      </c>
      <c r="D465" s="1213" t="s">
        <v>1437</v>
      </c>
      <c r="E465" s="1218"/>
      <c r="F465" s="1219">
        <v>17.903295</v>
      </c>
      <c r="G465" s="210"/>
    </row>
    <row r="466" spans="1:7">
      <c r="A466" s="1213" t="s">
        <v>1000</v>
      </c>
      <c r="B466" s="1214">
        <v>6</v>
      </c>
      <c r="C466" s="1213" t="s">
        <v>1438</v>
      </c>
      <c r="D466" s="1213" t="s">
        <v>1439</v>
      </c>
      <c r="E466" s="1218"/>
      <c r="F466" s="1219">
        <v>19.500615000000003</v>
      </c>
      <c r="G466" s="210"/>
    </row>
    <row r="467" spans="1:7">
      <c r="A467" s="1213" t="s">
        <v>1000</v>
      </c>
      <c r="B467" s="1214">
        <v>7</v>
      </c>
      <c r="C467" s="1213" t="s">
        <v>1440</v>
      </c>
      <c r="D467" s="1213" t="s">
        <v>1441</v>
      </c>
      <c r="E467" s="1218"/>
      <c r="F467" s="1219">
        <v>20.964825000000001</v>
      </c>
      <c r="G467" s="210"/>
    </row>
    <row r="468" spans="1:7">
      <c r="A468" s="1213" t="s">
        <v>1000</v>
      </c>
      <c r="B468" s="1214">
        <v>8</v>
      </c>
      <c r="C468" s="1213" t="s">
        <v>1442</v>
      </c>
      <c r="D468" s="1213" t="s">
        <v>1443</v>
      </c>
      <c r="E468" s="1218"/>
      <c r="F468" s="1219">
        <v>16.106310000000001</v>
      </c>
      <c r="G468" s="210"/>
    </row>
    <row r="469" spans="1:7">
      <c r="A469" s="1213" t="s">
        <v>1000</v>
      </c>
      <c r="B469" s="1214">
        <v>11</v>
      </c>
      <c r="C469" s="1213" t="s">
        <v>1444</v>
      </c>
      <c r="D469" s="1213" t="s">
        <v>171</v>
      </c>
      <c r="E469" s="1218"/>
      <c r="F469" s="1219">
        <v>14.043105000000001</v>
      </c>
      <c r="G469" s="210"/>
    </row>
    <row r="470" spans="1:7">
      <c r="A470" s="1213" t="s">
        <v>1000</v>
      </c>
      <c r="B470" s="1214"/>
      <c r="C470" s="1213" t="s">
        <v>172</v>
      </c>
      <c r="D470" s="1213" t="s">
        <v>173</v>
      </c>
      <c r="E470" s="1218"/>
      <c r="F470" s="1219">
        <v>21.430710000000001</v>
      </c>
      <c r="G470" s="210"/>
    </row>
    <row r="471" spans="1:7">
      <c r="A471" s="1213" t="s">
        <v>1000</v>
      </c>
      <c r="B471" s="1214">
        <v>374</v>
      </c>
      <c r="C471" s="1213" t="s">
        <v>174</v>
      </c>
      <c r="D471" s="1213" t="s">
        <v>173</v>
      </c>
      <c r="E471" s="1218"/>
      <c r="F471" s="1219">
        <v>21.430710000000001</v>
      </c>
      <c r="G471" s="210"/>
    </row>
    <row r="472" spans="1:7">
      <c r="A472" s="1213" t="s">
        <v>1000</v>
      </c>
      <c r="B472" s="1214"/>
      <c r="C472" s="1213" t="s">
        <v>175</v>
      </c>
      <c r="D472" s="1213" t="s">
        <v>176</v>
      </c>
      <c r="E472" s="1218"/>
      <c r="F472" s="1219">
        <v>22.229369999999996</v>
      </c>
      <c r="G472" s="210"/>
    </row>
    <row r="473" spans="1:7">
      <c r="A473" s="1213" t="s">
        <v>1000</v>
      </c>
      <c r="B473" s="1214">
        <v>432</v>
      </c>
      <c r="C473" s="1213" t="s">
        <v>177</v>
      </c>
      <c r="D473" s="1213" t="s">
        <v>178</v>
      </c>
      <c r="E473" s="1218"/>
      <c r="F473" s="1219">
        <v>17.570519999999998</v>
      </c>
      <c r="G473" s="210"/>
    </row>
    <row r="474" spans="1:7">
      <c r="A474" s="1213" t="s">
        <v>1000</v>
      </c>
      <c r="B474" s="1214">
        <v>28</v>
      </c>
      <c r="C474" s="1213" t="s">
        <v>179</v>
      </c>
      <c r="D474" s="1213" t="s">
        <v>180</v>
      </c>
      <c r="E474" s="1218"/>
      <c r="F474" s="1219">
        <v>20.765159999999998</v>
      </c>
      <c r="G474" s="210"/>
    </row>
    <row r="475" spans="1:7">
      <c r="A475" s="1213" t="s">
        <v>1000</v>
      </c>
      <c r="B475" s="1214">
        <v>29</v>
      </c>
      <c r="C475" s="1213" t="s">
        <v>181</v>
      </c>
      <c r="D475" s="1215" t="s">
        <v>182</v>
      </c>
      <c r="E475" s="1218"/>
      <c r="F475" s="1219">
        <v>23.227695000000001</v>
      </c>
      <c r="G475" s="210"/>
    </row>
    <row r="476" spans="1:7">
      <c r="A476" s="1213" t="s">
        <v>1000</v>
      </c>
      <c r="B476" s="1214">
        <v>278</v>
      </c>
      <c r="C476" s="1213" t="s">
        <v>183</v>
      </c>
      <c r="D476" s="1213" t="s">
        <v>184</v>
      </c>
      <c r="E476" s="1218"/>
      <c r="F476" s="1219">
        <v>23.42736</v>
      </c>
      <c r="G476" s="210"/>
    </row>
    <row r="477" spans="1:7">
      <c r="A477" s="1213" t="s">
        <v>1000</v>
      </c>
      <c r="B477" s="1214">
        <v>343</v>
      </c>
      <c r="C477" s="1213" t="s">
        <v>185</v>
      </c>
      <c r="D477" s="1215" t="s">
        <v>186</v>
      </c>
      <c r="E477" s="1218"/>
      <c r="F477" s="1219">
        <v>36.605249999999998</v>
      </c>
      <c r="G477" s="210"/>
    </row>
    <row r="478" spans="1:7">
      <c r="A478" s="1213" t="s">
        <v>1000</v>
      </c>
      <c r="B478" s="1214">
        <v>279</v>
      </c>
      <c r="C478" s="1213" t="s">
        <v>187</v>
      </c>
      <c r="D478" s="1213" t="s">
        <v>188</v>
      </c>
      <c r="E478" s="1218"/>
      <c r="F478" s="1219">
        <v>15.640425</v>
      </c>
      <c r="G478" s="210"/>
    </row>
    <row r="479" spans="1:7">
      <c r="A479" s="1213" t="s">
        <v>1000</v>
      </c>
      <c r="B479" s="1214">
        <v>12</v>
      </c>
      <c r="C479" s="1213" t="s">
        <v>189</v>
      </c>
      <c r="D479" s="1213" t="s">
        <v>190</v>
      </c>
      <c r="E479" s="1218"/>
      <c r="F479" s="1219">
        <v>13.044780000000001</v>
      </c>
      <c r="G479" s="210"/>
    </row>
    <row r="480" spans="1:7">
      <c r="A480" s="1213" t="s">
        <v>1000</v>
      </c>
      <c r="B480" s="1214">
        <v>479</v>
      </c>
      <c r="C480" s="1213" t="s">
        <v>191</v>
      </c>
      <c r="D480" s="1213" t="s">
        <v>192</v>
      </c>
      <c r="E480" s="1218"/>
      <c r="F480" s="1219">
        <v>13.111335</v>
      </c>
      <c r="G480" s="210"/>
    </row>
    <row r="481" spans="1:7">
      <c r="A481" s="1213" t="s">
        <v>1000</v>
      </c>
      <c r="B481" s="1214"/>
      <c r="C481" s="1213" t="s">
        <v>193</v>
      </c>
      <c r="D481" s="1213" t="s">
        <v>194</v>
      </c>
      <c r="E481" s="1218"/>
      <c r="F481" s="1219">
        <v>18.036405000000002</v>
      </c>
      <c r="G481" s="210"/>
    </row>
    <row r="482" spans="1:7">
      <c r="A482" s="1213" t="s">
        <v>1000</v>
      </c>
      <c r="B482" s="1214"/>
      <c r="C482" s="1213" t="s">
        <v>195</v>
      </c>
      <c r="D482" s="1213" t="s">
        <v>196</v>
      </c>
      <c r="E482" s="1218"/>
      <c r="F482" s="1219">
        <v>18.701955000000002</v>
      </c>
      <c r="G482" s="210"/>
    </row>
    <row r="483" spans="1:7">
      <c r="A483" s="1213" t="s">
        <v>1000</v>
      </c>
      <c r="B483" s="1214">
        <v>539</v>
      </c>
      <c r="C483" s="1213" t="s">
        <v>5473</v>
      </c>
      <c r="D483" s="1213" t="s">
        <v>5474</v>
      </c>
      <c r="E483" s="1218"/>
      <c r="F483" s="1219">
        <v>30.082860000000004</v>
      </c>
      <c r="G483" s="210"/>
    </row>
    <row r="484" spans="1:7">
      <c r="A484" s="1213" t="s">
        <v>1000</v>
      </c>
      <c r="B484" s="1214">
        <v>540</v>
      </c>
      <c r="C484" s="1213" t="s">
        <v>5475</v>
      </c>
      <c r="D484" s="1213" t="s">
        <v>5476</v>
      </c>
      <c r="E484" s="1218"/>
      <c r="F484" s="1219">
        <v>16.971525</v>
      </c>
      <c r="G484" s="210"/>
    </row>
    <row r="485" spans="1:7">
      <c r="A485" s="1213" t="s">
        <v>1000</v>
      </c>
      <c r="B485" s="1214"/>
      <c r="C485" s="1213" t="s">
        <v>6711</v>
      </c>
      <c r="D485" s="1213" t="s">
        <v>6712</v>
      </c>
      <c r="E485" s="1218"/>
      <c r="F485" s="1219">
        <v>90.24857999999999</v>
      </c>
      <c r="G485" s="210"/>
    </row>
    <row r="486" spans="1:7">
      <c r="A486" s="1213" t="s">
        <v>1000</v>
      </c>
      <c r="B486" s="1214"/>
      <c r="C486" s="1213" t="s">
        <v>6713</v>
      </c>
      <c r="D486" s="1213" t="s">
        <v>6714</v>
      </c>
      <c r="E486" s="1218"/>
      <c r="F486" s="1219">
        <v>133.17655500000001</v>
      </c>
      <c r="G486" s="210"/>
    </row>
    <row r="487" spans="1:7">
      <c r="A487" s="1213" t="s">
        <v>1000</v>
      </c>
      <c r="B487" s="1214">
        <v>563</v>
      </c>
      <c r="C487" s="1213" t="s">
        <v>6715</v>
      </c>
      <c r="D487" s="1213" t="s">
        <v>6716</v>
      </c>
      <c r="E487" s="1218"/>
      <c r="F487" s="1219">
        <v>162.32764500000002</v>
      </c>
      <c r="G487" s="210"/>
    </row>
    <row r="488" spans="1:7">
      <c r="A488" s="1213" t="s">
        <v>1000</v>
      </c>
      <c r="B488" s="1214">
        <v>465</v>
      </c>
      <c r="C488" s="1213" t="s">
        <v>197</v>
      </c>
      <c r="D488" s="1213" t="s">
        <v>1317</v>
      </c>
      <c r="E488" s="1218"/>
      <c r="F488" s="1219">
        <v>19.234394999999996</v>
      </c>
      <c r="G488" s="210"/>
    </row>
    <row r="489" spans="1:7">
      <c r="A489" s="1213" t="s">
        <v>1000</v>
      </c>
      <c r="B489" s="1214">
        <v>583</v>
      </c>
      <c r="C489" s="1213" t="s">
        <v>1318</v>
      </c>
      <c r="D489" s="1213" t="s">
        <v>1317</v>
      </c>
      <c r="E489" s="1218"/>
      <c r="F489" s="1219">
        <v>21.364155000000004</v>
      </c>
      <c r="G489" s="210"/>
    </row>
    <row r="490" spans="1:7">
      <c r="A490" s="1213" t="s">
        <v>1000</v>
      </c>
      <c r="B490" s="1214">
        <v>9</v>
      </c>
      <c r="C490" s="1213" t="s">
        <v>1319</v>
      </c>
      <c r="D490" s="1213" t="s">
        <v>1320</v>
      </c>
      <c r="E490" s="1218"/>
      <c r="F490" s="1219">
        <v>41.596874999999997</v>
      </c>
      <c r="G490" s="210"/>
    </row>
    <row r="491" spans="1:7">
      <c r="A491" s="1213" t="s">
        <v>1000</v>
      </c>
      <c r="B491" s="1214">
        <v>436</v>
      </c>
      <c r="C491" s="1213" t="s">
        <v>1321</v>
      </c>
      <c r="D491" s="1213" t="s">
        <v>1322</v>
      </c>
      <c r="E491" s="1218"/>
      <c r="F491" s="1219">
        <v>57.969405000000002</v>
      </c>
      <c r="G491" s="210"/>
    </row>
    <row r="492" spans="1:7">
      <c r="A492" s="1213" t="s">
        <v>1000</v>
      </c>
      <c r="B492" s="1214">
        <v>467</v>
      </c>
      <c r="C492" s="1213" t="s">
        <v>1323</v>
      </c>
      <c r="D492" s="1213" t="s">
        <v>1324</v>
      </c>
      <c r="E492" s="1218"/>
      <c r="F492" s="1219">
        <v>42.195870000000006</v>
      </c>
      <c r="G492" s="210"/>
    </row>
    <row r="493" spans="1:7">
      <c r="A493" s="1213" t="s">
        <v>1000</v>
      </c>
      <c r="B493" s="1214">
        <v>217</v>
      </c>
      <c r="C493" s="1213" t="s">
        <v>1325</v>
      </c>
      <c r="D493" s="1213" t="s">
        <v>1326</v>
      </c>
      <c r="E493" s="1218"/>
      <c r="F493" s="1219">
        <v>58.368735000000008</v>
      </c>
      <c r="G493" s="210"/>
    </row>
    <row r="494" spans="1:7">
      <c r="A494" s="1213" t="s">
        <v>1000</v>
      </c>
      <c r="B494" s="1214">
        <v>375</v>
      </c>
      <c r="C494" s="1213" t="s">
        <v>1327</v>
      </c>
      <c r="D494" s="1213" t="s">
        <v>1328</v>
      </c>
      <c r="E494" s="1218"/>
      <c r="F494" s="1219">
        <v>52.711559999999999</v>
      </c>
      <c r="G494" s="210"/>
    </row>
    <row r="495" spans="1:7">
      <c r="A495" s="1213" t="s">
        <v>1000</v>
      </c>
      <c r="B495" s="1214"/>
      <c r="C495" s="1213" t="s">
        <v>1329</v>
      </c>
      <c r="D495" s="1213" t="s">
        <v>1330</v>
      </c>
      <c r="E495" s="1218"/>
      <c r="F495" s="1219">
        <v>27.154439999999997</v>
      </c>
      <c r="G495" s="210"/>
    </row>
    <row r="496" spans="1:7">
      <c r="A496" s="1213" t="s">
        <v>1000</v>
      </c>
      <c r="B496" s="1214">
        <v>463</v>
      </c>
      <c r="C496" s="1213" t="s">
        <v>1331</v>
      </c>
      <c r="D496" s="1213" t="s">
        <v>1332</v>
      </c>
      <c r="E496" s="1218"/>
      <c r="F496" s="1219">
        <v>23.094585000000002</v>
      </c>
      <c r="G496" s="210"/>
    </row>
    <row r="497" spans="1:7">
      <c r="A497" s="1213" t="s">
        <v>1000</v>
      </c>
      <c r="B497" s="1214">
        <v>569</v>
      </c>
      <c r="C497" s="1213" t="s">
        <v>6996</v>
      </c>
      <c r="D497" s="1213" t="s">
        <v>6997</v>
      </c>
      <c r="E497" s="1218"/>
      <c r="F497" s="1219">
        <v>66.288780000000003</v>
      </c>
      <c r="G497" s="210"/>
    </row>
    <row r="498" spans="1:7">
      <c r="A498" s="1213" t="s">
        <v>1000</v>
      </c>
      <c r="B498" s="1214">
        <v>466</v>
      </c>
      <c r="C498" s="1213" t="s">
        <v>1333</v>
      </c>
      <c r="D498" s="1213" t="s">
        <v>1334</v>
      </c>
      <c r="E498" s="1218"/>
      <c r="F498" s="1219">
        <v>31.347404999999998</v>
      </c>
      <c r="G498" s="210"/>
    </row>
    <row r="499" spans="1:7">
      <c r="A499" s="206" t="s">
        <v>1000</v>
      </c>
      <c r="B499" s="183">
        <v>480</v>
      </c>
      <c r="C499" s="206" t="s">
        <v>1335</v>
      </c>
      <c r="D499" s="206" t="s">
        <v>1336</v>
      </c>
      <c r="E499" s="1220"/>
      <c r="F499" s="1221">
        <v>23.959800000000001</v>
      </c>
      <c r="G499" s="210"/>
    </row>
    <row r="500" spans="1:7">
      <c r="A500" s="206"/>
      <c r="B500" s="183"/>
      <c r="C500" s="1216"/>
      <c r="D500" s="206"/>
      <c r="E500" s="1222"/>
      <c r="F500" s="1223"/>
      <c r="G500" s="210"/>
    </row>
    <row r="501" spans="1:7">
      <c r="A501" s="1213"/>
      <c r="B501" s="1214"/>
      <c r="C501" s="1213" t="s">
        <v>1337</v>
      </c>
      <c r="D501" s="1213"/>
      <c r="E501" s="1218"/>
      <c r="F501" s="1219"/>
      <c r="G501" s="210"/>
    </row>
    <row r="502" spans="1:7">
      <c r="A502" s="1213" t="s">
        <v>1000</v>
      </c>
      <c r="B502" s="1214">
        <v>487</v>
      </c>
      <c r="C502" s="1213" t="s">
        <v>1338</v>
      </c>
      <c r="D502" s="1213" t="s">
        <v>1339</v>
      </c>
      <c r="E502" s="1218"/>
      <c r="F502" s="1219">
        <v>34.009605000000001</v>
      </c>
      <c r="G502" s="210"/>
    </row>
    <row r="503" spans="1:7">
      <c r="A503" s="1213" t="s">
        <v>1000</v>
      </c>
      <c r="B503" s="1214">
        <v>2</v>
      </c>
      <c r="C503" s="1213" t="s">
        <v>1340</v>
      </c>
      <c r="D503" s="1213" t="s">
        <v>1341</v>
      </c>
      <c r="E503" s="1218"/>
      <c r="F503" s="1219">
        <v>20.831715000000003</v>
      </c>
      <c r="G503" s="210"/>
    </row>
    <row r="504" spans="1:7">
      <c r="A504" s="1213" t="s">
        <v>1000</v>
      </c>
      <c r="B504" s="1214">
        <v>589</v>
      </c>
      <c r="C504" s="1213" t="s">
        <v>1342</v>
      </c>
      <c r="D504" s="1215" t="s">
        <v>1343</v>
      </c>
      <c r="E504" s="1218"/>
      <c r="F504" s="1219">
        <v>21.430710000000001</v>
      </c>
      <c r="G504" s="210"/>
    </row>
    <row r="505" spans="1:7">
      <c r="A505" s="1213" t="s">
        <v>1000</v>
      </c>
      <c r="B505" s="1214">
        <v>273</v>
      </c>
      <c r="C505" s="1213" t="s">
        <v>1344</v>
      </c>
      <c r="D505" s="1215" t="s">
        <v>1345</v>
      </c>
      <c r="E505" s="1218"/>
      <c r="F505" s="1219">
        <v>30.215969999999999</v>
      </c>
      <c r="G505" s="210"/>
    </row>
    <row r="506" spans="1:7">
      <c r="A506" s="1213" t="s">
        <v>1000</v>
      </c>
      <c r="B506" s="1214">
        <v>274</v>
      </c>
      <c r="C506" s="1213" t="s">
        <v>1346</v>
      </c>
      <c r="D506" s="1215" t="s">
        <v>1347</v>
      </c>
      <c r="E506" s="1218"/>
      <c r="F506" s="1219">
        <v>30.74841</v>
      </c>
      <c r="G506" s="210"/>
    </row>
    <row r="507" spans="1:7">
      <c r="A507" s="1213" t="s">
        <v>1000</v>
      </c>
      <c r="B507" s="1214">
        <v>302</v>
      </c>
      <c r="C507" s="1213" t="s">
        <v>1348</v>
      </c>
      <c r="D507" s="1213" t="s">
        <v>1349</v>
      </c>
      <c r="E507" s="1218"/>
      <c r="F507" s="1219">
        <v>30.548745</v>
      </c>
      <c r="G507" s="210"/>
    </row>
    <row r="508" spans="1:7">
      <c r="A508" s="206" t="s">
        <v>1000</v>
      </c>
      <c r="B508" s="183"/>
      <c r="C508" s="206" t="s">
        <v>1350</v>
      </c>
      <c r="D508" s="206" t="s">
        <v>1351</v>
      </c>
      <c r="E508" s="1220"/>
      <c r="F508" s="1221">
        <v>33.54372</v>
      </c>
      <c r="G508" s="210"/>
    </row>
    <row r="509" spans="1:7">
      <c r="A509" s="206"/>
      <c r="B509" s="183"/>
      <c r="C509" s="843"/>
      <c r="D509" s="206"/>
      <c r="E509" s="1222"/>
      <c r="F509" s="1223"/>
      <c r="G509" s="210"/>
    </row>
    <row r="510" spans="1:7">
      <c r="A510" s="1213"/>
      <c r="B510" s="1214"/>
      <c r="C510" s="1213" t="s">
        <v>1352</v>
      </c>
      <c r="D510" s="1213"/>
      <c r="E510" s="1218"/>
      <c r="F510" s="1219"/>
      <c r="G510" s="210"/>
    </row>
    <row r="511" spans="1:7">
      <c r="A511" s="1213" t="s">
        <v>1000</v>
      </c>
      <c r="B511" s="1214"/>
      <c r="C511" s="1213" t="s">
        <v>1353</v>
      </c>
      <c r="D511" s="1213" t="s">
        <v>1354</v>
      </c>
      <c r="E511" s="1218"/>
      <c r="F511" s="1219">
        <v>49.849695000000011</v>
      </c>
      <c r="G511" s="210"/>
    </row>
    <row r="512" spans="1:7">
      <c r="A512" s="1213" t="s">
        <v>1000</v>
      </c>
      <c r="B512" s="1214">
        <v>370</v>
      </c>
      <c r="C512" s="1213" t="s">
        <v>1355</v>
      </c>
      <c r="D512" s="1213" t="s">
        <v>2803</v>
      </c>
      <c r="E512" s="1218"/>
      <c r="F512" s="1219">
        <v>64.624904999999998</v>
      </c>
      <c r="G512" s="210"/>
    </row>
    <row r="513" spans="1:7">
      <c r="A513" s="1213" t="s">
        <v>1000</v>
      </c>
      <c r="B513" s="1214">
        <v>371</v>
      </c>
      <c r="C513" s="1213" t="s">
        <v>2804</v>
      </c>
      <c r="D513" s="1213" t="s">
        <v>2805</v>
      </c>
      <c r="E513" s="1218"/>
      <c r="F513" s="1219">
        <v>56.638304999999995</v>
      </c>
      <c r="G513" s="210"/>
    </row>
    <row r="514" spans="1:7">
      <c r="A514" s="1213" t="s">
        <v>1000</v>
      </c>
      <c r="B514" s="1214">
        <v>331</v>
      </c>
      <c r="C514" s="1213" t="s">
        <v>2806</v>
      </c>
      <c r="D514" s="1213" t="s">
        <v>2807</v>
      </c>
      <c r="E514" s="1218"/>
      <c r="F514" s="1219">
        <v>64.49179500000001</v>
      </c>
      <c r="G514" s="210"/>
    </row>
    <row r="515" spans="1:7">
      <c r="A515" s="1213" t="s">
        <v>1000</v>
      </c>
      <c r="B515" s="1214">
        <v>491</v>
      </c>
      <c r="C515" s="1213" t="s">
        <v>2808</v>
      </c>
      <c r="D515" s="1213" t="s">
        <v>2809</v>
      </c>
      <c r="E515" s="1218"/>
      <c r="F515" s="1219">
        <v>64.29213</v>
      </c>
      <c r="G515" s="210"/>
    </row>
    <row r="516" spans="1:7">
      <c r="A516" s="1213" t="s">
        <v>1000</v>
      </c>
      <c r="B516" s="1214"/>
      <c r="C516" s="1213" t="s">
        <v>2810</v>
      </c>
      <c r="D516" s="1213" t="s">
        <v>2811</v>
      </c>
      <c r="E516" s="1218"/>
      <c r="F516" s="1219">
        <v>49.716585000000002</v>
      </c>
      <c r="G516" s="210"/>
    </row>
    <row r="517" spans="1:7">
      <c r="A517" s="1213" t="s">
        <v>1000</v>
      </c>
      <c r="B517" s="1214">
        <v>330</v>
      </c>
      <c r="C517" s="1213" t="s">
        <v>2812</v>
      </c>
      <c r="D517" s="1213" t="s">
        <v>2813</v>
      </c>
      <c r="E517" s="1218"/>
      <c r="F517" s="1219">
        <v>83.193749999999994</v>
      </c>
      <c r="G517" s="210"/>
    </row>
    <row r="518" spans="1:7">
      <c r="A518" s="1213" t="s">
        <v>1000</v>
      </c>
      <c r="B518" s="1214">
        <v>586</v>
      </c>
      <c r="C518" s="1213" t="s">
        <v>2814</v>
      </c>
      <c r="D518" s="1215" t="s">
        <v>2815</v>
      </c>
      <c r="E518" s="1218"/>
      <c r="F518" s="1219">
        <v>52.578450000000004</v>
      </c>
      <c r="G518" s="210"/>
    </row>
    <row r="519" spans="1:7">
      <c r="A519" s="1213" t="s">
        <v>1000</v>
      </c>
      <c r="B519" s="1214">
        <v>36</v>
      </c>
      <c r="C519" s="1213" t="s">
        <v>2816</v>
      </c>
      <c r="D519" s="1215" t="s">
        <v>2817</v>
      </c>
      <c r="E519" s="1218"/>
      <c r="F519" s="1219">
        <v>85.722840000000005</v>
      </c>
      <c r="G519" s="210"/>
    </row>
    <row r="520" spans="1:7">
      <c r="A520" s="1213" t="s">
        <v>1000</v>
      </c>
      <c r="B520" s="1214">
        <v>573</v>
      </c>
      <c r="C520" s="1213" t="s">
        <v>6998</v>
      </c>
      <c r="D520" s="1215" t="s">
        <v>6999</v>
      </c>
      <c r="E520" s="1218"/>
      <c r="F520" s="1219">
        <v>79.732889999999998</v>
      </c>
      <c r="G520" s="210"/>
    </row>
    <row r="521" spans="1:7">
      <c r="A521" s="1213" t="s">
        <v>1000</v>
      </c>
      <c r="B521" s="1214">
        <v>652</v>
      </c>
      <c r="C521" s="1213" t="s">
        <v>14016</v>
      </c>
      <c r="D521" s="1213" t="s">
        <v>14017</v>
      </c>
      <c r="E521" s="1218"/>
      <c r="F521" s="1219">
        <v>58.768065000000007</v>
      </c>
      <c r="G521" s="210"/>
    </row>
    <row r="522" spans="1:7">
      <c r="A522" s="1213" t="s">
        <v>1000</v>
      </c>
      <c r="B522" s="1214"/>
      <c r="C522" s="1213" t="s">
        <v>2818</v>
      </c>
      <c r="D522" s="1213" t="s">
        <v>2912</v>
      </c>
      <c r="E522" s="1218"/>
      <c r="F522" s="1219">
        <v>98.301735000000008</v>
      </c>
      <c r="G522" s="210"/>
    </row>
    <row r="523" spans="1:7">
      <c r="A523" s="1213" t="s">
        <v>1000</v>
      </c>
      <c r="B523" s="1214">
        <v>648</v>
      </c>
      <c r="C523" s="1213" t="s">
        <v>2913</v>
      </c>
      <c r="D523" s="1213" t="s">
        <v>2914</v>
      </c>
      <c r="E523" s="1218"/>
      <c r="F523" s="1219">
        <v>90.448244999999986</v>
      </c>
      <c r="G523" s="210"/>
    </row>
    <row r="524" spans="1:7">
      <c r="A524" s="1213" t="s">
        <v>1000</v>
      </c>
      <c r="B524" s="1214">
        <v>669</v>
      </c>
      <c r="C524" s="1213" t="s">
        <v>2915</v>
      </c>
      <c r="D524" s="1213" t="s">
        <v>2916</v>
      </c>
      <c r="E524" s="1218"/>
      <c r="F524" s="1219">
        <v>93.642884999999993</v>
      </c>
      <c r="G524" s="210"/>
    </row>
    <row r="525" spans="1:7">
      <c r="A525" s="1213" t="s">
        <v>1000</v>
      </c>
      <c r="B525" s="1214">
        <v>372</v>
      </c>
      <c r="C525" s="1213" t="s">
        <v>2819</v>
      </c>
      <c r="D525" s="1213" t="s">
        <v>2820</v>
      </c>
      <c r="E525" s="1218"/>
      <c r="F525" s="1219">
        <v>77.403464999999997</v>
      </c>
      <c r="G525" s="210"/>
    </row>
    <row r="526" spans="1:7">
      <c r="A526" s="1213" t="s">
        <v>1000</v>
      </c>
      <c r="B526" s="1214">
        <v>353</v>
      </c>
      <c r="C526" s="1213" t="s">
        <v>2821</v>
      </c>
      <c r="D526" s="1213" t="s">
        <v>2822</v>
      </c>
      <c r="E526" s="1218"/>
      <c r="F526" s="1219">
        <v>72.611504999999994</v>
      </c>
      <c r="G526" s="210"/>
    </row>
    <row r="527" spans="1:7">
      <c r="A527" s="1213" t="s">
        <v>1000</v>
      </c>
      <c r="B527" s="1214">
        <v>524</v>
      </c>
      <c r="C527" s="1213" t="s">
        <v>5477</v>
      </c>
      <c r="D527" s="1213" t="s">
        <v>5478</v>
      </c>
      <c r="E527" s="1218"/>
      <c r="F527" s="1219">
        <v>60.032609999999998</v>
      </c>
      <c r="G527" s="210"/>
    </row>
    <row r="528" spans="1:7">
      <c r="A528" s="1213" t="s">
        <v>1000</v>
      </c>
      <c r="B528" s="1214">
        <v>525</v>
      </c>
      <c r="C528" s="1213" t="s">
        <v>2823</v>
      </c>
      <c r="D528" s="1213" t="s">
        <v>2824</v>
      </c>
      <c r="E528" s="1218"/>
      <c r="F528" s="1219">
        <v>64.691460000000006</v>
      </c>
      <c r="G528" s="210"/>
    </row>
    <row r="529" spans="1:7">
      <c r="A529" s="1213" t="s">
        <v>1000</v>
      </c>
      <c r="B529" s="1214">
        <v>526</v>
      </c>
      <c r="C529" s="1213" t="s">
        <v>2825</v>
      </c>
      <c r="D529" s="1213" t="s">
        <v>2826</v>
      </c>
      <c r="E529" s="1218"/>
      <c r="F529" s="1219">
        <v>77.004135000000005</v>
      </c>
      <c r="G529" s="210"/>
    </row>
    <row r="530" spans="1:7">
      <c r="A530" s="1213" t="s">
        <v>1000</v>
      </c>
      <c r="B530" s="1214"/>
      <c r="C530" s="1213" t="s">
        <v>2827</v>
      </c>
      <c r="D530" s="1213" t="s">
        <v>2828</v>
      </c>
      <c r="E530" s="1218"/>
      <c r="F530" s="1219">
        <v>38.735010000000003</v>
      </c>
      <c r="G530" s="210"/>
    </row>
    <row r="531" spans="1:7">
      <c r="A531" s="1213" t="s">
        <v>1000</v>
      </c>
      <c r="B531" s="1214">
        <v>424</v>
      </c>
      <c r="C531" s="1213" t="s">
        <v>3940</v>
      </c>
      <c r="D531" s="1213" t="s">
        <v>3941</v>
      </c>
      <c r="E531" s="1218"/>
      <c r="F531" s="1219">
        <v>50.24902500000001</v>
      </c>
      <c r="G531" s="210"/>
    </row>
    <row r="532" spans="1:7">
      <c r="A532" s="1213" t="s">
        <v>1000</v>
      </c>
      <c r="B532" s="1214">
        <v>529</v>
      </c>
      <c r="C532" s="1213" t="s">
        <v>5479</v>
      </c>
      <c r="D532" s="1213" t="s">
        <v>5480</v>
      </c>
      <c r="E532" s="1218"/>
      <c r="F532" s="1219">
        <v>73.410165000000006</v>
      </c>
      <c r="G532" s="210"/>
    </row>
    <row r="533" spans="1:7">
      <c r="A533" s="1213" t="s">
        <v>1000</v>
      </c>
      <c r="B533" s="1214">
        <v>531</v>
      </c>
      <c r="C533" s="1213" t="s">
        <v>5481</v>
      </c>
      <c r="D533" s="1213" t="s">
        <v>5482</v>
      </c>
      <c r="E533" s="1218"/>
      <c r="F533" s="1219">
        <v>52.51189500000001</v>
      </c>
      <c r="G533" s="210"/>
    </row>
    <row r="534" spans="1:7">
      <c r="A534" s="1213" t="s">
        <v>1000</v>
      </c>
      <c r="B534" s="1214">
        <v>587</v>
      </c>
      <c r="C534" s="1213" t="s">
        <v>7300</v>
      </c>
      <c r="D534" s="1213" t="s">
        <v>7301</v>
      </c>
      <c r="E534" s="1218"/>
      <c r="F534" s="1219">
        <v>36.671805000000006</v>
      </c>
      <c r="G534" s="210"/>
    </row>
    <row r="535" spans="1:7">
      <c r="A535" s="1213" t="s">
        <v>1000</v>
      </c>
      <c r="B535" s="1214">
        <v>532</v>
      </c>
      <c r="C535" s="1213" t="s">
        <v>5483</v>
      </c>
      <c r="D535" s="1213" t="s">
        <v>5484</v>
      </c>
      <c r="E535" s="1218"/>
      <c r="F535" s="1219">
        <v>119.73244500000001</v>
      </c>
      <c r="G535" s="210"/>
    </row>
    <row r="536" spans="1:7">
      <c r="A536" s="1213" t="s">
        <v>1000</v>
      </c>
      <c r="B536" s="1214">
        <v>533</v>
      </c>
      <c r="C536" s="1213" t="s">
        <v>5485</v>
      </c>
      <c r="D536" s="1213" t="s">
        <v>5486</v>
      </c>
      <c r="E536" s="1218"/>
      <c r="F536" s="1219">
        <v>60.498494999999998</v>
      </c>
      <c r="G536" s="210"/>
    </row>
    <row r="537" spans="1:7">
      <c r="A537" s="1213" t="s">
        <v>1000</v>
      </c>
      <c r="B537" s="1214">
        <v>588</v>
      </c>
      <c r="C537" s="1213" t="s">
        <v>7302</v>
      </c>
      <c r="D537" s="1213" t="s">
        <v>7303</v>
      </c>
      <c r="E537" s="1218"/>
      <c r="F537" s="1219">
        <v>89.44992000000002</v>
      </c>
      <c r="G537" s="210"/>
    </row>
    <row r="538" spans="1:7">
      <c r="A538" s="1213" t="s">
        <v>1000</v>
      </c>
      <c r="B538" s="1214">
        <v>653</v>
      </c>
      <c r="C538" s="1213" t="s">
        <v>14018</v>
      </c>
      <c r="D538" s="1213" t="s">
        <v>14019</v>
      </c>
      <c r="E538" s="1218"/>
      <c r="F538" s="1219">
        <v>89.849249999999998</v>
      </c>
      <c r="G538" s="210"/>
    </row>
    <row r="539" spans="1:7">
      <c r="A539" s="1213" t="s">
        <v>1000</v>
      </c>
      <c r="B539" s="1214">
        <v>680</v>
      </c>
      <c r="C539" s="1213" t="s">
        <v>14524</v>
      </c>
      <c r="D539" s="1213" t="s">
        <v>14525</v>
      </c>
      <c r="E539" s="1218"/>
      <c r="F539" s="1219">
        <v>99.965609999999984</v>
      </c>
      <c r="G539" s="210"/>
    </row>
    <row r="540" spans="1:7">
      <c r="A540" s="1213" t="s">
        <v>1000</v>
      </c>
      <c r="B540" s="1214">
        <v>366</v>
      </c>
      <c r="C540" s="1213" t="s">
        <v>2917</v>
      </c>
      <c r="D540" s="1213" t="s">
        <v>2918</v>
      </c>
      <c r="E540" s="1218"/>
      <c r="F540" s="1219">
        <v>44.458739999999992</v>
      </c>
      <c r="G540" s="210"/>
    </row>
    <row r="541" spans="1:7">
      <c r="A541" s="1213" t="s">
        <v>1000</v>
      </c>
      <c r="B541" s="1214">
        <v>535</v>
      </c>
      <c r="C541" s="1213" t="s">
        <v>2919</v>
      </c>
      <c r="D541" s="1215" t="s">
        <v>2442</v>
      </c>
      <c r="E541" s="1218"/>
      <c r="F541" s="1219">
        <v>60.698160000000001</v>
      </c>
      <c r="G541" s="210"/>
    </row>
    <row r="542" spans="1:7">
      <c r="A542" s="1213" t="s">
        <v>1000</v>
      </c>
      <c r="B542" s="1214">
        <v>296</v>
      </c>
      <c r="C542" s="1213" t="s">
        <v>2443</v>
      </c>
      <c r="D542" s="1213" t="s">
        <v>2444</v>
      </c>
      <c r="E542" s="1218"/>
      <c r="F542" s="1219">
        <v>58.834620000000001</v>
      </c>
      <c r="G542" s="210"/>
    </row>
    <row r="543" spans="1:7">
      <c r="A543" s="1213" t="s">
        <v>1000</v>
      </c>
      <c r="B543" s="1214">
        <v>15</v>
      </c>
      <c r="C543" s="1213" t="s">
        <v>2445</v>
      </c>
      <c r="D543" s="1215" t="s">
        <v>2446</v>
      </c>
      <c r="E543" s="1218"/>
      <c r="F543" s="1219">
        <v>57.037635000000002</v>
      </c>
      <c r="G543" s="210"/>
    </row>
    <row r="544" spans="1:7">
      <c r="A544" s="1213" t="s">
        <v>1000</v>
      </c>
      <c r="B544" s="1214">
        <v>297</v>
      </c>
      <c r="C544" s="1213" t="s">
        <v>2447</v>
      </c>
      <c r="D544" s="1213" t="s">
        <v>2448</v>
      </c>
      <c r="E544" s="1218"/>
      <c r="F544" s="1219">
        <v>62.228925000000004</v>
      </c>
      <c r="G544" s="210"/>
    </row>
    <row r="545" spans="1:7">
      <c r="A545" s="1213" t="s">
        <v>1000</v>
      </c>
      <c r="B545" s="1214">
        <v>430</v>
      </c>
      <c r="C545" s="1213" t="s">
        <v>2449</v>
      </c>
      <c r="D545" s="1213" t="s">
        <v>2450</v>
      </c>
      <c r="E545" s="1218"/>
      <c r="F545" s="1219">
        <v>37.603574999999999</v>
      </c>
      <c r="G545" s="210"/>
    </row>
    <row r="546" spans="1:7">
      <c r="A546" s="1213" t="s">
        <v>1000</v>
      </c>
      <c r="B546" s="1214">
        <v>593</v>
      </c>
      <c r="C546" s="1213" t="s">
        <v>2451</v>
      </c>
      <c r="D546" s="1213" t="s">
        <v>2452</v>
      </c>
      <c r="E546" s="1218"/>
      <c r="F546" s="1219">
        <v>38.468789999999991</v>
      </c>
      <c r="G546" s="210"/>
    </row>
    <row r="547" spans="1:7">
      <c r="A547" s="1213" t="s">
        <v>1000</v>
      </c>
      <c r="B547" s="1214">
        <v>634</v>
      </c>
      <c r="C547" s="1213" t="s">
        <v>2453</v>
      </c>
      <c r="D547" s="1213" t="s">
        <v>2454</v>
      </c>
      <c r="E547" s="1218"/>
      <c r="F547" s="1219">
        <v>57.37041</v>
      </c>
      <c r="G547" s="210"/>
    </row>
    <row r="548" spans="1:7">
      <c r="A548" s="1213" t="s">
        <v>1000</v>
      </c>
      <c r="B548" s="1214"/>
      <c r="C548" s="1213" t="s">
        <v>2455</v>
      </c>
      <c r="D548" s="1213" t="s">
        <v>2456</v>
      </c>
      <c r="E548" s="1218"/>
      <c r="F548" s="1219">
        <v>48.718260000000008</v>
      </c>
      <c r="G548" s="210"/>
    </row>
    <row r="549" spans="1:7">
      <c r="A549" s="1213" t="s">
        <v>1000</v>
      </c>
      <c r="B549" s="1214">
        <v>377</v>
      </c>
      <c r="C549" s="1213" t="s">
        <v>2457</v>
      </c>
      <c r="D549" s="1213" t="s">
        <v>3380</v>
      </c>
      <c r="E549" s="1218"/>
      <c r="F549" s="1219">
        <v>60.032609999999998</v>
      </c>
      <c r="G549" s="210"/>
    </row>
    <row r="550" spans="1:7">
      <c r="A550" s="1213" t="s">
        <v>1000</v>
      </c>
      <c r="B550" s="1214">
        <v>354</v>
      </c>
      <c r="C550" s="1213" t="s">
        <v>2458</v>
      </c>
      <c r="D550" s="1213" t="s">
        <v>2459</v>
      </c>
      <c r="E550" s="1218"/>
      <c r="F550" s="1219">
        <v>39.200895000000003</v>
      </c>
      <c r="G550" s="210"/>
    </row>
    <row r="551" spans="1:7">
      <c r="A551" s="1213" t="s">
        <v>1000</v>
      </c>
      <c r="B551" s="1214">
        <v>445</v>
      </c>
      <c r="C551" s="1213" t="s">
        <v>735</v>
      </c>
      <c r="D551" s="1213" t="s">
        <v>736</v>
      </c>
      <c r="E551" s="1218"/>
      <c r="F551" s="1219">
        <v>47.853045000000009</v>
      </c>
      <c r="G551" s="210"/>
    </row>
    <row r="552" spans="1:7">
      <c r="A552" s="1213" t="s">
        <v>1000</v>
      </c>
      <c r="B552" s="1214">
        <v>488</v>
      </c>
      <c r="C552" s="1213" t="s">
        <v>737</v>
      </c>
      <c r="D552" s="1213" t="s">
        <v>1961</v>
      </c>
      <c r="E552" s="1218"/>
      <c r="F552" s="1219">
        <v>49.383809999999997</v>
      </c>
      <c r="G552" s="210"/>
    </row>
    <row r="553" spans="1:7">
      <c r="A553" s="1213" t="s">
        <v>1000</v>
      </c>
      <c r="B553" s="1214">
        <v>556</v>
      </c>
      <c r="C553" s="1213" t="s">
        <v>1962</v>
      </c>
      <c r="D553" s="1213" t="s">
        <v>1963</v>
      </c>
      <c r="E553" s="1218"/>
      <c r="F553" s="1219">
        <v>36.472140000000003</v>
      </c>
      <c r="G553" s="210"/>
    </row>
    <row r="554" spans="1:7">
      <c r="A554" s="1213" t="s">
        <v>1000</v>
      </c>
      <c r="B554" s="1214">
        <v>342</v>
      </c>
      <c r="C554" s="1213" t="s">
        <v>1964</v>
      </c>
      <c r="D554" s="1213" t="s">
        <v>1965</v>
      </c>
      <c r="E554" s="1218"/>
      <c r="F554" s="1219">
        <v>36.472140000000003</v>
      </c>
      <c r="G554" s="210"/>
    </row>
    <row r="555" spans="1:7">
      <c r="A555" s="1213" t="s">
        <v>1000</v>
      </c>
      <c r="B555" s="1214">
        <v>560</v>
      </c>
      <c r="C555" s="1213" t="s">
        <v>1966</v>
      </c>
      <c r="D555" s="1213" t="s">
        <v>1967</v>
      </c>
      <c r="E555" s="1218"/>
      <c r="F555" s="1219">
        <v>35.606924999999997</v>
      </c>
      <c r="G555" s="210"/>
    </row>
    <row r="556" spans="1:7">
      <c r="A556" s="1213" t="s">
        <v>1000</v>
      </c>
      <c r="B556" s="1214">
        <v>679</v>
      </c>
      <c r="C556" s="1213" t="s">
        <v>1968</v>
      </c>
      <c r="D556" s="1213" t="s">
        <v>1969</v>
      </c>
      <c r="E556" s="1218"/>
      <c r="F556" s="1219">
        <v>56.571750000000002</v>
      </c>
      <c r="G556" s="210"/>
    </row>
    <row r="557" spans="1:7">
      <c r="A557" s="1217" t="s">
        <v>1000</v>
      </c>
      <c r="B557" s="183">
        <v>557</v>
      </c>
      <c r="C557" s="206" t="s">
        <v>1970</v>
      </c>
      <c r="D557" s="206" t="s">
        <v>1971</v>
      </c>
      <c r="E557" s="1220"/>
      <c r="F557" s="1221">
        <v>49.716585000000002</v>
      </c>
      <c r="G557" s="210"/>
    </row>
    <row r="558" spans="1:7">
      <c r="A558" s="206"/>
      <c r="B558" s="183"/>
      <c r="C558" s="1216"/>
      <c r="D558" s="206"/>
      <c r="E558" s="1222"/>
      <c r="F558" s="1223"/>
      <c r="G558" s="210"/>
    </row>
    <row r="559" spans="1:7">
      <c r="A559" s="1213"/>
      <c r="B559" s="1214"/>
      <c r="C559" s="1213" t="s">
        <v>1972</v>
      </c>
      <c r="D559" s="1213"/>
      <c r="E559" s="1218"/>
      <c r="F559" s="1219"/>
      <c r="G559" s="210"/>
    </row>
    <row r="560" spans="1:7">
      <c r="A560" s="1213" t="s">
        <v>1000</v>
      </c>
      <c r="B560" s="1214">
        <v>585</v>
      </c>
      <c r="C560" s="1213" t="s">
        <v>1973</v>
      </c>
      <c r="D560" s="1213" t="s">
        <v>1974</v>
      </c>
      <c r="E560" s="1218"/>
      <c r="F560" s="1219">
        <v>70.215525</v>
      </c>
      <c r="G560" s="210"/>
    </row>
    <row r="561" spans="1:7">
      <c r="A561" s="1213" t="s">
        <v>1000</v>
      </c>
      <c r="B561" s="1214">
        <v>30</v>
      </c>
      <c r="C561" s="1213" t="s">
        <v>1975</v>
      </c>
      <c r="D561" s="1213" t="s">
        <v>1976</v>
      </c>
      <c r="E561" s="1218"/>
      <c r="F561" s="1219">
        <v>61.363710000000012</v>
      </c>
      <c r="G561" s="210"/>
    </row>
    <row r="562" spans="1:7">
      <c r="A562" s="1213" t="s">
        <v>1000</v>
      </c>
      <c r="B562" s="1214">
        <v>10</v>
      </c>
      <c r="C562" s="1213" t="s">
        <v>1977</v>
      </c>
      <c r="D562" s="1213" t="s">
        <v>1978</v>
      </c>
      <c r="E562" s="1218"/>
      <c r="F562" s="1219">
        <v>60.831270000000004</v>
      </c>
      <c r="G562" s="210"/>
    </row>
    <row r="563" spans="1:7">
      <c r="A563" s="206" t="s">
        <v>1000</v>
      </c>
      <c r="B563" s="183">
        <v>18</v>
      </c>
      <c r="C563" s="206" t="s">
        <v>1979</v>
      </c>
      <c r="D563" s="206" t="s">
        <v>1980</v>
      </c>
      <c r="E563" s="1220"/>
      <c r="F563" s="1221">
        <v>48.851370000000003</v>
      </c>
      <c r="G563" s="210"/>
    </row>
    <row r="564" spans="1:7">
      <c r="A564" s="206"/>
      <c r="B564" s="183"/>
      <c r="C564" s="1216"/>
      <c r="D564" s="206"/>
      <c r="E564" s="1222"/>
      <c r="F564" s="1223"/>
      <c r="G564" s="210"/>
    </row>
    <row r="565" spans="1:7">
      <c r="A565" s="1213"/>
      <c r="B565" s="1214"/>
      <c r="C565" s="1213" t="s">
        <v>1981</v>
      </c>
      <c r="D565" s="1213"/>
      <c r="E565" s="1218"/>
      <c r="F565" s="1219"/>
      <c r="G565" s="210"/>
    </row>
    <row r="566" spans="1:7">
      <c r="A566" s="1213" t="s">
        <v>1000</v>
      </c>
      <c r="B566" s="1214">
        <v>101</v>
      </c>
      <c r="C566" s="1213" t="s">
        <v>1982</v>
      </c>
      <c r="D566" s="1213" t="s">
        <v>1983</v>
      </c>
      <c r="E566" s="1218"/>
      <c r="F566" s="1219">
        <v>64.758015</v>
      </c>
      <c r="G566" s="210"/>
    </row>
    <row r="567" spans="1:7">
      <c r="A567" s="1213" t="s">
        <v>1000</v>
      </c>
      <c r="B567" s="1214">
        <v>104</v>
      </c>
      <c r="C567" s="1213" t="s">
        <v>1984</v>
      </c>
      <c r="D567" s="1213" t="s">
        <v>1985</v>
      </c>
      <c r="E567" s="1218"/>
      <c r="F567" s="1219">
        <v>39.067785000000001</v>
      </c>
      <c r="G567" s="210"/>
    </row>
    <row r="568" spans="1:7">
      <c r="A568" s="1213" t="s">
        <v>1000</v>
      </c>
      <c r="B568" s="1214">
        <v>105</v>
      </c>
      <c r="C568" s="1213" t="s">
        <v>1986</v>
      </c>
      <c r="D568" s="1213" t="s">
        <v>1985</v>
      </c>
      <c r="E568" s="1218"/>
      <c r="F568" s="1219">
        <v>36.938024999999996</v>
      </c>
      <c r="G568" s="210"/>
    </row>
    <row r="569" spans="1:7">
      <c r="A569" s="1213" t="s">
        <v>1000</v>
      </c>
      <c r="B569" s="1214">
        <v>100</v>
      </c>
      <c r="C569" s="1213" t="s">
        <v>1987</v>
      </c>
      <c r="D569" s="1213" t="s">
        <v>1988</v>
      </c>
      <c r="E569" s="1218"/>
      <c r="F569" s="1219">
        <v>48.452039999999997</v>
      </c>
      <c r="G569" s="210"/>
    </row>
    <row r="570" spans="1:7">
      <c r="A570" s="1213" t="s">
        <v>1000</v>
      </c>
      <c r="B570" s="1214">
        <v>103</v>
      </c>
      <c r="C570" s="1213" t="s">
        <v>1989</v>
      </c>
      <c r="D570" s="1213" t="s">
        <v>1735</v>
      </c>
      <c r="E570" s="1218"/>
      <c r="F570" s="1219">
        <v>94.175325000000015</v>
      </c>
      <c r="G570" s="210"/>
    </row>
    <row r="571" spans="1:7">
      <c r="A571" s="1213" t="s">
        <v>1000</v>
      </c>
      <c r="B571" s="1214">
        <v>102</v>
      </c>
      <c r="C571" s="1213" t="s">
        <v>1990</v>
      </c>
      <c r="D571" s="1213" t="s">
        <v>1991</v>
      </c>
      <c r="E571" s="1218"/>
      <c r="F571" s="1219">
        <v>62.362034999999999</v>
      </c>
      <c r="G571" s="210"/>
    </row>
    <row r="572" spans="1:7">
      <c r="A572" s="1213" t="s">
        <v>1000</v>
      </c>
      <c r="B572" s="1214"/>
      <c r="C572" s="1213" t="s">
        <v>1992</v>
      </c>
      <c r="D572" s="1213" t="s">
        <v>1993</v>
      </c>
      <c r="E572" s="1218"/>
      <c r="F572" s="1219">
        <v>108.151875</v>
      </c>
      <c r="G572" s="210"/>
    </row>
    <row r="573" spans="1:7">
      <c r="A573" s="1213" t="s">
        <v>1000</v>
      </c>
      <c r="B573" s="1214">
        <v>206</v>
      </c>
      <c r="C573" s="1213" t="s">
        <v>1994</v>
      </c>
      <c r="D573" s="1213" t="s">
        <v>1995</v>
      </c>
      <c r="E573" s="1218"/>
      <c r="F573" s="1219">
        <v>167.71860000000001</v>
      </c>
      <c r="G573" s="210"/>
    </row>
    <row r="574" spans="1:7">
      <c r="A574" s="1213" t="s">
        <v>1000</v>
      </c>
      <c r="B574" s="1214">
        <v>207</v>
      </c>
      <c r="C574" s="1213" t="s">
        <v>1996</v>
      </c>
      <c r="D574" s="1213" t="s">
        <v>600</v>
      </c>
      <c r="E574" s="1218"/>
      <c r="F574" s="1219">
        <v>73.742940000000004</v>
      </c>
      <c r="G574" s="210"/>
    </row>
    <row r="575" spans="1:7">
      <c r="A575" s="1213" t="s">
        <v>1000</v>
      </c>
      <c r="B575" s="1214">
        <v>210</v>
      </c>
      <c r="C575" s="1213" t="s">
        <v>601</v>
      </c>
      <c r="D575" s="1213" t="s">
        <v>602</v>
      </c>
      <c r="E575" s="1218"/>
      <c r="F575" s="1219">
        <v>183.29246999999995</v>
      </c>
      <c r="G575" s="210"/>
    </row>
    <row r="576" spans="1:7">
      <c r="A576" s="206" t="s">
        <v>1000</v>
      </c>
      <c r="B576" s="183">
        <v>211</v>
      </c>
      <c r="C576" s="206" t="s">
        <v>603</v>
      </c>
      <c r="D576" s="206" t="s">
        <v>604</v>
      </c>
      <c r="E576" s="1220"/>
      <c r="F576" s="1221">
        <v>78.601455000000001</v>
      </c>
      <c r="G576" s="210"/>
    </row>
    <row r="577" spans="1:7">
      <c r="A577" s="206"/>
      <c r="B577" s="183"/>
      <c r="C577" s="843"/>
      <c r="D577" s="206"/>
      <c r="E577" s="1222"/>
      <c r="F577" s="1223"/>
      <c r="G577" s="210"/>
    </row>
    <row r="578" spans="1:7" ht="12" customHeight="1">
      <c r="A578" s="1213"/>
      <c r="B578" s="1214"/>
      <c r="C578" s="1213" t="s">
        <v>605</v>
      </c>
      <c r="D578" s="1213"/>
      <c r="E578" s="1218"/>
      <c r="F578" s="1219"/>
      <c r="G578" s="210"/>
    </row>
    <row r="579" spans="1:7">
      <c r="A579" s="1213" t="s">
        <v>1000</v>
      </c>
      <c r="B579" s="1214">
        <v>325</v>
      </c>
      <c r="C579" s="1213" t="s">
        <v>606</v>
      </c>
      <c r="D579" s="1213" t="s">
        <v>607</v>
      </c>
      <c r="E579" s="1218"/>
      <c r="F579" s="1219">
        <v>35.597499999999997</v>
      </c>
      <c r="G579" s="210"/>
    </row>
    <row r="580" spans="1:7">
      <c r="A580" s="1213" t="s">
        <v>1000</v>
      </c>
      <c r="B580" s="1214">
        <v>456</v>
      </c>
      <c r="C580" s="1213" t="s">
        <v>4111</v>
      </c>
      <c r="D580" s="1213" t="s">
        <v>4112</v>
      </c>
      <c r="E580" s="1218"/>
      <c r="F580" s="1219">
        <v>225.75456</v>
      </c>
      <c r="G580" s="210"/>
    </row>
    <row r="581" spans="1:7">
      <c r="A581" s="1213" t="s">
        <v>1000</v>
      </c>
      <c r="B581" s="1214">
        <v>457</v>
      </c>
      <c r="C581" s="1213" t="s">
        <v>4113</v>
      </c>
      <c r="D581" s="1213" t="s">
        <v>4112</v>
      </c>
      <c r="E581" s="1218"/>
      <c r="F581" s="1219">
        <v>215.03920500000004</v>
      </c>
      <c r="G581" s="210"/>
    </row>
    <row r="582" spans="1:7">
      <c r="A582" s="1213" t="s">
        <v>1000</v>
      </c>
      <c r="B582" s="1214">
        <v>458</v>
      </c>
      <c r="C582" s="1213" t="s">
        <v>4114</v>
      </c>
      <c r="D582" s="1213" t="s">
        <v>4112</v>
      </c>
      <c r="E582" s="1218"/>
      <c r="F582" s="1219">
        <v>356.06925000000001</v>
      </c>
      <c r="G582" s="210"/>
    </row>
    <row r="583" spans="1:7">
      <c r="A583" s="1213" t="s">
        <v>1000</v>
      </c>
      <c r="B583" s="1214">
        <v>20</v>
      </c>
      <c r="C583" s="1213" t="s">
        <v>608</v>
      </c>
      <c r="D583" s="1213" t="s">
        <v>609</v>
      </c>
      <c r="E583" s="1218"/>
      <c r="F583" s="1219">
        <v>70.747964999999994</v>
      </c>
      <c r="G583" s="210"/>
    </row>
    <row r="584" spans="1:7">
      <c r="A584" s="1213" t="s">
        <v>1000</v>
      </c>
      <c r="B584" s="1214">
        <v>403</v>
      </c>
      <c r="C584" s="1213" t="s">
        <v>610</v>
      </c>
      <c r="D584" s="1213" t="s">
        <v>83</v>
      </c>
      <c r="E584" s="1218"/>
      <c r="F584" s="1219">
        <v>23.560469999999999</v>
      </c>
      <c r="G584" s="210"/>
    </row>
    <row r="585" spans="1:7">
      <c r="A585" s="1213" t="s">
        <v>1000</v>
      </c>
      <c r="B585" s="1214">
        <v>25</v>
      </c>
      <c r="C585" s="1213" t="s">
        <v>611</v>
      </c>
      <c r="D585" s="1213" t="s">
        <v>1879</v>
      </c>
      <c r="E585" s="1218"/>
      <c r="F585" s="1219">
        <v>22.961475</v>
      </c>
      <c r="G585" s="210"/>
    </row>
    <row r="586" spans="1:7">
      <c r="A586" s="1213" t="s">
        <v>1000</v>
      </c>
      <c r="B586" s="1214">
        <v>22</v>
      </c>
      <c r="C586" s="1213" t="s">
        <v>1880</v>
      </c>
      <c r="D586" s="1213" t="s">
        <v>1881</v>
      </c>
      <c r="E586" s="1218"/>
      <c r="F586" s="1219">
        <v>64.425240000000002</v>
      </c>
      <c r="G586" s="210"/>
    </row>
    <row r="587" spans="1:7">
      <c r="A587" s="1213" t="s">
        <v>1000</v>
      </c>
      <c r="B587" s="1214">
        <v>24</v>
      </c>
      <c r="C587" s="1213" t="s">
        <v>1882</v>
      </c>
      <c r="D587" s="1213" t="s">
        <v>1883</v>
      </c>
      <c r="E587" s="1218"/>
      <c r="F587" s="1219">
        <v>26.755110000000002</v>
      </c>
      <c r="G587" s="210"/>
    </row>
    <row r="588" spans="1:7">
      <c r="A588" s="1213" t="s">
        <v>1000</v>
      </c>
      <c r="B588" s="1214">
        <v>326</v>
      </c>
      <c r="C588" s="1213" t="s">
        <v>1884</v>
      </c>
      <c r="D588" s="1213" t="s">
        <v>1885</v>
      </c>
      <c r="E588" s="1218"/>
      <c r="F588" s="1219">
        <v>62.628255000000003</v>
      </c>
      <c r="G588" s="210"/>
    </row>
    <row r="589" spans="1:7">
      <c r="A589" s="1213" t="s">
        <v>1000</v>
      </c>
      <c r="B589" s="1214">
        <v>459</v>
      </c>
      <c r="C589" s="1213" t="s">
        <v>1886</v>
      </c>
      <c r="D589" s="1213" t="s">
        <v>1887</v>
      </c>
      <c r="E589" s="1218"/>
      <c r="F589" s="1219">
        <v>38.069459999999999</v>
      </c>
      <c r="G589" s="210"/>
    </row>
    <row r="590" spans="1:7">
      <c r="A590" s="1213" t="s">
        <v>1000</v>
      </c>
      <c r="B590" s="1214"/>
      <c r="C590" s="1213" t="s">
        <v>1888</v>
      </c>
      <c r="D590" s="1213" t="s">
        <v>53</v>
      </c>
      <c r="E590" s="1218"/>
      <c r="F590" s="1219">
        <v>63.892800000000001</v>
      </c>
      <c r="G590" s="210"/>
    </row>
    <row r="591" spans="1:7">
      <c r="A591" s="1213" t="s">
        <v>1000</v>
      </c>
      <c r="B591" s="1214">
        <v>469</v>
      </c>
      <c r="C591" s="1213" t="s">
        <v>1889</v>
      </c>
      <c r="D591" s="1213" t="s">
        <v>1890</v>
      </c>
      <c r="E591" s="1218"/>
      <c r="F591" s="1219">
        <v>43.859744999999997</v>
      </c>
      <c r="G591" s="210"/>
    </row>
    <row r="592" spans="1:7">
      <c r="A592" s="1213" t="s">
        <v>1000</v>
      </c>
      <c r="B592" s="1214">
        <v>470</v>
      </c>
      <c r="C592" s="1213" t="s">
        <v>1891</v>
      </c>
      <c r="D592" s="1213" t="s">
        <v>89</v>
      </c>
      <c r="E592" s="1218"/>
      <c r="F592" s="1219">
        <v>44.458739999999992</v>
      </c>
    </row>
    <row r="593" spans="1:6">
      <c r="A593" s="1213" t="s">
        <v>1000</v>
      </c>
      <c r="B593" s="1214">
        <v>404</v>
      </c>
      <c r="C593" s="1213" t="s">
        <v>1892</v>
      </c>
      <c r="D593" s="1213" t="s">
        <v>1893</v>
      </c>
      <c r="E593" s="1218"/>
      <c r="F593" s="1219">
        <v>61.430265000000006</v>
      </c>
    </row>
    <row r="594" spans="1:6">
      <c r="A594" s="1213" t="s">
        <v>1000</v>
      </c>
      <c r="B594" s="1214">
        <v>405</v>
      </c>
      <c r="C594" s="1213" t="s">
        <v>1894</v>
      </c>
      <c r="D594" s="1213" t="s">
        <v>1895</v>
      </c>
      <c r="E594" s="1218"/>
      <c r="F594" s="1219">
        <v>46.987829999999995</v>
      </c>
    </row>
    <row r="595" spans="1:6">
      <c r="A595" s="1213" t="s">
        <v>1000</v>
      </c>
      <c r="B595" s="1214"/>
      <c r="C595" s="1213" t="s">
        <v>1896</v>
      </c>
      <c r="D595" s="1213" t="s">
        <v>1897</v>
      </c>
      <c r="E595" s="1218"/>
      <c r="F595" s="1219">
        <v>37.603574999999999</v>
      </c>
    </row>
    <row r="596" spans="1:6">
      <c r="A596" s="1213" t="s">
        <v>1000</v>
      </c>
      <c r="B596" s="1214">
        <v>350</v>
      </c>
      <c r="C596" s="1213" t="s">
        <v>1898</v>
      </c>
      <c r="D596" s="1213" t="s">
        <v>398</v>
      </c>
      <c r="E596" s="1218"/>
      <c r="F596" s="1219">
        <v>32.146065</v>
      </c>
    </row>
    <row r="597" spans="1:6">
      <c r="A597" s="1213" t="s">
        <v>1000</v>
      </c>
      <c r="B597" s="1214">
        <v>408</v>
      </c>
      <c r="C597" s="1213" t="s">
        <v>3890</v>
      </c>
      <c r="D597" s="1213" t="s">
        <v>3891</v>
      </c>
      <c r="E597" s="1218"/>
      <c r="F597" s="1219">
        <v>139.96516500000001</v>
      </c>
    </row>
    <row r="598" spans="1:6">
      <c r="A598" s="1213" t="s">
        <v>1000</v>
      </c>
      <c r="B598" s="1214">
        <v>409</v>
      </c>
      <c r="C598" s="1213" t="s">
        <v>3892</v>
      </c>
      <c r="D598" s="1213" t="s">
        <v>3891</v>
      </c>
      <c r="E598" s="1218"/>
      <c r="F598" s="1219">
        <v>197.40213000000003</v>
      </c>
    </row>
    <row r="599" spans="1:6">
      <c r="A599" s="1213" t="s">
        <v>1000</v>
      </c>
      <c r="B599" s="1214">
        <v>460</v>
      </c>
      <c r="C599" s="1213" t="s">
        <v>399</v>
      </c>
      <c r="D599" s="1213" t="s">
        <v>461</v>
      </c>
      <c r="E599" s="1218"/>
      <c r="F599" s="1219">
        <v>162.99319500000001</v>
      </c>
    </row>
    <row r="600" spans="1:6">
      <c r="A600" s="1213" t="s">
        <v>1000</v>
      </c>
      <c r="B600" s="1214"/>
      <c r="C600" s="1213" t="s">
        <v>462</v>
      </c>
      <c r="D600" s="1213" t="s">
        <v>463</v>
      </c>
      <c r="E600" s="1218"/>
      <c r="F600" s="1219">
        <v>98.567954999999984</v>
      </c>
    </row>
    <row r="601" spans="1:6">
      <c r="A601" s="1213" t="s">
        <v>1000</v>
      </c>
      <c r="B601" s="1214"/>
      <c r="C601" s="1213" t="s">
        <v>464</v>
      </c>
      <c r="D601" s="1213" t="s">
        <v>465</v>
      </c>
      <c r="E601" s="1218"/>
      <c r="F601" s="1219">
        <v>58.768065000000007</v>
      </c>
    </row>
    <row r="602" spans="1:6">
      <c r="A602" s="1213" t="s">
        <v>1000</v>
      </c>
      <c r="B602" s="1214">
        <v>410</v>
      </c>
      <c r="C602" s="1213" t="s">
        <v>3893</v>
      </c>
      <c r="D602" s="1213" t="s">
        <v>3894</v>
      </c>
      <c r="E602" s="1218"/>
      <c r="F602" s="1219">
        <v>42.661754999999992</v>
      </c>
    </row>
    <row r="603" spans="1:6">
      <c r="A603" s="1213" t="s">
        <v>1000</v>
      </c>
      <c r="B603" s="1214">
        <v>23</v>
      </c>
      <c r="C603" s="1213" t="s">
        <v>466</v>
      </c>
      <c r="D603" s="1213" t="s">
        <v>467</v>
      </c>
      <c r="E603" s="1218"/>
      <c r="F603" s="1219">
        <v>53.177445000000006</v>
      </c>
    </row>
    <row r="604" spans="1:6">
      <c r="A604" s="1213" t="s">
        <v>1000</v>
      </c>
      <c r="B604" s="1214">
        <v>19</v>
      </c>
      <c r="C604" s="1213" t="s">
        <v>468</v>
      </c>
      <c r="D604" s="1213" t="s">
        <v>469</v>
      </c>
      <c r="E604" s="1218"/>
      <c r="F604" s="1219">
        <v>58.834620000000001</v>
      </c>
    </row>
    <row r="605" spans="1:6">
      <c r="A605" s="1213" t="s">
        <v>1000</v>
      </c>
      <c r="B605" s="1214">
        <v>26</v>
      </c>
      <c r="C605" s="1213" t="s">
        <v>470</v>
      </c>
      <c r="D605" s="1213" t="s">
        <v>471</v>
      </c>
      <c r="E605" s="1218"/>
      <c r="F605" s="1219">
        <v>20.365830000000003</v>
      </c>
    </row>
    <row r="606" spans="1:6">
      <c r="A606" s="1213" t="s">
        <v>1000</v>
      </c>
      <c r="B606" s="1214">
        <v>471</v>
      </c>
      <c r="C606" s="1213" t="s">
        <v>472</v>
      </c>
      <c r="D606" s="1213" t="s">
        <v>473</v>
      </c>
      <c r="E606" s="1218"/>
      <c r="F606" s="1219">
        <v>39.799889999999998</v>
      </c>
    </row>
    <row r="607" spans="1:6">
      <c r="A607" s="1213" t="s">
        <v>1000</v>
      </c>
      <c r="B607" s="1214">
        <v>21</v>
      </c>
      <c r="C607" s="1213" t="s">
        <v>474</v>
      </c>
      <c r="D607" s="1213" t="s">
        <v>475</v>
      </c>
      <c r="E607" s="1218"/>
      <c r="F607" s="1219">
        <v>41.463765000000002</v>
      </c>
    </row>
    <row r="608" spans="1:6">
      <c r="A608" s="1213" t="s">
        <v>1000</v>
      </c>
      <c r="B608" s="1214">
        <v>472</v>
      </c>
      <c r="C608" s="1213" t="s">
        <v>476</v>
      </c>
      <c r="D608" s="1213" t="s">
        <v>477</v>
      </c>
      <c r="E608" s="1218"/>
      <c r="F608" s="1219">
        <v>77.603130000000007</v>
      </c>
    </row>
    <row r="609" spans="1:6">
      <c r="A609" s="1213" t="s">
        <v>1000</v>
      </c>
      <c r="B609" s="1214">
        <v>411</v>
      </c>
      <c r="C609" s="1213" t="s">
        <v>3895</v>
      </c>
      <c r="D609" s="1213" t="s">
        <v>3896</v>
      </c>
      <c r="E609" s="1218"/>
      <c r="F609" s="1219">
        <v>66.887775000000005</v>
      </c>
    </row>
  </sheetData>
  <phoneticPr fontId="7"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92" orientation="portrait" horizontalDpi="300" verticalDpi="300" r:id="rId1"/>
  <headerFooter alignWithMargins="0">
    <oddFooter>&amp;C&amp;8Pág. &amp;P de &amp;N</oddFooter>
  </headerFooter>
</worksheet>
</file>

<file path=xl/worksheets/sheet40.xml><?xml version="1.0" encoding="utf-8"?>
<worksheet xmlns="http://schemas.openxmlformats.org/spreadsheetml/2006/main" xmlns:r="http://schemas.openxmlformats.org/officeDocument/2006/relationships">
  <dimension ref="A1:H111"/>
  <sheetViews>
    <sheetView zoomScaleNormal="100" workbookViewId="0">
      <selection activeCell="F4" sqref="F4"/>
    </sheetView>
  </sheetViews>
  <sheetFormatPr baseColWidth="10" defaultRowHeight="12.75"/>
  <cols>
    <col min="1" max="1" width="3.7109375" style="168" customWidth="1"/>
    <col min="2" max="2" width="4.42578125" style="40" customWidth="1"/>
    <col min="3" max="3" width="46.7109375" style="41" customWidth="1"/>
    <col min="4" max="4" width="26" style="40" bestFit="1" customWidth="1"/>
    <col min="5" max="5" width="6.42578125" style="40" bestFit="1" customWidth="1"/>
    <col min="6" max="6" width="6.5703125" style="40" bestFit="1" customWidth="1"/>
    <col min="7" max="16384" width="11.42578125" style="40"/>
  </cols>
  <sheetData>
    <row r="1" spans="1:7" ht="13.5">
      <c r="A1" s="241" t="s">
        <v>5103</v>
      </c>
      <c r="B1" s="5"/>
      <c r="C1" s="4"/>
      <c r="E1" s="41"/>
      <c r="F1" s="7" t="s">
        <v>14349</v>
      </c>
    </row>
    <row r="2" spans="1:7" ht="13.5">
      <c r="A2" s="242" t="s">
        <v>5104</v>
      </c>
      <c r="B2" s="5"/>
      <c r="C2" s="4"/>
      <c r="E2" s="41"/>
      <c r="F2" s="7" t="s">
        <v>16394</v>
      </c>
    </row>
    <row r="3" spans="1:7" ht="13.5">
      <c r="A3" s="243" t="s">
        <v>5102</v>
      </c>
      <c r="B3" s="5"/>
      <c r="C3" s="4"/>
      <c r="E3" s="41"/>
      <c r="F3" s="7" t="s">
        <v>2339</v>
      </c>
    </row>
    <row r="4" spans="1:7">
      <c r="A4" s="244"/>
      <c r="E4" s="1141"/>
      <c r="F4" s="178" t="s">
        <v>158</v>
      </c>
    </row>
    <row r="5" spans="1:7">
      <c r="A5" s="244"/>
      <c r="B5" s="18"/>
      <c r="C5" s="20"/>
      <c r="D5" s="178"/>
    </row>
    <row r="6" spans="1:7" s="18" customFormat="1">
      <c r="A6" s="1358" t="s">
        <v>996</v>
      </c>
      <c r="B6" s="1358"/>
      <c r="C6" s="1119" t="s">
        <v>997</v>
      </c>
      <c r="D6" s="1119" t="s">
        <v>673</v>
      </c>
      <c r="E6" s="876"/>
      <c r="F6" s="877" t="s">
        <v>999</v>
      </c>
      <c r="G6" s="878"/>
    </row>
    <row r="7" spans="1:7">
      <c r="A7" s="274"/>
      <c r="B7" s="274"/>
      <c r="C7" s="274"/>
      <c r="D7" s="274"/>
      <c r="E7" s="688"/>
      <c r="F7" s="274"/>
      <c r="G7" s="850"/>
    </row>
    <row r="8" spans="1:7" s="49" customFormat="1">
      <c r="A8" s="274"/>
      <c r="B8" s="1004"/>
      <c r="C8" s="1124" t="s">
        <v>13124</v>
      </c>
      <c r="D8" s="274"/>
      <c r="E8" s="688"/>
      <c r="F8" s="274"/>
      <c r="G8" s="1120"/>
    </row>
    <row r="9" spans="1:7" s="49" customFormat="1" ht="153">
      <c r="A9" s="1125" t="s">
        <v>14315</v>
      </c>
      <c r="B9" s="566">
        <v>6</v>
      </c>
      <c r="C9" s="566">
        <v>93156310</v>
      </c>
      <c r="D9" s="1126" t="s">
        <v>14316</v>
      </c>
      <c r="E9" s="691"/>
      <c r="F9" s="692">
        <v>34.349421487603308</v>
      </c>
      <c r="G9" s="1120"/>
    </row>
    <row r="10" spans="1:7" s="49" customFormat="1" ht="25.5">
      <c r="A10" s="1125" t="s">
        <v>14315</v>
      </c>
      <c r="B10" s="566">
        <v>7</v>
      </c>
      <c r="C10" s="566">
        <v>93342367</v>
      </c>
      <c r="D10" s="1126" t="s">
        <v>14317</v>
      </c>
      <c r="E10" s="691"/>
      <c r="F10" s="692">
        <v>258.95178512396694</v>
      </c>
      <c r="G10" s="878"/>
    </row>
    <row r="11" spans="1:7" s="49" customFormat="1" ht="25.5">
      <c r="A11" s="1125" t="s">
        <v>14315</v>
      </c>
      <c r="B11" s="566">
        <v>1</v>
      </c>
      <c r="C11" s="566">
        <v>93185674</v>
      </c>
      <c r="D11" s="1126" t="s">
        <v>14318</v>
      </c>
      <c r="E11" s="691"/>
      <c r="F11" s="692">
        <v>108.3305785123967</v>
      </c>
      <c r="G11" s="1120"/>
    </row>
    <row r="12" spans="1:7" s="49" customFormat="1">
      <c r="A12" s="1125" t="s">
        <v>14315</v>
      </c>
      <c r="B12" s="566">
        <v>2</v>
      </c>
      <c r="C12" s="566">
        <v>12636838</v>
      </c>
      <c r="D12" s="1126" t="s">
        <v>14319</v>
      </c>
      <c r="E12" s="691"/>
      <c r="F12" s="692">
        <v>134.09983471074381</v>
      </c>
      <c r="G12" s="878"/>
    </row>
    <row r="13" spans="1:7" s="49" customFormat="1" ht="25.5">
      <c r="A13" s="1125" t="s">
        <v>14315</v>
      </c>
      <c r="B13" s="566">
        <v>3</v>
      </c>
      <c r="C13" s="566">
        <v>96879797</v>
      </c>
      <c r="D13" s="1126" t="s">
        <v>14320</v>
      </c>
      <c r="E13" s="691"/>
      <c r="F13" s="692">
        <v>45.479669421487607</v>
      </c>
      <c r="G13" s="878"/>
    </row>
    <row r="14" spans="1:7" s="49" customFormat="1">
      <c r="A14" s="1125"/>
      <c r="B14" s="566"/>
      <c r="C14" s="566">
        <v>96980297</v>
      </c>
      <c r="D14" s="1126" t="s">
        <v>14321</v>
      </c>
      <c r="E14" s="691"/>
      <c r="F14" s="692">
        <v>452.58214876033054</v>
      </c>
      <c r="G14" s="1120"/>
    </row>
    <row r="15" spans="1:7" s="49" customFormat="1" ht="25.5">
      <c r="A15" s="1125"/>
      <c r="B15" s="566"/>
      <c r="C15" s="566">
        <v>93195862</v>
      </c>
      <c r="D15" s="1126" t="s">
        <v>14322</v>
      </c>
      <c r="E15" s="691"/>
      <c r="F15" s="692">
        <v>525.29785123966951</v>
      </c>
      <c r="G15" s="878"/>
    </row>
    <row r="16" spans="1:7" s="49" customFormat="1" ht="25.5">
      <c r="A16" s="1125" t="s">
        <v>14315</v>
      </c>
      <c r="B16" s="566">
        <v>4</v>
      </c>
      <c r="C16" s="566">
        <v>93312933</v>
      </c>
      <c r="D16" s="1126" t="s">
        <v>14323</v>
      </c>
      <c r="E16" s="691"/>
      <c r="F16" s="692">
        <v>66.283933884297525</v>
      </c>
      <c r="G16" s="878"/>
    </row>
    <row r="17" spans="1:7" s="49" customFormat="1">
      <c r="A17" s="1125"/>
      <c r="B17" s="566"/>
      <c r="C17" s="566">
        <v>92142009</v>
      </c>
      <c r="D17" s="1126" t="s">
        <v>14324</v>
      </c>
      <c r="E17" s="691"/>
      <c r="F17" s="692">
        <v>214.5520661157025</v>
      </c>
      <c r="G17" s="1120"/>
    </row>
    <row r="18" spans="1:7" s="49" customFormat="1">
      <c r="A18" s="1125"/>
      <c r="B18" s="566"/>
      <c r="C18" s="566">
        <v>93745425</v>
      </c>
      <c r="D18" s="1126" t="s">
        <v>14325</v>
      </c>
      <c r="E18" s="691"/>
      <c r="F18" s="692">
        <v>234.7705785123967</v>
      </c>
      <c r="G18" s="878"/>
    </row>
    <row r="19" spans="1:7" s="49" customFormat="1">
      <c r="A19" s="1125"/>
      <c r="B19" s="566"/>
      <c r="C19" s="566">
        <v>12605565</v>
      </c>
      <c r="D19" s="1126" t="s">
        <v>14326</v>
      </c>
      <c r="E19" s="691"/>
      <c r="F19" s="692">
        <v>506.04760330578517</v>
      </c>
      <c r="G19" s="878"/>
    </row>
    <row r="20" spans="1:7" s="49" customFormat="1">
      <c r="A20" s="1125"/>
      <c r="B20" s="566"/>
      <c r="C20" s="566">
        <v>93745801</v>
      </c>
      <c r="D20" s="1126" t="s">
        <v>14327</v>
      </c>
      <c r="E20" s="691"/>
      <c r="F20" s="692">
        <v>637.46314049586783</v>
      </c>
      <c r="G20" s="878"/>
    </row>
    <row r="21" spans="1:7" s="49" customFormat="1">
      <c r="A21" s="1125" t="s">
        <v>14315</v>
      </c>
      <c r="B21" s="566">
        <v>5</v>
      </c>
      <c r="C21" s="566">
        <v>25183779</v>
      </c>
      <c r="D21" s="1126" t="s">
        <v>14328</v>
      </c>
      <c r="E21" s="691"/>
      <c r="F21" s="692">
        <v>37.292561983471074</v>
      </c>
      <c r="G21" s="1120"/>
    </row>
    <row r="22" spans="1:7" s="49" customFormat="1">
      <c r="A22" s="1127"/>
      <c r="B22" s="1128"/>
      <c r="C22" s="1128"/>
      <c r="D22" s="1129"/>
      <c r="E22" s="1130"/>
      <c r="F22" s="1131"/>
      <c r="G22" s="878"/>
    </row>
    <row r="23" spans="1:7" s="49" customFormat="1">
      <c r="A23" s="1132"/>
      <c r="B23" s="904"/>
      <c r="C23" s="1133" t="s">
        <v>13822</v>
      </c>
      <c r="D23" s="1134"/>
      <c r="E23" s="1135"/>
      <c r="F23" s="1136"/>
      <c r="G23" s="878"/>
    </row>
    <row r="24" spans="1:7" s="49" customFormat="1" ht="153">
      <c r="A24" s="1125" t="s">
        <v>14315</v>
      </c>
      <c r="B24" s="566">
        <v>8</v>
      </c>
      <c r="C24" s="566">
        <v>93370527</v>
      </c>
      <c r="D24" s="1126" t="s">
        <v>14329</v>
      </c>
      <c r="E24" s="691"/>
      <c r="F24" s="692">
        <v>72.773223140495872</v>
      </c>
      <c r="G24" s="1120"/>
    </row>
    <row r="25" spans="1:7" s="49" customFormat="1">
      <c r="A25" s="1125" t="s">
        <v>14315</v>
      </c>
      <c r="B25" s="566">
        <v>13</v>
      </c>
      <c r="C25" s="566">
        <v>94707151</v>
      </c>
      <c r="D25" s="1126" t="s">
        <v>14330</v>
      </c>
      <c r="E25" s="691"/>
      <c r="F25" s="692">
        <v>319.78036363636363</v>
      </c>
      <c r="G25" s="878"/>
    </row>
    <row r="26" spans="1:7" s="49" customFormat="1">
      <c r="A26" s="758" t="s">
        <v>14315</v>
      </c>
      <c r="B26" s="561">
        <v>9</v>
      </c>
      <c r="C26" s="561">
        <v>94771044</v>
      </c>
      <c r="D26" s="1126" t="s">
        <v>14319</v>
      </c>
      <c r="E26" s="691"/>
      <c r="F26" s="692">
        <v>207.93719008264463</v>
      </c>
      <c r="G26" s="1120"/>
    </row>
    <row r="27" spans="1:7" s="49" customFormat="1" ht="25.5">
      <c r="A27" s="758" t="s">
        <v>14315</v>
      </c>
      <c r="B27" s="561">
        <v>10</v>
      </c>
      <c r="C27" s="561">
        <v>96537170</v>
      </c>
      <c r="D27" s="1126" t="s">
        <v>14320</v>
      </c>
      <c r="E27" s="691"/>
      <c r="F27" s="692">
        <v>89.828099173553738</v>
      </c>
      <c r="G27" s="878"/>
    </row>
    <row r="28" spans="1:7" s="49" customFormat="1" ht="25.5">
      <c r="A28" s="758" t="s">
        <v>14315</v>
      </c>
      <c r="B28" s="561">
        <v>11</v>
      </c>
      <c r="C28" s="561">
        <v>93281612</v>
      </c>
      <c r="D28" s="1126" t="s">
        <v>14331</v>
      </c>
      <c r="E28" s="691"/>
      <c r="F28" s="692">
        <v>40.245289256198348</v>
      </c>
      <c r="G28" s="878"/>
    </row>
    <row r="29" spans="1:7" s="49" customFormat="1">
      <c r="A29" s="758"/>
      <c r="B29" s="561"/>
      <c r="C29" s="561">
        <v>13263262</v>
      </c>
      <c r="D29" s="1126" t="s">
        <v>14332</v>
      </c>
      <c r="E29" s="691"/>
      <c r="F29" s="692">
        <v>567.43892561983478</v>
      </c>
      <c r="G29" s="1120"/>
    </row>
    <row r="30" spans="1:7" s="49" customFormat="1" ht="25.5">
      <c r="A30" s="758"/>
      <c r="B30" s="561"/>
      <c r="C30" s="561">
        <v>96896403</v>
      </c>
      <c r="D30" s="1126" t="s">
        <v>14322</v>
      </c>
      <c r="E30" s="691"/>
      <c r="F30" s="692">
        <v>433.19768595041324</v>
      </c>
      <c r="G30" s="878"/>
    </row>
    <row r="31" spans="1:7" s="49" customFormat="1">
      <c r="A31" s="758"/>
      <c r="B31" s="561"/>
      <c r="C31" s="561">
        <v>96816473</v>
      </c>
      <c r="D31" s="1126" t="s">
        <v>14325</v>
      </c>
      <c r="E31" s="691"/>
      <c r="F31" s="692">
        <v>485.02571900826439</v>
      </c>
      <c r="G31" s="1120"/>
    </row>
    <row r="32" spans="1:7" s="49" customFormat="1">
      <c r="A32" s="758"/>
      <c r="B32" s="561"/>
      <c r="C32" s="561">
        <v>95174479</v>
      </c>
      <c r="D32" s="1126" t="s">
        <v>14327</v>
      </c>
      <c r="E32" s="691"/>
      <c r="F32" s="692">
        <v>915.22082644628108</v>
      </c>
      <c r="G32" s="1120"/>
    </row>
    <row r="33" spans="1:7" s="49" customFormat="1">
      <c r="A33" s="758" t="s">
        <v>14315</v>
      </c>
      <c r="B33" s="561">
        <v>14</v>
      </c>
      <c r="C33" s="561">
        <v>93349123</v>
      </c>
      <c r="D33" s="1126" t="s">
        <v>14333</v>
      </c>
      <c r="E33" s="691"/>
      <c r="F33" s="692">
        <v>207.2670743801653</v>
      </c>
      <c r="G33" s="878"/>
    </row>
    <row r="34" spans="1:7" s="49" customFormat="1">
      <c r="A34" s="758" t="s">
        <v>14315</v>
      </c>
      <c r="B34" s="561">
        <v>12</v>
      </c>
      <c r="C34" s="561">
        <v>96335719</v>
      </c>
      <c r="D34" s="1126" t="s">
        <v>14328</v>
      </c>
      <c r="E34" s="691"/>
      <c r="F34" s="692">
        <v>87.997024793388434</v>
      </c>
      <c r="G34" s="1120"/>
    </row>
    <row r="35" spans="1:7" s="49" customFormat="1">
      <c r="A35" s="1137"/>
      <c r="B35" s="1076"/>
      <c r="C35" s="1076"/>
      <c r="D35" s="1138"/>
      <c r="E35" s="1130"/>
      <c r="F35" s="1131"/>
      <c r="G35" s="878"/>
    </row>
    <row r="36" spans="1:7" s="49" customFormat="1">
      <c r="A36" s="1139"/>
      <c r="B36" s="1140"/>
      <c r="C36" s="1133" t="s">
        <v>12748</v>
      </c>
      <c r="D36" s="1134"/>
      <c r="E36" s="1135"/>
      <c r="F36" s="1136"/>
      <c r="G36" s="878"/>
    </row>
    <row r="37" spans="1:7" s="49" customFormat="1" ht="38.25">
      <c r="A37" s="758" t="s">
        <v>14315</v>
      </c>
      <c r="B37" s="561">
        <v>15</v>
      </c>
      <c r="C37" s="561">
        <v>90411732</v>
      </c>
      <c r="D37" s="1126" t="s">
        <v>14334</v>
      </c>
      <c r="E37" s="691"/>
      <c r="F37" s="692">
        <v>46.4</v>
      </c>
      <c r="G37" s="1120"/>
    </row>
    <row r="38" spans="1:7" s="49" customFormat="1" ht="63.75">
      <c r="A38" s="758" t="s">
        <v>14315</v>
      </c>
      <c r="B38" s="561">
        <v>16</v>
      </c>
      <c r="C38" s="561">
        <v>96950990</v>
      </c>
      <c r="D38" s="1126" t="s">
        <v>14335</v>
      </c>
      <c r="E38" s="691"/>
      <c r="F38" s="692">
        <v>129.04760330578515</v>
      </c>
      <c r="G38" s="878"/>
    </row>
    <row r="39" spans="1:7" s="49" customFormat="1" ht="25.5">
      <c r="A39" s="758" t="s">
        <v>14315</v>
      </c>
      <c r="B39" s="561">
        <v>25</v>
      </c>
      <c r="C39" s="561">
        <v>93276069</v>
      </c>
      <c r="D39" s="1126" t="s">
        <v>14336</v>
      </c>
      <c r="E39" s="691"/>
      <c r="F39" s="692">
        <v>107.24008264462809</v>
      </c>
      <c r="G39" s="878"/>
    </row>
    <row r="40" spans="1:7" s="49" customFormat="1" ht="76.5">
      <c r="A40" s="758" t="s">
        <v>14315</v>
      </c>
      <c r="B40" s="561">
        <v>17</v>
      </c>
      <c r="C40" s="561">
        <v>90531003</v>
      </c>
      <c r="D40" s="1126" t="s">
        <v>14337</v>
      </c>
      <c r="E40" s="691"/>
      <c r="F40" s="692">
        <v>72.504793388429761</v>
      </c>
      <c r="G40" s="1120"/>
    </row>
    <row r="41" spans="1:7" s="49" customFormat="1" ht="25.5">
      <c r="A41" s="758" t="s">
        <v>14315</v>
      </c>
      <c r="B41" s="561">
        <v>18</v>
      </c>
      <c r="C41" s="561">
        <v>96536696</v>
      </c>
      <c r="D41" s="1126" t="s">
        <v>14338</v>
      </c>
      <c r="E41" s="691"/>
      <c r="F41" s="692">
        <v>95.733553719008256</v>
      </c>
      <c r="G41" s="878"/>
    </row>
    <row r="42" spans="1:7" s="49" customFormat="1" ht="25.5">
      <c r="A42" s="758" t="s">
        <v>14315</v>
      </c>
      <c r="B42" s="561">
        <v>19</v>
      </c>
      <c r="C42" s="561">
        <v>93260511</v>
      </c>
      <c r="D42" s="1126" t="s">
        <v>14339</v>
      </c>
      <c r="E42" s="691"/>
      <c r="F42" s="692">
        <v>47.838016528925628</v>
      </c>
      <c r="G42" s="878"/>
    </row>
    <row r="43" spans="1:7" s="49" customFormat="1">
      <c r="A43" s="758" t="s">
        <v>14315</v>
      </c>
      <c r="B43" s="561">
        <v>20</v>
      </c>
      <c r="C43" s="561">
        <v>13272717</v>
      </c>
      <c r="D43" s="1126" t="s">
        <v>14340</v>
      </c>
      <c r="E43" s="691"/>
      <c r="F43" s="692">
        <v>170.96099173553719</v>
      </c>
      <c r="G43" s="1120"/>
    </row>
    <row r="44" spans="1:7" s="49" customFormat="1">
      <c r="A44" s="758" t="s">
        <v>14315</v>
      </c>
      <c r="B44" s="561">
        <v>23</v>
      </c>
      <c r="C44" s="561">
        <v>13272719</v>
      </c>
      <c r="D44" s="1126" t="s">
        <v>14341</v>
      </c>
      <c r="E44" s="691"/>
      <c r="F44" s="692">
        <v>198.5517355371901</v>
      </c>
      <c r="G44" s="1120"/>
    </row>
    <row r="45" spans="1:7" s="49" customFormat="1">
      <c r="A45" s="758" t="s">
        <v>14315</v>
      </c>
      <c r="B45" s="561">
        <v>21</v>
      </c>
      <c r="C45" s="561">
        <v>94742919</v>
      </c>
      <c r="D45" s="1126" t="s">
        <v>14342</v>
      </c>
      <c r="E45" s="691"/>
      <c r="F45" s="692">
        <v>219.34545454545454</v>
      </c>
      <c r="G45" s="1120"/>
    </row>
    <row r="46" spans="1:7" s="49" customFormat="1">
      <c r="A46" s="758" t="s">
        <v>14315</v>
      </c>
      <c r="B46" s="561">
        <v>26</v>
      </c>
      <c r="C46" s="561">
        <v>52046262</v>
      </c>
      <c r="D46" s="1126" t="s">
        <v>14343</v>
      </c>
      <c r="E46" s="691"/>
      <c r="F46" s="692">
        <v>226.82314049586779</v>
      </c>
      <c r="G46" s="878"/>
    </row>
    <row r="47" spans="1:7" s="49" customFormat="1" ht="25.5">
      <c r="A47" s="758" t="s">
        <v>14315</v>
      </c>
      <c r="B47" s="561">
        <v>22</v>
      </c>
      <c r="C47" s="561">
        <v>9129747</v>
      </c>
      <c r="D47" s="1126" t="s">
        <v>14344</v>
      </c>
      <c r="E47" s="691"/>
      <c r="F47" s="692">
        <v>63.89586776859506</v>
      </c>
      <c r="G47" s="878"/>
    </row>
    <row r="48" spans="1:7" s="49" customFormat="1" ht="25.5">
      <c r="A48" s="758"/>
      <c r="B48" s="561"/>
      <c r="C48" s="561">
        <v>96628890</v>
      </c>
      <c r="D48" s="1126" t="s">
        <v>14345</v>
      </c>
      <c r="E48" s="691"/>
      <c r="F48" s="692">
        <v>189.13752066115705</v>
      </c>
      <c r="G48" s="1120"/>
    </row>
    <row r="49" spans="1:8" s="49" customFormat="1">
      <c r="A49" s="758"/>
      <c r="B49" s="561"/>
      <c r="C49" s="561">
        <v>22745823</v>
      </c>
      <c r="D49" s="1126" t="s">
        <v>14346</v>
      </c>
      <c r="E49" s="691"/>
      <c r="F49" s="692">
        <v>233.85024793388433</v>
      </c>
      <c r="G49" s="1120"/>
    </row>
    <row r="50" spans="1:8" s="49" customFormat="1">
      <c r="A50" s="758"/>
      <c r="B50" s="561"/>
      <c r="C50" s="561">
        <v>22745824</v>
      </c>
      <c r="D50" s="1126" t="s">
        <v>14347</v>
      </c>
      <c r="E50" s="691"/>
      <c r="F50" s="692">
        <v>295.87669421487607</v>
      </c>
      <c r="G50" s="1120"/>
    </row>
    <row r="51" spans="1:8" s="49" customFormat="1">
      <c r="A51" s="758" t="s">
        <v>14315</v>
      </c>
      <c r="B51" s="561">
        <v>24</v>
      </c>
      <c r="C51" s="561">
        <v>96591485</v>
      </c>
      <c r="D51" s="1126" t="s">
        <v>14348</v>
      </c>
      <c r="E51" s="691"/>
      <c r="F51" s="692">
        <v>74.843966942148754</v>
      </c>
      <c r="G51" s="1120"/>
    </row>
    <row r="52" spans="1:8" s="49" customFormat="1">
      <c r="A52" s="314"/>
      <c r="B52" s="314"/>
      <c r="C52" s="910"/>
      <c r="D52" s="910"/>
      <c r="E52" s="1122"/>
      <c r="F52" s="359"/>
      <c r="G52" s="1120"/>
    </row>
    <row r="53" spans="1:8" s="49" customFormat="1">
      <c r="A53" s="314"/>
      <c r="B53" s="314"/>
      <c r="C53" s="314"/>
      <c r="D53" s="910"/>
      <c r="E53" s="1121"/>
      <c r="F53" s="314"/>
      <c r="G53" s="878"/>
    </row>
    <row r="54" spans="1:8" s="49" customFormat="1">
      <c r="A54" s="314"/>
      <c r="B54" s="314"/>
      <c r="C54" s="910"/>
      <c r="D54" s="910"/>
      <c r="E54" s="1122"/>
      <c r="F54" s="359"/>
      <c r="G54" s="1120"/>
    </row>
    <row r="55" spans="1:8" s="49" customFormat="1">
      <c r="A55" s="314"/>
      <c r="B55" s="314"/>
      <c r="C55" s="910"/>
      <c r="D55" s="910"/>
      <c r="E55" s="1122"/>
      <c r="F55" s="359"/>
      <c r="G55" s="1120"/>
    </row>
    <row r="56" spans="1:8" s="49" customFormat="1">
      <c r="A56" s="314"/>
      <c r="B56" s="314"/>
      <c r="C56" s="910"/>
      <c r="D56" s="910"/>
      <c r="E56" s="1122"/>
      <c r="F56" s="359"/>
      <c r="G56" s="1120"/>
    </row>
    <row r="57" spans="1:8" s="49" customFormat="1">
      <c r="A57" s="314"/>
      <c r="B57" s="314"/>
      <c r="C57" s="910"/>
      <c r="D57" s="910"/>
      <c r="E57" s="1122"/>
      <c r="F57" s="359"/>
      <c r="G57" s="1120"/>
    </row>
    <row r="58" spans="1:8" s="49" customFormat="1">
      <c r="A58" s="314"/>
      <c r="B58" s="314"/>
      <c r="C58" s="910"/>
      <c r="D58" s="910"/>
      <c r="E58" s="1122"/>
      <c r="F58" s="359"/>
      <c r="G58" s="1120"/>
    </row>
    <row r="59" spans="1:8" s="49" customFormat="1">
      <c r="A59" s="314"/>
      <c r="B59" s="314"/>
      <c r="C59" s="314"/>
      <c r="D59" s="910"/>
      <c r="E59" s="1121"/>
      <c r="F59" s="314"/>
      <c r="G59" s="878"/>
    </row>
    <row r="60" spans="1:8" s="49" customFormat="1">
      <c r="A60" s="314"/>
      <c r="B60" s="314"/>
      <c r="C60" s="910"/>
      <c r="D60" s="910"/>
      <c r="E60" s="1122"/>
      <c r="F60" s="359"/>
      <c r="G60" s="1120"/>
    </row>
    <row r="61" spans="1:8" s="49" customFormat="1">
      <c r="A61" s="314"/>
      <c r="B61" s="314"/>
      <c r="C61" s="314"/>
      <c r="D61" s="910"/>
      <c r="E61" s="1121"/>
      <c r="F61" s="314"/>
      <c r="G61" s="878"/>
    </row>
    <row r="62" spans="1:8" s="49" customFormat="1">
      <c r="A62" s="314"/>
      <c r="B62" s="314"/>
      <c r="C62" s="910"/>
      <c r="D62" s="910"/>
      <c r="E62" s="1122"/>
      <c r="F62" s="359"/>
      <c r="G62" s="1120"/>
    </row>
    <row r="63" spans="1:8" s="274" customFormat="1">
      <c r="A63" s="314"/>
      <c r="B63" s="314"/>
      <c r="C63" s="910"/>
      <c r="D63" s="910"/>
      <c r="E63" s="1122"/>
      <c r="F63" s="359"/>
      <c r="G63" s="1123"/>
      <c r="H63" s="360"/>
    </row>
    <row r="64" spans="1:8" s="49" customFormat="1">
      <c r="A64" s="314"/>
      <c r="B64" s="314"/>
      <c r="C64" s="910"/>
      <c r="D64" s="910"/>
      <c r="E64" s="1122"/>
      <c r="F64" s="359"/>
      <c r="G64" s="1120"/>
    </row>
    <row r="65" spans="1:7" s="49" customFormat="1">
      <c r="A65" s="314"/>
      <c r="B65" s="314"/>
      <c r="C65" s="910"/>
      <c r="D65" s="910"/>
      <c r="E65" s="1122"/>
      <c r="F65" s="359"/>
      <c r="G65" s="1120"/>
    </row>
    <row r="66" spans="1:7" s="49" customFormat="1">
      <c r="A66" s="314"/>
      <c r="B66" s="314"/>
      <c r="C66" s="910"/>
      <c r="D66" s="910"/>
      <c r="E66" s="1122"/>
      <c r="F66" s="359"/>
      <c r="G66" s="1120"/>
    </row>
    <row r="67" spans="1:7" s="49" customFormat="1">
      <c r="A67" s="314"/>
      <c r="B67" s="314"/>
      <c r="C67" s="910"/>
      <c r="D67" s="910"/>
      <c r="E67" s="1122"/>
      <c r="F67" s="359"/>
      <c r="G67" s="1120"/>
    </row>
    <row r="68" spans="1:7" s="49" customFormat="1">
      <c r="A68" s="314"/>
      <c r="B68" s="314"/>
      <c r="C68" s="910"/>
      <c r="D68" s="910"/>
      <c r="E68" s="1122"/>
      <c r="F68" s="359"/>
      <c r="G68" s="1120"/>
    </row>
    <row r="69" spans="1:7" s="49" customFormat="1">
      <c r="A69" s="165"/>
      <c r="B69" s="166"/>
      <c r="C69" s="167"/>
      <c r="D69" s="164"/>
      <c r="E69" s="164"/>
      <c r="F69" s="164"/>
      <c r="G69" s="164"/>
    </row>
    <row r="70" spans="1:7" s="49" customFormat="1">
      <c r="A70" s="35"/>
      <c r="B70" s="35"/>
      <c r="C70" s="167"/>
      <c r="D70" s="164"/>
      <c r="E70" s="164"/>
      <c r="F70" s="164"/>
      <c r="G70" s="164"/>
    </row>
    <row r="71" spans="1:7" s="49" customFormat="1">
      <c r="A71" s="35"/>
      <c r="B71" s="35"/>
      <c r="C71" s="167"/>
      <c r="D71" s="164"/>
      <c r="E71" s="164"/>
      <c r="F71" s="164"/>
      <c r="G71" s="164"/>
    </row>
    <row r="72" spans="1:7" s="49" customFormat="1">
      <c r="A72" s="35"/>
      <c r="B72" s="35"/>
      <c r="C72" s="167"/>
      <c r="D72" s="164"/>
      <c r="E72" s="164"/>
      <c r="F72" s="164"/>
      <c r="G72" s="164"/>
    </row>
    <row r="73" spans="1:7" s="49" customFormat="1">
      <c r="A73" s="35"/>
      <c r="B73" s="35"/>
      <c r="C73" s="167"/>
      <c r="D73" s="164"/>
      <c r="E73" s="164"/>
      <c r="F73" s="164"/>
      <c r="G73" s="164"/>
    </row>
    <row r="74" spans="1:7" s="49" customFormat="1">
      <c r="A74" s="35"/>
      <c r="B74" s="35"/>
      <c r="C74" s="167"/>
      <c r="D74" s="164"/>
      <c r="E74" s="164"/>
      <c r="F74" s="164"/>
      <c r="G74" s="164"/>
    </row>
    <row r="75" spans="1:7" s="49" customFormat="1">
      <c r="A75" s="165"/>
      <c r="B75" s="35"/>
      <c r="C75" s="167"/>
      <c r="D75" s="164"/>
      <c r="E75" s="164"/>
      <c r="F75" s="164"/>
      <c r="G75" s="164"/>
    </row>
    <row r="76" spans="1:7" s="49" customFormat="1">
      <c r="A76" s="165"/>
      <c r="B76" s="166"/>
      <c r="C76" s="167"/>
      <c r="D76" s="164"/>
      <c r="E76" s="164"/>
      <c r="F76" s="164"/>
      <c r="G76" s="164"/>
    </row>
    <row r="77" spans="1:7" s="49" customFormat="1">
      <c r="A77" s="35"/>
      <c r="B77" s="35"/>
      <c r="C77" s="167"/>
      <c r="D77" s="164"/>
      <c r="E77" s="164"/>
      <c r="F77" s="164"/>
      <c r="G77" s="164"/>
    </row>
    <row r="78" spans="1:7" s="49" customFormat="1">
      <c r="A78" s="35"/>
      <c r="B78" s="35"/>
      <c r="C78" s="167"/>
      <c r="D78" s="164"/>
      <c r="E78" s="164"/>
      <c r="F78" s="164"/>
      <c r="G78" s="164"/>
    </row>
    <row r="79" spans="1:7" s="49" customFormat="1">
      <c r="A79" s="35"/>
      <c r="B79" s="35"/>
      <c r="C79" s="167"/>
      <c r="D79" s="164"/>
      <c r="E79" s="164"/>
      <c r="F79" s="164"/>
      <c r="G79" s="164"/>
    </row>
    <row r="80" spans="1:7" s="49" customFormat="1">
      <c r="A80" s="35"/>
      <c r="B80" s="35"/>
      <c r="C80" s="167"/>
      <c r="D80" s="164"/>
      <c r="E80" s="164"/>
      <c r="F80" s="164"/>
      <c r="G80" s="164"/>
    </row>
    <row r="81" spans="1:7" s="49" customFormat="1">
      <c r="A81" s="165"/>
      <c r="B81" s="35"/>
      <c r="C81" s="167"/>
      <c r="D81" s="164"/>
      <c r="E81" s="164"/>
      <c r="F81" s="164"/>
      <c r="G81" s="164"/>
    </row>
    <row r="82" spans="1:7" s="49" customFormat="1">
      <c r="A82" s="165"/>
      <c r="B82" s="166"/>
      <c r="C82" s="167"/>
      <c r="D82" s="164"/>
      <c r="E82" s="164"/>
      <c r="F82" s="164"/>
      <c r="G82" s="164"/>
    </row>
    <row r="83" spans="1:7" s="49" customFormat="1">
      <c r="A83" s="35"/>
      <c r="B83" s="35"/>
      <c r="C83" s="167"/>
      <c r="D83" s="164"/>
      <c r="E83" s="164"/>
      <c r="F83" s="164"/>
      <c r="G83" s="164"/>
    </row>
    <row r="84" spans="1:7">
      <c r="A84" s="35"/>
      <c r="B84" s="35"/>
      <c r="C84" s="167"/>
      <c r="D84" s="164"/>
      <c r="E84" s="164"/>
      <c r="F84" s="164"/>
      <c r="G84" s="164"/>
    </row>
    <row r="85" spans="1:7">
      <c r="A85" s="35"/>
      <c r="B85" s="35"/>
      <c r="C85" s="167"/>
      <c r="D85" s="164"/>
      <c r="E85" s="164"/>
      <c r="F85" s="164"/>
      <c r="G85" s="164"/>
    </row>
    <row r="86" spans="1:7">
      <c r="A86" s="35"/>
      <c r="B86" s="35"/>
      <c r="C86" s="167"/>
      <c r="D86" s="164"/>
      <c r="E86" s="164"/>
      <c r="F86" s="164"/>
      <c r="G86" s="164"/>
    </row>
    <row r="87" spans="1:7">
      <c r="A87" s="35"/>
      <c r="B87" s="35"/>
      <c r="C87" s="167"/>
      <c r="D87" s="164"/>
      <c r="E87" s="164"/>
      <c r="F87" s="164"/>
      <c r="G87" s="164"/>
    </row>
    <row r="88" spans="1:7">
      <c r="A88" s="35"/>
      <c r="B88" s="35"/>
      <c r="C88" s="167"/>
      <c r="D88" s="164"/>
      <c r="E88" s="164"/>
      <c r="F88" s="164"/>
      <c r="G88" s="164"/>
    </row>
    <row r="89" spans="1:7">
      <c r="A89" s="35"/>
      <c r="B89" s="35"/>
      <c r="C89" s="167"/>
      <c r="D89" s="164"/>
      <c r="E89" s="164"/>
      <c r="F89" s="164"/>
      <c r="G89" s="164"/>
    </row>
    <row r="90" spans="1:7">
      <c r="A90" s="35"/>
      <c r="B90" s="35"/>
      <c r="C90" s="167"/>
      <c r="D90" s="164"/>
      <c r="E90" s="164"/>
      <c r="F90" s="164"/>
      <c r="G90" s="164"/>
    </row>
    <row r="91" spans="1:7">
      <c r="A91" s="35"/>
      <c r="B91" s="35"/>
      <c r="C91" s="167"/>
      <c r="D91" s="164"/>
      <c r="E91" s="164"/>
      <c r="F91" s="164"/>
      <c r="G91" s="164"/>
    </row>
    <row r="92" spans="1:7">
      <c r="A92" s="35"/>
      <c r="B92" s="35"/>
      <c r="C92" s="167"/>
      <c r="D92" s="164"/>
      <c r="E92" s="164"/>
      <c r="F92" s="164"/>
      <c r="G92" s="164"/>
    </row>
    <row r="93" spans="1:7">
      <c r="A93" s="165"/>
      <c r="B93" s="35"/>
      <c r="C93" s="167"/>
      <c r="D93" s="164"/>
      <c r="E93" s="164"/>
      <c r="F93" s="164"/>
      <c r="G93" s="164"/>
    </row>
    <row r="94" spans="1:7">
      <c r="A94" s="165"/>
      <c r="B94" s="166"/>
      <c r="C94" s="167"/>
      <c r="D94" s="164"/>
      <c r="E94" s="164"/>
      <c r="F94" s="164"/>
      <c r="G94" s="164"/>
    </row>
    <row r="95" spans="1:7">
      <c r="A95" s="35"/>
      <c r="B95" s="35"/>
      <c r="C95" s="167"/>
      <c r="D95" s="164"/>
      <c r="E95" s="164"/>
      <c r="F95" s="164"/>
      <c r="G95" s="164"/>
    </row>
    <row r="96" spans="1:7">
      <c r="A96" s="35"/>
      <c r="B96" s="35"/>
      <c r="C96" s="167"/>
      <c r="D96" s="164"/>
      <c r="E96" s="164"/>
      <c r="F96" s="164"/>
      <c r="G96" s="164"/>
    </row>
    <row r="97" spans="1:7">
      <c r="A97" s="35"/>
      <c r="B97" s="35"/>
      <c r="C97" s="167"/>
      <c r="D97" s="164"/>
      <c r="E97" s="164"/>
      <c r="F97" s="164"/>
      <c r="G97" s="164"/>
    </row>
    <row r="98" spans="1:7">
      <c r="A98" s="35"/>
      <c r="B98" s="35"/>
      <c r="C98" s="167"/>
      <c r="D98" s="164"/>
      <c r="E98" s="164"/>
      <c r="F98" s="164"/>
      <c r="G98" s="164"/>
    </row>
    <row r="99" spans="1:7">
      <c r="A99" s="35"/>
      <c r="B99" s="35"/>
      <c r="C99" s="167"/>
      <c r="D99" s="164"/>
      <c r="E99" s="164"/>
      <c r="F99" s="164"/>
      <c r="G99" s="164"/>
    </row>
    <row r="100" spans="1:7">
      <c r="A100" s="165"/>
      <c r="B100" s="35"/>
      <c r="C100" s="167"/>
      <c r="D100" s="164"/>
      <c r="E100" s="35"/>
      <c r="F100" s="18"/>
      <c r="G100" s="18"/>
    </row>
    <row r="101" spans="1:7">
      <c r="A101" s="204"/>
      <c r="B101" s="166"/>
      <c r="C101" s="20"/>
      <c r="D101" s="849"/>
      <c r="E101" s="35"/>
      <c r="F101" s="18"/>
      <c r="G101" s="18"/>
    </row>
    <row r="102" spans="1:7">
      <c r="A102" s="35"/>
      <c r="B102" s="35"/>
      <c r="C102" s="167"/>
      <c r="D102" s="164"/>
      <c r="E102" s="164"/>
      <c r="F102" s="133"/>
      <c r="G102" s="133"/>
    </row>
    <row r="103" spans="1:7">
      <c r="A103" s="35"/>
      <c r="B103" s="35"/>
      <c r="C103" s="167"/>
      <c r="D103" s="164"/>
      <c r="E103" s="164"/>
      <c r="F103" s="133"/>
      <c r="G103" s="133"/>
    </row>
    <row r="104" spans="1:7">
      <c r="A104" s="35"/>
      <c r="B104" s="35"/>
      <c r="C104" s="167"/>
      <c r="D104" s="164"/>
      <c r="E104" s="164"/>
      <c r="F104" s="133"/>
      <c r="G104" s="133"/>
    </row>
    <row r="105" spans="1:7">
      <c r="A105" s="35"/>
      <c r="B105" s="35"/>
      <c r="C105" s="167"/>
      <c r="D105" s="164"/>
      <c r="E105" s="164"/>
      <c r="F105" s="133"/>
      <c r="G105" s="133"/>
    </row>
    <row r="106" spans="1:7">
      <c r="A106" s="165"/>
      <c r="B106" s="18"/>
      <c r="C106" s="20"/>
      <c r="D106" s="18"/>
    </row>
    <row r="107" spans="1:7">
      <c r="A107" s="165"/>
      <c r="B107" s="166"/>
      <c r="C107" s="20"/>
      <c r="D107" s="18"/>
    </row>
    <row r="108" spans="1:7">
      <c r="A108" s="35"/>
      <c r="B108" s="35"/>
      <c r="C108" s="167"/>
      <c r="D108" s="164"/>
      <c r="E108" s="164"/>
      <c r="F108" s="133"/>
      <c r="G108" s="133"/>
    </row>
    <row r="109" spans="1:7">
      <c r="A109" s="165"/>
      <c r="B109" s="18"/>
      <c r="C109" s="20"/>
      <c r="D109" s="18"/>
    </row>
    <row r="110" spans="1:7">
      <c r="A110" s="165"/>
      <c r="B110" s="18"/>
      <c r="C110" s="20"/>
      <c r="D110" s="18"/>
    </row>
    <row r="111" spans="1:7">
      <c r="A111" s="165"/>
      <c r="B111" s="18"/>
      <c r="C111" s="20"/>
      <c r="D111" s="18"/>
    </row>
  </sheetData>
  <mergeCells count="1">
    <mergeCell ref="A6:B6"/>
  </mergeCells>
  <hyperlinks>
    <hyperlink ref="F4" location="Índice!A1" display="volver al índice"/>
  </hyperlinks>
  <printOptions horizontalCentered="1"/>
  <pageMargins left="0.78740157480314965" right="0.78740157480314965" top="0.39370078740157483" bottom="0.39370078740157483" header="0" footer="0"/>
  <pageSetup paperSize="9" scale="90" orientation="portrait" horizontalDpi="300" verticalDpi="300" r:id="rId1"/>
  <headerFooter alignWithMargins="0">
    <oddFooter>&amp;C&amp;8Pág. &amp;P de &amp;N</oddFooter>
  </headerFooter>
  <rowBreaks count="1" manualBreakCount="1">
    <brk id="65" max="5" man="1"/>
  </rowBreaks>
</worksheet>
</file>

<file path=xl/worksheets/sheet41.xml><?xml version="1.0" encoding="utf-8"?>
<worksheet xmlns="http://schemas.openxmlformats.org/spreadsheetml/2006/main" xmlns:r="http://schemas.openxmlformats.org/officeDocument/2006/relationships">
  <dimension ref="A1:O102"/>
  <sheetViews>
    <sheetView zoomScaleNormal="100" zoomScaleSheetLayoutView="75" workbookViewId="0">
      <selection activeCell="L4" sqref="L4"/>
    </sheetView>
  </sheetViews>
  <sheetFormatPr baseColWidth="10" defaultRowHeight="12.75"/>
  <cols>
    <col min="1" max="1" width="3.28515625" style="127" customWidth="1"/>
    <col min="2" max="2" width="3.42578125" style="127" customWidth="1"/>
    <col min="3" max="3" width="11" style="175" bestFit="1" customWidth="1"/>
    <col min="4" max="4" width="17.42578125" style="127" customWidth="1"/>
    <col min="5" max="5" width="10.140625" style="127" bestFit="1" customWidth="1"/>
    <col min="6" max="6" width="10.28515625" style="127" customWidth="1"/>
    <col min="7" max="7" width="9.42578125" style="127" customWidth="1"/>
    <col min="8" max="8" width="10.7109375" style="127" customWidth="1"/>
    <col min="9" max="9" width="6.5703125" style="127" customWidth="1"/>
    <col min="10" max="10" width="11.85546875" style="127" customWidth="1"/>
    <col min="11" max="11" width="6.42578125" style="127" bestFit="1" customWidth="1"/>
    <col min="12" max="12" width="12.85546875" style="127" customWidth="1"/>
    <col min="13" max="13" width="10" style="127" customWidth="1"/>
    <col min="14" max="14" width="8" style="127" customWidth="1"/>
    <col min="15" max="15" width="11.42578125" style="176"/>
    <col min="16" max="16384" width="11.42578125" style="127"/>
  </cols>
  <sheetData>
    <row r="1" spans="1:15" ht="13.5">
      <c r="A1" s="241" t="s">
        <v>5103</v>
      </c>
      <c r="B1" s="5"/>
      <c r="C1" s="4"/>
      <c r="D1" s="4"/>
      <c r="E1" s="41"/>
      <c r="L1" s="7" t="s">
        <v>1381</v>
      </c>
    </row>
    <row r="2" spans="1:15" ht="13.5">
      <c r="A2" s="242" t="s">
        <v>5104</v>
      </c>
      <c r="B2" s="5"/>
      <c r="C2" s="4"/>
      <c r="D2" s="4"/>
      <c r="E2" s="41"/>
      <c r="L2" s="7" t="s">
        <v>14495</v>
      </c>
    </row>
    <row r="3" spans="1:15" ht="13.5">
      <c r="A3" s="243" t="s">
        <v>5102</v>
      </c>
      <c r="B3" s="5"/>
      <c r="C3" s="4"/>
      <c r="D3" s="4"/>
      <c r="E3" s="41"/>
      <c r="L3" s="7" t="s">
        <v>2339</v>
      </c>
    </row>
    <row r="4" spans="1:15" s="173" customFormat="1">
      <c r="A4" s="244"/>
      <c r="B4" s="190"/>
      <c r="C4" s="190"/>
      <c r="D4" s="190"/>
      <c r="E4" s="190"/>
      <c r="F4" s="190"/>
      <c r="G4" s="190"/>
      <c r="H4" s="190"/>
      <c r="I4" s="190"/>
      <c r="J4" s="190"/>
      <c r="K4" s="190"/>
      <c r="L4" s="178" t="s">
        <v>158</v>
      </c>
      <c r="O4" s="174"/>
    </row>
    <row r="5" spans="1:15">
      <c r="A5" s="246" t="s">
        <v>2636</v>
      </c>
      <c r="B5" s="247"/>
      <c r="C5" s="248"/>
      <c r="D5" s="247"/>
      <c r="E5" s="247"/>
      <c r="F5" s="247"/>
      <c r="G5" s="247"/>
      <c r="H5" s="247"/>
      <c r="I5" s="247"/>
      <c r="J5" s="247"/>
      <c r="K5" s="249"/>
      <c r="L5" s="250" t="s">
        <v>2637</v>
      </c>
    </row>
    <row r="6" spans="1:15" ht="22.5">
      <c r="A6" s="1363" t="s">
        <v>996</v>
      </c>
      <c r="B6" s="1363"/>
      <c r="C6" s="1203" t="s">
        <v>2638</v>
      </c>
      <c r="D6" s="1203" t="s">
        <v>2639</v>
      </c>
      <c r="E6" s="1203" t="s">
        <v>2640</v>
      </c>
      <c r="F6" s="1203" t="s">
        <v>14496</v>
      </c>
      <c r="G6" s="1203" t="s">
        <v>2641</v>
      </c>
      <c r="H6" s="1363" t="s">
        <v>2642</v>
      </c>
      <c r="I6" s="1363"/>
      <c r="J6" s="1205" t="s">
        <v>2643</v>
      </c>
      <c r="K6" s="252"/>
      <c r="L6" s="1203" t="s">
        <v>2644</v>
      </c>
    </row>
    <row r="7" spans="1:15">
      <c r="A7" s="253" t="s">
        <v>2645</v>
      </c>
      <c r="B7" s="254">
        <v>1</v>
      </c>
      <c r="C7" s="255" t="s">
        <v>2646</v>
      </c>
      <c r="D7" s="1201" t="s">
        <v>2647</v>
      </c>
      <c r="E7" s="1201" t="s">
        <v>2648</v>
      </c>
      <c r="F7" s="1201" t="s">
        <v>2649</v>
      </c>
      <c r="G7" s="1201">
        <v>325</v>
      </c>
      <c r="H7" s="1362" t="s">
        <v>2650</v>
      </c>
      <c r="I7" s="1362"/>
      <c r="J7" s="1202">
        <v>220</v>
      </c>
      <c r="K7" s="1211"/>
      <c r="L7" s="256">
        <v>644.05726171874994</v>
      </c>
    </row>
    <row r="8" spans="1:15">
      <c r="A8" s="253" t="s">
        <v>2645</v>
      </c>
      <c r="B8" s="254">
        <v>2</v>
      </c>
      <c r="C8" s="255" t="s">
        <v>2651</v>
      </c>
      <c r="D8" s="1201" t="s">
        <v>2647</v>
      </c>
      <c r="E8" s="1201" t="s">
        <v>2652</v>
      </c>
      <c r="F8" s="1201" t="s">
        <v>2653</v>
      </c>
      <c r="G8" s="1201">
        <v>355</v>
      </c>
      <c r="H8" s="1362" t="s">
        <v>2654</v>
      </c>
      <c r="I8" s="1362"/>
      <c r="J8" s="1202">
        <v>272</v>
      </c>
      <c r="K8" s="1211"/>
      <c r="L8" s="256">
        <v>780.05151562499998</v>
      </c>
    </row>
    <row r="9" spans="1:15">
      <c r="A9" s="253" t="s">
        <v>2645</v>
      </c>
      <c r="B9" s="254">
        <v>3</v>
      </c>
      <c r="C9" s="255" t="s">
        <v>2655</v>
      </c>
      <c r="D9" s="1201" t="s">
        <v>2647</v>
      </c>
      <c r="E9" s="1201" t="s">
        <v>2656</v>
      </c>
      <c r="F9" s="1201" t="s">
        <v>2657</v>
      </c>
      <c r="G9" s="1201">
        <v>360</v>
      </c>
      <c r="H9" s="1362" t="s">
        <v>2658</v>
      </c>
      <c r="I9" s="1362"/>
      <c r="J9" s="1202">
        <v>320</v>
      </c>
      <c r="K9" s="1211"/>
      <c r="L9" s="256">
        <v>864.74397656249982</v>
      </c>
    </row>
    <row r="10" spans="1:15">
      <c r="A10" s="253" t="s">
        <v>2645</v>
      </c>
      <c r="B10" s="254">
        <v>4</v>
      </c>
      <c r="C10" s="255" t="s">
        <v>2659</v>
      </c>
      <c r="D10" s="1201" t="s">
        <v>2647</v>
      </c>
      <c r="E10" s="1201" t="s">
        <v>2660</v>
      </c>
      <c r="F10" s="1201" t="s">
        <v>2661</v>
      </c>
      <c r="G10" s="1201">
        <v>400</v>
      </c>
      <c r="H10" s="1362" t="s">
        <v>2662</v>
      </c>
      <c r="I10" s="1362"/>
      <c r="J10" s="1202">
        <v>360</v>
      </c>
      <c r="K10" s="1211"/>
      <c r="L10" s="256">
        <v>942.1692187499998</v>
      </c>
    </row>
    <row r="11" spans="1:15">
      <c r="A11" s="253" t="s">
        <v>2645</v>
      </c>
      <c r="B11" s="257">
        <v>5</v>
      </c>
      <c r="C11" s="258" t="s">
        <v>2663</v>
      </c>
      <c r="D11" s="1204" t="s">
        <v>2647</v>
      </c>
      <c r="E11" s="1210" t="s">
        <v>2664</v>
      </c>
      <c r="F11" s="1210" t="s">
        <v>2665</v>
      </c>
      <c r="G11" s="1201">
        <v>460</v>
      </c>
      <c r="H11" s="1362" t="s">
        <v>2666</v>
      </c>
      <c r="I11" s="1362"/>
      <c r="J11" s="1202">
        <v>424</v>
      </c>
      <c r="K11" s="1211"/>
      <c r="L11" s="256">
        <v>1149.0096796875</v>
      </c>
    </row>
    <row r="12" spans="1:15">
      <c r="A12" s="246" t="s">
        <v>2667</v>
      </c>
      <c r="B12" s="247"/>
      <c r="C12" s="248"/>
      <c r="D12" s="247"/>
      <c r="E12" s="247"/>
      <c r="F12" s="247"/>
      <c r="G12" s="247"/>
      <c r="H12" s="247"/>
      <c r="I12" s="247"/>
      <c r="J12" s="247"/>
      <c r="K12" s="249"/>
      <c r="L12" s="250" t="s">
        <v>2637</v>
      </c>
    </row>
    <row r="13" spans="1:15" ht="45">
      <c r="A13" s="1363" t="s">
        <v>996</v>
      </c>
      <c r="B13" s="1363"/>
      <c r="C13" s="1203" t="s">
        <v>2638</v>
      </c>
      <c r="D13" s="1203" t="s">
        <v>2639</v>
      </c>
      <c r="E13" s="1203" t="s">
        <v>2640</v>
      </c>
      <c r="F13" s="1203" t="s">
        <v>14496</v>
      </c>
      <c r="G13" s="1203" t="s">
        <v>2641</v>
      </c>
      <c r="H13" s="1203" t="s">
        <v>2642</v>
      </c>
      <c r="I13" s="1203" t="s">
        <v>2643</v>
      </c>
      <c r="J13" s="1205" t="s">
        <v>2668</v>
      </c>
      <c r="K13" s="252"/>
      <c r="L13" s="1203" t="s">
        <v>2644</v>
      </c>
    </row>
    <row r="14" spans="1:15" ht="33.75">
      <c r="A14" s="259" t="s">
        <v>2645</v>
      </c>
      <c r="B14" s="260">
        <v>198</v>
      </c>
      <c r="C14" s="261" t="s">
        <v>3791</v>
      </c>
      <c r="D14" s="262" t="s">
        <v>3792</v>
      </c>
      <c r="E14" s="262" t="s">
        <v>14497</v>
      </c>
      <c r="F14" s="1206" t="s">
        <v>2657</v>
      </c>
      <c r="G14" s="1206" t="s">
        <v>3793</v>
      </c>
      <c r="H14" s="1206" t="s">
        <v>3794</v>
      </c>
      <c r="I14" s="1206">
        <v>190</v>
      </c>
      <c r="J14" s="1207">
        <v>340</v>
      </c>
      <c r="K14" s="1212"/>
      <c r="L14" s="263">
        <v>1067.3360507812499</v>
      </c>
    </row>
    <row r="15" spans="1:15" ht="45">
      <c r="A15" s="259" t="s">
        <v>2645</v>
      </c>
      <c r="B15" s="260">
        <v>10</v>
      </c>
      <c r="C15" s="261" t="s">
        <v>2669</v>
      </c>
      <c r="D15" s="262" t="s">
        <v>5150</v>
      </c>
      <c r="E15" s="1206" t="s">
        <v>2670</v>
      </c>
      <c r="F15" s="1206" t="s">
        <v>2671</v>
      </c>
      <c r="G15" s="1206">
        <v>248</v>
      </c>
      <c r="H15" s="1206" t="s">
        <v>2672</v>
      </c>
      <c r="I15" s="1206">
        <v>198</v>
      </c>
      <c r="J15" s="1207">
        <v>400</v>
      </c>
      <c r="K15" s="1212"/>
      <c r="L15" s="263">
        <v>1171.527046875</v>
      </c>
    </row>
    <row r="16" spans="1:15">
      <c r="A16" s="259" t="s">
        <v>2645</v>
      </c>
      <c r="B16" s="260">
        <v>196</v>
      </c>
      <c r="C16" s="261" t="s">
        <v>3623</v>
      </c>
      <c r="D16" s="1208" t="s">
        <v>2647</v>
      </c>
      <c r="E16" s="1206" t="s">
        <v>5151</v>
      </c>
      <c r="F16" s="1206" t="s">
        <v>5152</v>
      </c>
      <c r="G16" s="1206">
        <v>250</v>
      </c>
      <c r="H16" s="1206">
        <v>152</v>
      </c>
      <c r="I16" s="1206">
        <v>196</v>
      </c>
      <c r="J16" s="1207">
        <v>400</v>
      </c>
      <c r="K16" s="1212"/>
      <c r="L16" s="263">
        <v>1105.5807070312499</v>
      </c>
    </row>
    <row r="17" spans="1:12" ht="33.75">
      <c r="A17" s="259" t="s">
        <v>2645</v>
      </c>
      <c r="B17" s="260">
        <v>11</v>
      </c>
      <c r="C17" s="264" t="s">
        <v>14498</v>
      </c>
      <c r="D17" s="262" t="s">
        <v>1700</v>
      </c>
      <c r="E17" s="1206" t="s">
        <v>1701</v>
      </c>
      <c r="F17" s="1206" t="s">
        <v>1702</v>
      </c>
      <c r="G17" s="1206">
        <v>320</v>
      </c>
      <c r="H17" s="1206">
        <v>133</v>
      </c>
      <c r="I17" s="1206" t="s">
        <v>1703</v>
      </c>
      <c r="J17" s="1207">
        <v>650</v>
      </c>
      <c r="K17" s="1212"/>
      <c r="L17" s="263">
        <v>1713.4853906250003</v>
      </c>
    </row>
    <row r="18" spans="1:12">
      <c r="A18" s="265" t="s">
        <v>1704</v>
      </c>
      <c r="B18" s="247"/>
      <c r="C18" s="248"/>
      <c r="D18" s="247"/>
      <c r="E18" s="247"/>
      <c r="F18" s="247"/>
      <c r="G18" s="247"/>
      <c r="H18" s="247"/>
      <c r="I18" s="247"/>
      <c r="J18" s="247"/>
      <c r="K18" s="249"/>
      <c r="L18" s="266" t="s">
        <v>2637</v>
      </c>
    </row>
    <row r="19" spans="1:12" ht="45">
      <c r="A19" s="1363" t="s">
        <v>996</v>
      </c>
      <c r="B19" s="1363"/>
      <c r="C19" s="1203" t="s">
        <v>2638</v>
      </c>
      <c r="D19" s="1203" t="s">
        <v>2639</v>
      </c>
      <c r="E19" s="1203" t="s">
        <v>2640</v>
      </c>
      <c r="F19" s="1203" t="s">
        <v>14496</v>
      </c>
      <c r="G19" s="1203" t="s">
        <v>2641</v>
      </c>
      <c r="H19" s="1203" t="s">
        <v>2642</v>
      </c>
      <c r="I19" s="1203" t="s">
        <v>2643</v>
      </c>
      <c r="J19" s="1205" t="s">
        <v>2668</v>
      </c>
      <c r="K19" s="252"/>
      <c r="L19" s="1203" t="s">
        <v>2644</v>
      </c>
    </row>
    <row r="20" spans="1:12" ht="22.5">
      <c r="A20" s="259" t="s">
        <v>2645</v>
      </c>
      <c r="B20" s="260">
        <v>168</v>
      </c>
      <c r="C20" s="261" t="s">
        <v>1705</v>
      </c>
      <c r="D20" s="262" t="s">
        <v>1706</v>
      </c>
      <c r="E20" s="267" t="s">
        <v>1707</v>
      </c>
      <c r="F20" s="267" t="s">
        <v>1708</v>
      </c>
      <c r="G20" s="1206">
        <v>145</v>
      </c>
      <c r="H20" s="1206">
        <v>63</v>
      </c>
      <c r="I20" s="1206">
        <v>142</v>
      </c>
      <c r="J20" s="1207"/>
      <c r="K20" s="1212"/>
      <c r="L20" s="263">
        <v>292.05594140624999</v>
      </c>
    </row>
    <row r="21" spans="1:12">
      <c r="A21" s="259" t="s">
        <v>2645</v>
      </c>
      <c r="B21" s="260">
        <v>192</v>
      </c>
      <c r="C21" s="261" t="s">
        <v>1709</v>
      </c>
      <c r="D21" s="262" t="s">
        <v>2647</v>
      </c>
      <c r="E21" s="267" t="s">
        <v>1710</v>
      </c>
      <c r="F21" s="267" t="s">
        <v>1711</v>
      </c>
      <c r="G21" s="1206">
        <v>168</v>
      </c>
      <c r="H21" s="1206">
        <v>63</v>
      </c>
      <c r="I21" s="1206">
        <v>179</v>
      </c>
      <c r="J21" s="1207"/>
      <c r="K21" s="1212"/>
      <c r="L21" s="263">
        <v>311.40766406249998</v>
      </c>
    </row>
    <row r="22" spans="1:12">
      <c r="A22" s="246" t="s">
        <v>1712</v>
      </c>
      <c r="B22" s="268"/>
      <c r="C22" s="269"/>
      <c r="D22" s="268"/>
      <c r="E22" s="268"/>
      <c r="F22" s="268"/>
      <c r="G22" s="268"/>
      <c r="H22" s="268"/>
      <c r="I22" s="268"/>
      <c r="J22" s="268"/>
      <c r="K22" s="249"/>
      <c r="L22" s="266" t="s">
        <v>1713</v>
      </c>
    </row>
    <row r="23" spans="1:12" ht="45">
      <c r="A23" s="1367" t="s">
        <v>996</v>
      </c>
      <c r="B23" s="1371"/>
      <c r="C23" s="1203" t="s">
        <v>2638</v>
      </c>
      <c r="D23" s="1203" t="s">
        <v>2639</v>
      </c>
      <c r="E23" s="1203" t="s">
        <v>2640</v>
      </c>
      <c r="F23" s="1203" t="s">
        <v>14496</v>
      </c>
      <c r="G23" s="1203" t="s">
        <v>1714</v>
      </c>
      <c r="H23" s="1203" t="s">
        <v>2642</v>
      </c>
      <c r="I23" s="1203" t="s">
        <v>2643</v>
      </c>
      <c r="J23" s="1205" t="s">
        <v>1715</v>
      </c>
      <c r="K23" s="252"/>
      <c r="L23" s="1203" t="s">
        <v>2644</v>
      </c>
    </row>
    <row r="24" spans="1:12" ht="33.75">
      <c r="A24" s="259" t="s">
        <v>2645</v>
      </c>
      <c r="B24" s="260">
        <v>34</v>
      </c>
      <c r="C24" s="261" t="s">
        <v>1716</v>
      </c>
      <c r="D24" s="1208" t="s">
        <v>1717</v>
      </c>
      <c r="E24" s="1206" t="s">
        <v>1718</v>
      </c>
      <c r="F24" s="267" t="s">
        <v>1719</v>
      </c>
      <c r="G24" s="1206">
        <v>190</v>
      </c>
      <c r="H24" s="1206" t="s">
        <v>1720</v>
      </c>
      <c r="I24" s="1206">
        <v>285</v>
      </c>
      <c r="J24" s="1207">
        <v>76</v>
      </c>
      <c r="K24" s="1212"/>
      <c r="L24" s="263">
        <v>501.90605859375</v>
      </c>
    </row>
    <row r="25" spans="1:12">
      <c r="A25" s="246" t="s">
        <v>1712</v>
      </c>
      <c r="B25" s="268"/>
      <c r="C25" s="269"/>
      <c r="D25" s="268"/>
      <c r="E25" s="268"/>
      <c r="F25" s="268"/>
      <c r="G25" s="268"/>
      <c r="H25" s="268"/>
      <c r="I25" s="268"/>
      <c r="J25" s="268"/>
      <c r="K25" s="249"/>
      <c r="L25" s="250" t="s">
        <v>1721</v>
      </c>
    </row>
    <row r="26" spans="1:12" ht="45">
      <c r="A26" s="1363" t="s">
        <v>996</v>
      </c>
      <c r="B26" s="1363"/>
      <c r="C26" s="1203" t="s">
        <v>2638</v>
      </c>
      <c r="D26" s="1203" t="s">
        <v>2639</v>
      </c>
      <c r="E26" s="1203" t="s">
        <v>2640</v>
      </c>
      <c r="F26" s="1203" t="s">
        <v>14496</v>
      </c>
      <c r="G26" s="1203" t="s">
        <v>1714</v>
      </c>
      <c r="H26" s="1203" t="s">
        <v>2642</v>
      </c>
      <c r="I26" s="1203" t="s">
        <v>2643</v>
      </c>
      <c r="J26" s="1205" t="s">
        <v>1715</v>
      </c>
      <c r="K26" s="252"/>
      <c r="L26" s="1203" t="s">
        <v>2644</v>
      </c>
    </row>
    <row r="27" spans="1:12" ht="22.5">
      <c r="A27" s="259" t="s">
        <v>2645</v>
      </c>
      <c r="B27" s="260">
        <v>30</v>
      </c>
      <c r="C27" s="261" t="s">
        <v>1722</v>
      </c>
      <c r="D27" s="1208" t="s">
        <v>1723</v>
      </c>
      <c r="E27" s="1206" t="s">
        <v>1724</v>
      </c>
      <c r="F27" s="1206" t="s">
        <v>1725</v>
      </c>
      <c r="G27" s="1206">
        <v>370</v>
      </c>
      <c r="H27" s="1206">
        <v>70</v>
      </c>
      <c r="I27" s="1206">
        <v>166</v>
      </c>
      <c r="J27" s="1207">
        <v>70</v>
      </c>
      <c r="K27" s="1212"/>
      <c r="L27" s="263">
        <v>394.93480078124998</v>
      </c>
    </row>
    <row r="28" spans="1:12" ht="45">
      <c r="A28" s="259" t="s">
        <v>2645</v>
      </c>
      <c r="B28" s="260">
        <v>33</v>
      </c>
      <c r="C28" s="261" t="s">
        <v>2160</v>
      </c>
      <c r="D28" s="270" t="s">
        <v>2161</v>
      </c>
      <c r="E28" s="1206" t="s">
        <v>2162</v>
      </c>
      <c r="F28" s="1206" t="s">
        <v>2649</v>
      </c>
      <c r="G28" s="1206">
        <v>380</v>
      </c>
      <c r="H28" s="1206" t="s">
        <v>2163</v>
      </c>
      <c r="I28" s="1206">
        <v>232</v>
      </c>
      <c r="J28" s="1207">
        <v>102</v>
      </c>
      <c r="K28" s="1212"/>
      <c r="L28" s="263">
        <v>882.87532031249987</v>
      </c>
    </row>
    <row r="29" spans="1:12" ht="33.75">
      <c r="A29" s="259" t="s">
        <v>2645</v>
      </c>
      <c r="B29" s="260">
        <v>38</v>
      </c>
      <c r="C29" s="261" t="s">
        <v>2164</v>
      </c>
      <c r="D29" s="271" t="s">
        <v>2165</v>
      </c>
      <c r="E29" s="1206" t="s">
        <v>1718</v>
      </c>
      <c r="F29" s="1206" t="s">
        <v>2649</v>
      </c>
      <c r="G29" s="1206">
        <v>350</v>
      </c>
      <c r="H29" s="1206">
        <v>70</v>
      </c>
      <c r="I29" s="1206">
        <v>255</v>
      </c>
      <c r="J29" s="1207">
        <v>76</v>
      </c>
      <c r="K29" s="1212"/>
      <c r="L29" s="263">
        <v>912.50391796874987</v>
      </c>
    </row>
    <row r="30" spans="1:12" ht="22.5">
      <c r="A30" s="259" t="s">
        <v>2645</v>
      </c>
      <c r="B30" s="260">
        <v>170</v>
      </c>
      <c r="C30" s="261" t="s">
        <v>2166</v>
      </c>
      <c r="D30" s="272" t="s">
        <v>2167</v>
      </c>
      <c r="E30" s="267" t="s">
        <v>2168</v>
      </c>
      <c r="F30" s="267" t="s">
        <v>2649</v>
      </c>
      <c r="G30" s="1206">
        <v>330</v>
      </c>
      <c r="H30" s="1206">
        <v>76</v>
      </c>
      <c r="I30" s="1206">
        <v>255</v>
      </c>
      <c r="J30" s="1207">
        <v>76</v>
      </c>
      <c r="K30" s="1212"/>
      <c r="L30" s="263">
        <v>1015.9425000000001</v>
      </c>
    </row>
    <row r="31" spans="1:12" ht="22.5">
      <c r="A31" s="259" t="s">
        <v>2645</v>
      </c>
      <c r="B31" s="260">
        <v>32</v>
      </c>
      <c r="C31" s="261" t="s">
        <v>2169</v>
      </c>
      <c r="D31" s="271" t="s">
        <v>2170</v>
      </c>
      <c r="E31" s="1206" t="s">
        <v>2168</v>
      </c>
      <c r="F31" s="1206" t="s">
        <v>2649</v>
      </c>
      <c r="G31" s="1206">
        <v>295</v>
      </c>
      <c r="H31" s="1206">
        <v>80</v>
      </c>
      <c r="I31" s="1206">
        <v>232</v>
      </c>
      <c r="J31" s="1207" t="s">
        <v>1703</v>
      </c>
      <c r="K31" s="1212"/>
      <c r="L31" s="263">
        <v>861.74349609375008</v>
      </c>
    </row>
    <row r="32" spans="1:12" ht="56.25">
      <c r="A32" s="259" t="s">
        <v>2645</v>
      </c>
      <c r="B32" s="260">
        <v>35</v>
      </c>
      <c r="C32" s="261" t="s">
        <v>2171</v>
      </c>
      <c r="D32" s="273" t="s">
        <v>2131</v>
      </c>
      <c r="E32" s="267" t="s">
        <v>2132</v>
      </c>
      <c r="F32" s="1206" t="s">
        <v>2649</v>
      </c>
      <c r="G32" s="1206">
        <v>385</v>
      </c>
      <c r="H32" s="1206">
        <v>76</v>
      </c>
      <c r="I32" s="1206">
        <v>210</v>
      </c>
      <c r="J32" s="1207">
        <v>76</v>
      </c>
      <c r="K32" s="1212"/>
      <c r="L32" s="263">
        <v>368.87558203125002</v>
      </c>
    </row>
    <row r="33" spans="1:12" ht="22.5">
      <c r="A33" s="259" t="s">
        <v>2645</v>
      </c>
      <c r="B33" s="260">
        <v>36</v>
      </c>
      <c r="C33" s="261" t="s">
        <v>2006</v>
      </c>
      <c r="D33" s="271" t="s">
        <v>2007</v>
      </c>
      <c r="E33" s="1206" t="s">
        <v>2162</v>
      </c>
      <c r="F33" s="1206" t="s">
        <v>2649</v>
      </c>
      <c r="G33" s="1206">
        <v>385</v>
      </c>
      <c r="H33" s="1206">
        <v>76</v>
      </c>
      <c r="I33" s="1206">
        <v>210</v>
      </c>
      <c r="J33" s="1207">
        <v>76</v>
      </c>
      <c r="K33" s="1212"/>
      <c r="L33" s="263">
        <v>489.79402734374986</v>
      </c>
    </row>
    <row r="34" spans="1:12">
      <c r="A34" s="259" t="s">
        <v>2645</v>
      </c>
      <c r="B34" s="460">
        <v>204</v>
      </c>
      <c r="C34" s="261" t="s">
        <v>5412</v>
      </c>
      <c r="D34" s="273" t="s">
        <v>5413</v>
      </c>
      <c r="E34" s="267" t="s">
        <v>2670</v>
      </c>
      <c r="F34" s="1206"/>
      <c r="G34" s="1206"/>
      <c r="H34" s="1206">
        <v>145</v>
      </c>
      <c r="I34" s="1206">
        <v>227</v>
      </c>
      <c r="J34" s="1207">
        <v>76</v>
      </c>
      <c r="K34" s="1212"/>
      <c r="L34" s="263">
        <v>1058.2612031249998</v>
      </c>
    </row>
    <row r="35" spans="1:12">
      <c r="A35" s="246" t="s">
        <v>1712</v>
      </c>
      <c r="B35" s="247"/>
      <c r="C35" s="248"/>
      <c r="D35" s="247"/>
      <c r="E35" s="247"/>
      <c r="F35" s="247"/>
      <c r="G35" s="247"/>
      <c r="H35" s="247"/>
      <c r="I35" s="247"/>
      <c r="J35" s="247"/>
      <c r="K35" s="249"/>
      <c r="L35" s="250" t="s">
        <v>2008</v>
      </c>
    </row>
    <row r="36" spans="1:12" ht="45">
      <c r="A36" s="1363" t="s">
        <v>996</v>
      </c>
      <c r="B36" s="1363"/>
      <c r="C36" s="1203" t="s">
        <v>2638</v>
      </c>
      <c r="D36" s="1203" t="s">
        <v>2639</v>
      </c>
      <c r="E36" s="1203" t="s">
        <v>2640</v>
      </c>
      <c r="F36" s="1203" t="s">
        <v>14496</v>
      </c>
      <c r="G36" s="1203" t="s">
        <v>1714</v>
      </c>
      <c r="H36" s="1203" t="s">
        <v>2642</v>
      </c>
      <c r="I36" s="1203" t="s">
        <v>2643</v>
      </c>
      <c r="J36" s="1205" t="s">
        <v>1715</v>
      </c>
      <c r="K36" s="252"/>
      <c r="L36" s="1203" t="s">
        <v>2644</v>
      </c>
    </row>
    <row r="37" spans="1:12" ht="45">
      <c r="A37" s="259" t="s">
        <v>2645</v>
      </c>
      <c r="B37" s="260">
        <v>60</v>
      </c>
      <c r="C37" s="264" t="s">
        <v>14499</v>
      </c>
      <c r="D37" s="1208" t="s">
        <v>2009</v>
      </c>
      <c r="E37" s="1206" t="s">
        <v>1710</v>
      </c>
      <c r="F37" s="1206" t="s">
        <v>2010</v>
      </c>
      <c r="G37" s="1206">
        <v>475</v>
      </c>
      <c r="H37" s="1206">
        <v>63</v>
      </c>
      <c r="I37" s="1206">
        <v>187</v>
      </c>
      <c r="J37" s="1207" t="s">
        <v>1703</v>
      </c>
      <c r="K37" s="1212"/>
      <c r="L37" s="263">
        <v>849.65899218750008</v>
      </c>
    </row>
    <row r="38" spans="1:12" ht="45">
      <c r="A38" s="259" t="s">
        <v>2645</v>
      </c>
      <c r="B38" s="260">
        <v>61</v>
      </c>
      <c r="C38" s="275" t="s">
        <v>14500</v>
      </c>
      <c r="D38" s="1208" t="s">
        <v>2009</v>
      </c>
      <c r="E38" s="1206" t="s">
        <v>2011</v>
      </c>
      <c r="F38" s="1206" t="s">
        <v>2012</v>
      </c>
      <c r="G38" s="1206">
        <v>615</v>
      </c>
      <c r="H38" s="1206">
        <v>101</v>
      </c>
      <c r="I38" s="1206">
        <v>255</v>
      </c>
      <c r="J38" s="1207" t="s">
        <v>1703</v>
      </c>
      <c r="K38" s="1212"/>
      <c r="L38" s="263">
        <v>1330.3414687500001</v>
      </c>
    </row>
    <row r="39" spans="1:12">
      <c r="A39" s="246" t="s">
        <v>2013</v>
      </c>
      <c r="B39" s="247"/>
      <c r="C39" s="248"/>
      <c r="D39" s="247"/>
      <c r="E39" s="247"/>
      <c r="F39" s="247"/>
      <c r="G39" s="247"/>
      <c r="H39" s="247"/>
      <c r="I39" s="247"/>
      <c r="J39" s="247"/>
      <c r="K39" s="249"/>
      <c r="L39" s="247"/>
    </row>
    <row r="40" spans="1:12" ht="33.75">
      <c r="A40" s="1363" t="s">
        <v>996</v>
      </c>
      <c r="B40" s="1363"/>
      <c r="C40" s="1203" t="s">
        <v>2638</v>
      </c>
      <c r="D40" s="1203" t="s">
        <v>2639</v>
      </c>
      <c r="E40" s="1203" t="s">
        <v>2014</v>
      </c>
      <c r="F40" s="1203" t="s">
        <v>2015</v>
      </c>
      <c r="G40" s="1203" t="s">
        <v>2016</v>
      </c>
      <c r="H40" s="1203" t="s">
        <v>2017</v>
      </c>
      <c r="I40" s="1203" t="s">
        <v>2018</v>
      </c>
      <c r="J40" s="1205" t="s">
        <v>2019</v>
      </c>
      <c r="K40" s="252"/>
      <c r="L40" s="1203" t="s">
        <v>2644</v>
      </c>
    </row>
    <row r="41" spans="1:12" ht="22.5">
      <c r="A41" s="259" t="s">
        <v>2645</v>
      </c>
      <c r="B41" s="260">
        <v>80</v>
      </c>
      <c r="C41" s="264" t="s">
        <v>14501</v>
      </c>
      <c r="D41" s="1206" t="s">
        <v>2647</v>
      </c>
      <c r="E41" s="1206" t="s">
        <v>2020</v>
      </c>
      <c r="F41" s="1206" t="s">
        <v>2021</v>
      </c>
      <c r="G41" s="1206" t="s">
        <v>2022</v>
      </c>
      <c r="H41" s="1206">
        <v>220</v>
      </c>
      <c r="I41" s="1206">
        <v>150</v>
      </c>
      <c r="J41" s="1207" t="s">
        <v>2023</v>
      </c>
      <c r="K41" s="1212"/>
      <c r="L41" s="263">
        <v>331.27566533360789</v>
      </c>
    </row>
    <row r="42" spans="1:12" ht="22.5">
      <c r="A42" s="259" t="s">
        <v>2645</v>
      </c>
      <c r="B42" s="260">
        <v>81</v>
      </c>
      <c r="C42" s="264" t="s">
        <v>14502</v>
      </c>
      <c r="D42" s="1206" t="s">
        <v>2647</v>
      </c>
      <c r="E42" s="1206" t="s">
        <v>2024</v>
      </c>
      <c r="F42" s="1206" t="s">
        <v>2025</v>
      </c>
      <c r="G42" s="1206" t="s">
        <v>2026</v>
      </c>
      <c r="H42" s="1206">
        <v>220</v>
      </c>
      <c r="I42" s="1206">
        <v>188</v>
      </c>
      <c r="J42" s="1207" t="s">
        <v>2027</v>
      </c>
      <c r="K42" s="1212"/>
      <c r="L42" s="263">
        <v>382.93067124810881</v>
      </c>
    </row>
    <row r="43" spans="1:12" ht="22.5">
      <c r="A43" s="259" t="s">
        <v>2645</v>
      </c>
      <c r="B43" s="260">
        <v>82</v>
      </c>
      <c r="C43" s="264" t="s">
        <v>14503</v>
      </c>
      <c r="D43" s="1206" t="s">
        <v>2647</v>
      </c>
      <c r="E43" s="1206" t="s">
        <v>2028</v>
      </c>
      <c r="F43" s="1206" t="s">
        <v>2029</v>
      </c>
      <c r="G43" s="1206" t="s">
        <v>1707</v>
      </c>
      <c r="H43" s="1206">
        <v>260</v>
      </c>
      <c r="I43" s="1206">
        <v>188</v>
      </c>
      <c r="J43" s="1207" t="s">
        <v>2030</v>
      </c>
      <c r="K43" s="1212"/>
      <c r="L43" s="263">
        <v>406.5456039355455</v>
      </c>
    </row>
    <row r="44" spans="1:12">
      <c r="A44" s="246" t="s">
        <v>2031</v>
      </c>
      <c r="B44" s="247"/>
      <c r="C44" s="248"/>
      <c r="D44" s="247"/>
      <c r="E44" s="247"/>
      <c r="F44" s="247"/>
      <c r="G44" s="247"/>
      <c r="H44" s="247"/>
      <c r="I44" s="247"/>
      <c r="J44" s="247"/>
      <c r="K44" s="249"/>
      <c r="L44" s="250" t="s">
        <v>2032</v>
      </c>
    </row>
    <row r="45" spans="1:12" ht="22.5">
      <c r="A45" s="1363" t="s">
        <v>996</v>
      </c>
      <c r="B45" s="1363"/>
      <c r="C45" s="1203" t="s">
        <v>2638</v>
      </c>
      <c r="D45" s="1203" t="s">
        <v>2033</v>
      </c>
      <c r="E45" s="276" t="s">
        <v>14504</v>
      </c>
      <c r="F45" s="276" t="s">
        <v>14505</v>
      </c>
      <c r="G45" s="276" t="s">
        <v>2034</v>
      </c>
      <c r="H45" s="1363" t="s">
        <v>2035</v>
      </c>
      <c r="I45" s="1363"/>
      <c r="J45" s="1367"/>
      <c r="K45" s="252"/>
      <c r="L45" s="1203" t="s">
        <v>2644</v>
      </c>
    </row>
    <row r="46" spans="1:12">
      <c r="A46" s="253" t="s">
        <v>2645</v>
      </c>
      <c r="B46" s="254">
        <v>167</v>
      </c>
      <c r="C46" s="255" t="s">
        <v>2036</v>
      </c>
      <c r="D46" s="1201" t="s">
        <v>2037</v>
      </c>
      <c r="E46" s="1201" t="s">
        <v>2038</v>
      </c>
      <c r="F46" s="1201" t="s">
        <v>2039</v>
      </c>
      <c r="G46" s="1201" t="s">
        <v>2040</v>
      </c>
      <c r="H46" s="1362"/>
      <c r="I46" s="1362"/>
      <c r="J46" s="1359"/>
      <c r="K46" s="1212"/>
      <c r="L46" s="263">
        <v>104.56018875000001</v>
      </c>
    </row>
    <row r="47" spans="1:12">
      <c r="A47" s="253" t="s">
        <v>2645</v>
      </c>
      <c r="B47" s="254">
        <v>99</v>
      </c>
      <c r="C47" s="255" t="s">
        <v>2041</v>
      </c>
      <c r="D47" s="1201" t="s">
        <v>2042</v>
      </c>
      <c r="E47" s="1201" t="s">
        <v>2043</v>
      </c>
      <c r="F47" s="1201" t="s">
        <v>1703</v>
      </c>
      <c r="G47" s="1201" t="s">
        <v>2044</v>
      </c>
      <c r="H47" s="1362"/>
      <c r="I47" s="1362"/>
      <c r="J47" s="1359"/>
      <c r="K47" s="1212"/>
      <c r="L47" s="263">
        <v>192.11443312500001</v>
      </c>
    </row>
    <row r="48" spans="1:12">
      <c r="A48" s="253" t="s">
        <v>2645</v>
      </c>
      <c r="B48" s="254">
        <v>194</v>
      </c>
      <c r="C48" s="255" t="s">
        <v>3624</v>
      </c>
      <c r="D48" s="1201" t="s">
        <v>3625</v>
      </c>
      <c r="E48" s="1201"/>
      <c r="F48" s="1201"/>
      <c r="G48" s="1201"/>
      <c r="H48" s="1201"/>
      <c r="I48" s="1201"/>
      <c r="J48" s="1202"/>
      <c r="K48" s="1212"/>
      <c r="L48" s="263">
        <v>137.707515</v>
      </c>
    </row>
    <row r="49" spans="1:12">
      <c r="A49" s="253" t="s">
        <v>2645</v>
      </c>
      <c r="B49" s="254">
        <v>100</v>
      </c>
      <c r="C49" s="255" t="s">
        <v>2045</v>
      </c>
      <c r="D49" s="1201" t="s">
        <v>2046</v>
      </c>
      <c r="E49" s="1201" t="s">
        <v>1703</v>
      </c>
      <c r="F49" s="1201" t="s">
        <v>1703</v>
      </c>
      <c r="G49" s="1201" t="s">
        <v>2047</v>
      </c>
      <c r="H49" s="1362" t="s">
        <v>2048</v>
      </c>
      <c r="I49" s="1362"/>
      <c r="J49" s="1359"/>
      <c r="K49" s="1212"/>
      <c r="L49" s="263">
        <v>103.15095187499999</v>
      </c>
    </row>
    <row r="50" spans="1:12">
      <c r="A50" s="253" t="s">
        <v>2645</v>
      </c>
      <c r="B50" s="254">
        <v>90</v>
      </c>
      <c r="C50" s="255" t="s">
        <v>2049</v>
      </c>
      <c r="D50" s="1201" t="s">
        <v>1722</v>
      </c>
      <c r="E50" s="1201" t="s">
        <v>1703</v>
      </c>
      <c r="F50" s="1201" t="s">
        <v>2050</v>
      </c>
      <c r="G50" s="1201" t="s">
        <v>2051</v>
      </c>
      <c r="H50" s="1362" t="s">
        <v>2052</v>
      </c>
      <c r="I50" s="1362"/>
      <c r="J50" s="1359"/>
      <c r="K50" s="1212"/>
      <c r="L50" s="263">
        <v>98.326693125000006</v>
      </c>
    </row>
    <row r="51" spans="1:12" ht="45">
      <c r="A51" s="259" t="s">
        <v>2645</v>
      </c>
      <c r="B51" s="260">
        <v>91</v>
      </c>
      <c r="C51" s="261" t="s">
        <v>2053</v>
      </c>
      <c r="D51" s="1208" t="s">
        <v>3626</v>
      </c>
      <c r="E51" s="1206" t="s">
        <v>2054</v>
      </c>
      <c r="F51" s="1206" t="s">
        <v>2055</v>
      </c>
      <c r="G51" s="1206" t="s">
        <v>2056</v>
      </c>
      <c r="H51" s="1369" t="s">
        <v>2057</v>
      </c>
      <c r="I51" s="1369"/>
      <c r="J51" s="1365"/>
      <c r="K51" s="1212"/>
      <c r="L51" s="263">
        <v>120.23470687499999</v>
      </c>
    </row>
    <row r="52" spans="1:12" ht="45">
      <c r="A52" s="259" t="s">
        <v>2645</v>
      </c>
      <c r="B52" s="260">
        <v>92</v>
      </c>
      <c r="C52" s="275" t="s">
        <v>14506</v>
      </c>
      <c r="D52" s="1208" t="s">
        <v>3627</v>
      </c>
      <c r="E52" s="1206" t="s">
        <v>2058</v>
      </c>
      <c r="F52" s="1206" t="s">
        <v>2059</v>
      </c>
      <c r="G52" s="1206" t="s">
        <v>2060</v>
      </c>
      <c r="H52" s="1369" t="s">
        <v>3284</v>
      </c>
      <c r="I52" s="1369"/>
      <c r="J52" s="1365"/>
      <c r="K52" s="1212"/>
      <c r="L52" s="263">
        <v>57.960270000000001</v>
      </c>
    </row>
    <row r="53" spans="1:12" ht="22.5">
      <c r="A53" s="259" t="s">
        <v>2645</v>
      </c>
      <c r="B53" s="260">
        <v>212</v>
      </c>
      <c r="C53" s="261" t="s">
        <v>14507</v>
      </c>
      <c r="D53" s="1208" t="s">
        <v>14508</v>
      </c>
      <c r="E53" s="1206" t="s">
        <v>14509</v>
      </c>
      <c r="F53" s="1206" t="s">
        <v>14510</v>
      </c>
      <c r="G53" s="1206" t="s">
        <v>14511</v>
      </c>
      <c r="H53" s="1206"/>
      <c r="I53" s="1206"/>
      <c r="J53" s="1207"/>
      <c r="K53" s="1212"/>
      <c r="L53" s="263">
        <v>151.81717500000002</v>
      </c>
    </row>
    <row r="54" spans="1:12" ht="33.75">
      <c r="A54" s="259" t="s">
        <v>2645</v>
      </c>
      <c r="B54" s="260">
        <v>213</v>
      </c>
      <c r="C54" s="275" t="s">
        <v>14512</v>
      </c>
      <c r="D54" s="1208" t="s">
        <v>14508</v>
      </c>
      <c r="E54" s="1206" t="s">
        <v>14513</v>
      </c>
      <c r="F54" s="1206" t="s">
        <v>14514</v>
      </c>
      <c r="G54" s="1206" t="s">
        <v>14515</v>
      </c>
      <c r="H54" s="1369"/>
      <c r="I54" s="1369"/>
      <c r="J54" s="1365"/>
      <c r="K54" s="1212"/>
      <c r="L54" s="263">
        <v>75.528179999999992</v>
      </c>
    </row>
    <row r="55" spans="1:12">
      <c r="A55" s="253" t="s">
        <v>2645</v>
      </c>
      <c r="B55" s="254">
        <v>93</v>
      </c>
      <c r="C55" s="255" t="s">
        <v>3285</v>
      </c>
      <c r="D55" s="277" t="s">
        <v>3286</v>
      </c>
      <c r="E55" s="278" t="s">
        <v>1703</v>
      </c>
      <c r="F55" s="278" t="s">
        <v>1703</v>
      </c>
      <c r="G55" s="278" t="s">
        <v>1703</v>
      </c>
      <c r="H55" s="1362" t="s">
        <v>741</v>
      </c>
      <c r="I55" s="1362"/>
      <c r="J55" s="1359"/>
      <c r="K55" s="1212"/>
      <c r="L55" s="263">
        <v>157.58380687499999</v>
      </c>
    </row>
    <row r="56" spans="1:12" ht="33.75">
      <c r="A56" s="259" t="s">
        <v>2645</v>
      </c>
      <c r="B56" s="260">
        <v>94</v>
      </c>
      <c r="C56" s="264" t="s">
        <v>14516</v>
      </c>
      <c r="D56" s="279" t="s">
        <v>3286</v>
      </c>
      <c r="E56" s="280" t="s">
        <v>1703</v>
      </c>
      <c r="F56" s="280" t="s">
        <v>1703</v>
      </c>
      <c r="G56" s="280" t="s">
        <v>1703</v>
      </c>
      <c r="H56" s="1369" t="s">
        <v>742</v>
      </c>
      <c r="I56" s="1369"/>
      <c r="J56" s="1365"/>
      <c r="K56" s="1212"/>
      <c r="L56" s="263">
        <v>63.718256249999996</v>
      </c>
    </row>
    <row r="57" spans="1:12">
      <c r="A57" s="259" t="s">
        <v>2645</v>
      </c>
      <c r="B57" s="260">
        <v>101</v>
      </c>
      <c r="C57" s="264" t="s">
        <v>743</v>
      </c>
      <c r="D57" s="1206" t="s">
        <v>744</v>
      </c>
      <c r="E57" s="280"/>
      <c r="F57" s="280"/>
      <c r="G57" s="280"/>
      <c r="H57" s="1206"/>
      <c r="I57" s="1206"/>
      <c r="J57" s="1207"/>
      <c r="K57" s="1212"/>
      <c r="L57" s="263">
        <v>145.96408687499999</v>
      </c>
    </row>
    <row r="58" spans="1:12" ht="33.75">
      <c r="A58" s="259" t="s">
        <v>2645</v>
      </c>
      <c r="B58" s="260">
        <v>102</v>
      </c>
      <c r="C58" s="264" t="s">
        <v>14517</v>
      </c>
      <c r="D58" s="1206" t="s">
        <v>744</v>
      </c>
      <c r="E58" s="280"/>
      <c r="F58" s="280"/>
      <c r="G58" s="280"/>
      <c r="H58" s="1206"/>
      <c r="I58" s="1206"/>
      <c r="J58" s="1207"/>
      <c r="K58" s="1212"/>
      <c r="L58" s="263">
        <v>65.689458750000014</v>
      </c>
    </row>
    <row r="59" spans="1:12" ht="45">
      <c r="A59" s="259" t="s">
        <v>2645</v>
      </c>
      <c r="B59" s="260">
        <v>95</v>
      </c>
      <c r="C59" s="261" t="s">
        <v>745</v>
      </c>
      <c r="D59" s="1208" t="s">
        <v>3628</v>
      </c>
      <c r="E59" s="1206" t="s">
        <v>746</v>
      </c>
      <c r="F59" s="1206" t="s">
        <v>747</v>
      </c>
      <c r="G59" s="1206" t="s">
        <v>748</v>
      </c>
      <c r="H59" s="1369" t="s">
        <v>749</v>
      </c>
      <c r="I59" s="1369"/>
      <c r="J59" s="1365"/>
      <c r="K59" s="1212"/>
      <c r="L59" s="263">
        <v>156.18321562499997</v>
      </c>
    </row>
    <row r="60" spans="1:12" ht="45">
      <c r="A60" s="259" t="s">
        <v>2645</v>
      </c>
      <c r="B60" s="260">
        <v>96</v>
      </c>
      <c r="C60" s="264" t="s">
        <v>14518</v>
      </c>
      <c r="D60" s="1208" t="s">
        <v>3628</v>
      </c>
      <c r="E60" s="1206" t="s">
        <v>750</v>
      </c>
      <c r="F60" s="1206" t="s">
        <v>751</v>
      </c>
      <c r="G60" s="1206" t="s">
        <v>752</v>
      </c>
      <c r="H60" s="1369" t="s">
        <v>753</v>
      </c>
      <c r="I60" s="1369"/>
      <c r="J60" s="1365"/>
      <c r="K60" s="1212"/>
      <c r="L60" s="263">
        <v>76.850960624999999</v>
      </c>
    </row>
    <row r="61" spans="1:12" ht="45">
      <c r="A61" s="259" t="s">
        <v>2645</v>
      </c>
      <c r="B61" s="260">
        <v>97</v>
      </c>
      <c r="C61" s="261" t="s">
        <v>754</v>
      </c>
      <c r="D61" s="1208" t="s">
        <v>3629</v>
      </c>
      <c r="E61" s="1206" t="s">
        <v>755</v>
      </c>
      <c r="F61" s="1206" t="s">
        <v>756</v>
      </c>
      <c r="G61" s="1206" t="s">
        <v>757</v>
      </c>
      <c r="H61" s="1369" t="s">
        <v>758</v>
      </c>
      <c r="I61" s="1369"/>
      <c r="J61" s="1365"/>
      <c r="K61" s="1212"/>
      <c r="L61" s="263">
        <v>183.92702625000001</v>
      </c>
    </row>
    <row r="62" spans="1:12" ht="45">
      <c r="A62" s="259" t="s">
        <v>2645</v>
      </c>
      <c r="B62" s="260">
        <v>98</v>
      </c>
      <c r="C62" s="264" t="s">
        <v>14519</v>
      </c>
      <c r="D62" s="1208" t="s">
        <v>3629</v>
      </c>
      <c r="E62" s="1206" t="s">
        <v>759</v>
      </c>
      <c r="F62" s="1206" t="s">
        <v>760</v>
      </c>
      <c r="G62" s="1206" t="s">
        <v>761</v>
      </c>
      <c r="H62" s="1369" t="s">
        <v>762</v>
      </c>
      <c r="I62" s="1369"/>
      <c r="J62" s="1365"/>
      <c r="K62" s="1212"/>
      <c r="L62" s="263">
        <v>86.853948750000001</v>
      </c>
    </row>
    <row r="63" spans="1:12" ht="45">
      <c r="A63" s="259" t="s">
        <v>2645</v>
      </c>
      <c r="B63" s="260">
        <v>37</v>
      </c>
      <c r="C63" s="264" t="s">
        <v>14520</v>
      </c>
      <c r="D63" s="1208" t="s">
        <v>3630</v>
      </c>
      <c r="E63" s="1206" t="s">
        <v>763</v>
      </c>
      <c r="F63" s="1206" t="s">
        <v>764</v>
      </c>
      <c r="G63" s="1206" t="s">
        <v>765</v>
      </c>
      <c r="H63" s="1369" t="s">
        <v>766</v>
      </c>
      <c r="I63" s="1369"/>
      <c r="J63" s="1365"/>
      <c r="K63" s="1212"/>
      <c r="L63" s="263">
        <v>92.369857500000009</v>
      </c>
    </row>
    <row r="64" spans="1:12" ht="33.75">
      <c r="A64" s="259" t="s">
        <v>2645</v>
      </c>
      <c r="B64" s="260">
        <v>103</v>
      </c>
      <c r="C64" s="264" t="s">
        <v>767</v>
      </c>
      <c r="D64" s="1209" t="s">
        <v>3631</v>
      </c>
      <c r="E64" s="1206" t="s">
        <v>1030</v>
      </c>
      <c r="F64" s="1206"/>
      <c r="G64" s="1206"/>
      <c r="H64" s="1368" t="s">
        <v>2460</v>
      </c>
      <c r="I64" s="1369"/>
      <c r="J64" s="1365"/>
      <c r="K64" s="1212"/>
      <c r="L64" s="263">
        <v>305.16462562500004</v>
      </c>
    </row>
    <row r="65" spans="1:12" ht="33.75">
      <c r="A65" s="259" t="s">
        <v>2645</v>
      </c>
      <c r="B65" s="260">
        <v>104</v>
      </c>
      <c r="C65" s="275" t="s">
        <v>2461</v>
      </c>
      <c r="D65" s="1209" t="s">
        <v>3631</v>
      </c>
      <c r="E65" s="267" t="s">
        <v>1032</v>
      </c>
      <c r="F65" s="1206"/>
      <c r="G65" s="1206"/>
      <c r="H65" s="1370" t="s">
        <v>2462</v>
      </c>
      <c r="I65" s="1369"/>
      <c r="J65" s="1365"/>
      <c r="K65" s="1212"/>
      <c r="L65" s="263">
        <v>246.97092375000005</v>
      </c>
    </row>
    <row r="66" spans="1:12">
      <c r="A66" s="246" t="s">
        <v>2031</v>
      </c>
      <c r="B66" s="247"/>
      <c r="C66" s="248"/>
      <c r="D66" s="247"/>
      <c r="E66" s="247"/>
      <c r="F66" s="247"/>
      <c r="G66" s="247"/>
      <c r="H66" s="247"/>
      <c r="I66" s="247"/>
      <c r="J66" s="247"/>
      <c r="K66" s="249"/>
      <c r="L66" s="250" t="s">
        <v>2463</v>
      </c>
    </row>
    <row r="67" spans="1:12">
      <c r="A67" s="1363" t="s">
        <v>996</v>
      </c>
      <c r="B67" s="1363"/>
      <c r="C67" s="1203" t="s">
        <v>2638</v>
      </c>
      <c r="D67" s="1203" t="s">
        <v>2639</v>
      </c>
      <c r="E67" s="1363" t="s">
        <v>673</v>
      </c>
      <c r="F67" s="1363"/>
      <c r="G67" s="1363"/>
      <c r="H67" s="1363"/>
      <c r="I67" s="1363"/>
      <c r="J67" s="1367"/>
      <c r="K67" s="252"/>
      <c r="L67" s="1203" t="s">
        <v>2644</v>
      </c>
    </row>
    <row r="68" spans="1:12">
      <c r="A68" s="253" t="s">
        <v>2645</v>
      </c>
      <c r="B68" s="254">
        <v>120</v>
      </c>
      <c r="C68" s="255" t="s">
        <v>2464</v>
      </c>
      <c r="D68" s="1201" t="s">
        <v>2465</v>
      </c>
      <c r="E68" s="1362" t="s">
        <v>2466</v>
      </c>
      <c r="F68" s="1362"/>
      <c r="G68" s="1362"/>
      <c r="H68" s="1362"/>
      <c r="I68" s="1362"/>
      <c r="J68" s="1359"/>
      <c r="K68" s="1212"/>
      <c r="L68" s="263">
        <v>74.01519562499999</v>
      </c>
    </row>
    <row r="69" spans="1:12" ht="22.5">
      <c r="A69" s="259" t="s">
        <v>2645</v>
      </c>
      <c r="B69" s="260">
        <v>121</v>
      </c>
      <c r="C69" s="261" t="s">
        <v>2467</v>
      </c>
      <c r="D69" s="1208" t="s">
        <v>836</v>
      </c>
      <c r="E69" s="1369" t="s">
        <v>2466</v>
      </c>
      <c r="F69" s="1369"/>
      <c r="G69" s="1369"/>
      <c r="H69" s="1369"/>
      <c r="I69" s="1369"/>
      <c r="J69" s="1365"/>
      <c r="K69" s="1212"/>
      <c r="L69" s="263">
        <v>155.93249250000002</v>
      </c>
    </row>
    <row r="70" spans="1:12">
      <c r="A70" s="246" t="s">
        <v>837</v>
      </c>
      <c r="B70" s="281"/>
      <c r="C70" s="282"/>
      <c r="D70" s="281"/>
      <c r="E70" s="281"/>
      <c r="F70" s="281"/>
      <c r="G70" s="281"/>
      <c r="H70" s="281"/>
      <c r="I70" s="281"/>
      <c r="J70" s="281"/>
      <c r="K70" s="283"/>
      <c r="L70" s="250" t="s">
        <v>838</v>
      </c>
    </row>
    <row r="71" spans="1:12" ht="22.5">
      <c r="A71" s="1363" t="s">
        <v>996</v>
      </c>
      <c r="B71" s="1363"/>
      <c r="C71" s="1203" t="s">
        <v>2638</v>
      </c>
      <c r="D71" s="1203" t="s">
        <v>839</v>
      </c>
      <c r="E71" s="1363" t="s">
        <v>673</v>
      </c>
      <c r="F71" s="1363"/>
      <c r="G71" s="1363"/>
      <c r="H71" s="1363"/>
      <c r="I71" s="1363"/>
      <c r="J71" s="1367"/>
      <c r="K71" s="252"/>
      <c r="L71" s="1203" t="s">
        <v>2644</v>
      </c>
    </row>
    <row r="72" spans="1:12">
      <c r="A72" s="253" t="s">
        <v>2645</v>
      </c>
      <c r="B72" s="254">
        <v>130</v>
      </c>
      <c r="C72" s="255" t="s">
        <v>840</v>
      </c>
      <c r="D72" s="1201" t="s">
        <v>2669</v>
      </c>
      <c r="E72" s="1362" t="s">
        <v>841</v>
      </c>
      <c r="F72" s="1362"/>
      <c r="G72" s="1362"/>
      <c r="H72" s="1362"/>
      <c r="I72" s="1362"/>
      <c r="J72" s="1359"/>
      <c r="K72" s="1212"/>
      <c r="L72" s="263">
        <v>1161.8282460937501</v>
      </c>
    </row>
    <row r="73" spans="1:12">
      <c r="A73" s="253" t="s">
        <v>2645</v>
      </c>
      <c r="B73" s="257">
        <v>197</v>
      </c>
      <c r="C73" s="258" t="s">
        <v>7314</v>
      </c>
      <c r="D73" s="1204" t="s">
        <v>3623</v>
      </c>
      <c r="E73" s="1362" t="s">
        <v>3632</v>
      </c>
      <c r="F73" s="1362"/>
      <c r="G73" s="1362"/>
      <c r="H73" s="1362"/>
      <c r="I73" s="1362"/>
      <c r="J73" s="1359"/>
      <c r="K73" s="1212"/>
      <c r="L73" s="263">
        <v>1026.6781640625002</v>
      </c>
    </row>
    <row r="74" spans="1:12">
      <c r="A74" s="246" t="s">
        <v>837</v>
      </c>
      <c r="B74" s="281"/>
      <c r="C74" s="282"/>
      <c r="D74" s="281"/>
      <c r="E74" s="281"/>
      <c r="F74" s="281"/>
      <c r="G74" s="281"/>
      <c r="H74" s="281"/>
      <c r="I74" s="281"/>
      <c r="J74" s="281"/>
      <c r="K74" s="283"/>
      <c r="L74" s="250" t="s">
        <v>2008</v>
      </c>
    </row>
    <row r="75" spans="1:12" ht="22.5">
      <c r="A75" s="1363" t="s">
        <v>996</v>
      </c>
      <c r="B75" s="1363"/>
      <c r="C75" s="1203" t="s">
        <v>2638</v>
      </c>
      <c r="D75" s="1203" t="s">
        <v>839</v>
      </c>
      <c r="E75" s="1363" t="s">
        <v>673</v>
      </c>
      <c r="F75" s="1363"/>
      <c r="G75" s="1363"/>
      <c r="H75" s="1363"/>
      <c r="I75" s="1363"/>
      <c r="J75" s="1367"/>
      <c r="K75" s="252"/>
      <c r="L75" s="1203" t="s">
        <v>2644</v>
      </c>
    </row>
    <row r="76" spans="1:12">
      <c r="A76" s="253" t="s">
        <v>2645</v>
      </c>
      <c r="B76" s="254">
        <v>150</v>
      </c>
      <c r="C76" s="255" t="s">
        <v>1676</v>
      </c>
      <c r="D76" s="1201" t="s">
        <v>1677</v>
      </c>
      <c r="E76" s="1362" t="s">
        <v>2144</v>
      </c>
      <c r="F76" s="1362"/>
      <c r="G76" s="1362"/>
      <c r="H76" s="1362"/>
      <c r="I76" s="1362"/>
      <c r="J76" s="1359"/>
      <c r="K76" s="1212"/>
      <c r="L76" s="263">
        <v>251.21453906249997</v>
      </c>
    </row>
    <row r="77" spans="1:12">
      <c r="A77" s="253" t="s">
        <v>2645</v>
      </c>
      <c r="B77" s="257">
        <v>166</v>
      </c>
      <c r="C77" s="258" t="s">
        <v>2145</v>
      </c>
      <c r="D77" s="1204" t="s">
        <v>2146</v>
      </c>
      <c r="E77" s="1361" t="s">
        <v>2147</v>
      </c>
      <c r="F77" s="1362"/>
      <c r="G77" s="1362"/>
      <c r="H77" s="1362"/>
      <c r="I77" s="1362"/>
      <c r="J77" s="1359"/>
      <c r="K77" s="1212"/>
      <c r="L77" s="263">
        <v>278.62259765624998</v>
      </c>
    </row>
    <row r="78" spans="1:12">
      <c r="A78" s="265" t="s">
        <v>2148</v>
      </c>
      <c r="B78" s="281"/>
      <c r="C78" s="282"/>
      <c r="D78" s="281"/>
      <c r="E78" s="281"/>
      <c r="F78" s="281"/>
      <c r="G78" s="281"/>
      <c r="H78" s="281"/>
      <c r="I78" s="281"/>
      <c r="J78" s="281"/>
      <c r="K78" s="283"/>
      <c r="L78" s="284" t="s">
        <v>6987</v>
      </c>
    </row>
    <row r="79" spans="1:12" ht="45">
      <c r="A79" s="1363" t="s">
        <v>996</v>
      </c>
      <c r="B79" s="1363"/>
      <c r="C79" s="1203" t="s">
        <v>2638</v>
      </c>
      <c r="D79" s="1203" t="s">
        <v>2639</v>
      </c>
      <c r="E79" s="1203" t="s">
        <v>2640</v>
      </c>
      <c r="F79" s="1203" t="s">
        <v>14496</v>
      </c>
      <c r="G79" s="1203" t="s">
        <v>1714</v>
      </c>
      <c r="H79" s="1203" t="s">
        <v>2642</v>
      </c>
      <c r="I79" s="1203" t="s">
        <v>2643</v>
      </c>
      <c r="J79" s="1205" t="s">
        <v>1715</v>
      </c>
      <c r="K79" s="252"/>
      <c r="L79" s="1203" t="s">
        <v>2644</v>
      </c>
    </row>
    <row r="80" spans="1:12">
      <c r="A80" s="253" t="s">
        <v>2645</v>
      </c>
      <c r="B80" s="254">
        <v>160</v>
      </c>
      <c r="C80" s="255" t="s">
        <v>2149</v>
      </c>
      <c r="D80" s="1201" t="s">
        <v>2150</v>
      </c>
      <c r="E80" s="1201" t="s">
        <v>1724</v>
      </c>
      <c r="F80" s="1201" t="s">
        <v>2010</v>
      </c>
      <c r="G80" s="1201">
        <v>385</v>
      </c>
      <c r="H80" s="1201">
        <v>63</v>
      </c>
      <c r="I80" s="1201">
        <v>165</v>
      </c>
      <c r="J80" s="1202">
        <v>63</v>
      </c>
      <c r="K80" s="1212"/>
      <c r="L80" s="263">
        <v>417.34205859374993</v>
      </c>
    </row>
    <row r="81" spans="1:12">
      <c r="A81" s="253" t="s">
        <v>2645</v>
      </c>
      <c r="B81" s="254">
        <v>169</v>
      </c>
      <c r="C81" s="255" t="s">
        <v>2151</v>
      </c>
      <c r="D81" s="1210" t="s">
        <v>2152</v>
      </c>
      <c r="E81" s="1210" t="s">
        <v>2153</v>
      </c>
      <c r="F81" s="1210" t="s">
        <v>1719</v>
      </c>
      <c r="G81" s="1201">
        <v>425</v>
      </c>
      <c r="H81" s="1201">
        <v>70</v>
      </c>
      <c r="I81" s="1201">
        <v>198</v>
      </c>
      <c r="J81" s="1202">
        <v>76</v>
      </c>
      <c r="K81" s="1212"/>
      <c r="L81" s="263">
        <v>501.01600781249999</v>
      </c>
    </row>
    <row r="82" spans="1:12">
      <c r="A82" s="253" t="s">
        <v>2645</v>
      </c>
      <c r="B82" s="254">
        <v>161</v>
      </c>
      <c r="C82" s="255" t="s">
        <v>2154</v>
      </c>
      <c r="D82" s="1201" t="s">
        <v>2155</v>
      </c>
      <c r="E82" s="1201" t="s">
        <v>2156</v>
      </c>
      <c r="F82" s="1201" t="s">
        <v>2157</v>
      </c>
      <c r="G82" s="1201">
        <v>445</v>
      </c>
      <c r="H82" s="1201">
        <v>76</v>
      </c>
      <c r="I82" s="1201">
        <v>216</v>
      </c>
      <c r="J82" s="1202">
        <v>76</v>
      </c>
      <c r="K82" s="1212"/>
      <c r="L82" s="263">
        <v>599.35285546875014</v>
      </c>
    </row>
    <row r="83" spans="1:12">
      <c r="A83" s="253" t="s">
        <v>2645</v>
      </c>
      <c r="B83" s="254">
        <v>162</v>
      </c>
      <c r="C83" s="255" t="s">
        <v>2158</v>
      </c>
      <c r="D83" s="1201" t="s">
        <v>2159</v>
      </c>
      <c r="E83" s="1201" t="s">
        <v>3588</v>
      </c>
      <c r="F83" s="1201" t="s">
        <v>2012</v>
      </c>
      <c r="G83" s="1201">
        <v>478</v>
      </c>
      <c r="H83" s="1201">
        <v>102</v>
      </c>
      <c r="I83" s="1201">
        <v>256</v>
      </c>
      <c r="J83" s="1202">
        <v>102</v>
      </c>
      <c r="K83" s="1212"/>
      <c r="L83" s="263">
        <v>704.02099218749993</v>
      </c>
    </row>
    <row r="84" spans="1:12">
      <c r="A84" s="253" t="s">
        <v>2645</v>
      </c>
      <c r="B84" s="254">
        <v>164</v>
      </c>
      <c r="C84" s="255" t="s">
        <v>3589</v>
      </c>
      <c r="D84" s="1201" t="s">
        <v>3590</v>
      </c>
      <c r="E84" s="1201" t="s">
        <v>1368</v>
      </c>
      <c r="F84" s="1201" t="s">
        <v>2657</v>
      </c>
      <c r="G84" s="1201">
        <v>490</v>
      </c>
      <c r="H84" s="1201">
        <v>102</v>
      </c>
      <c r="I84" s="1201">
        <v>281</v>
      </c>
      <c r="J84" s="1202">
        <v>102</v>
      </c>
      <c r="K84" s="1212"/>
      <c r="L84" s="263">
        <v>780.79475390624998</v>
      </c>
    </row>
    <row r="85" spans="1:12">
      <c r="A85" s="253" t="s">
        <v>2645</v>
      </c>
      <c r="B85" s="257">
        <v>199</v>
      </c>
      <c r="C85" s="258" t="s">
        <v>4091</v>
      </c>
      <c r="D85" s="1201" t="s">
        <v>4092</v>
      </c>
      <c r="E85" s="1201" t="s">
        <v>2670</v>
      </c>
      <c r="F85" s="1201"/>
      <c r="G85" s="1201"/>
      <c r="H85" s="1201">
        <v>133</v>
      </c>
      <c r="I85" s="1201"/>
      <c r="J85" s="1202">
        <v>133</v>
      </c>
      <c r="K85" s="1212"/>
      <c r="L85" s="263">
        <v>849.96179296874982</v>
      </c>
    </row>
    <row r="86" spans="1:12">
      <c r="A86" s="253" t="s">
        <v>2645</v>
      </c>
      <c r="B86" s="257">
        <v>165</v>
      </c>
      <c r="C86" s="258" t="s">
        <v>1369</v>
      </c>
      <c r="D86" s="1210" t="s">
        <v>1370</v>
      </c>
      <c r="E86" s="1210" t="s">
        <v>1371</v>
      </c>
      <c r="F86" s="1210" t="s">
        <v>1372</v>
      </c>
      <c r="G86" s="1201">
        <v>591</v>
      </c>
      <c r="H86" s="1201">
        <v>152</v>
      </c>
      <c r="I86" s="1201">
        <v>392</v>
      </c>
      <c r="J86" s="1202">
        <v>152</v>
      </c>
      <c r="K86" s="1212"/>
      <c r="L86" s="263">
        <v>1195.4666601562499</v>
      </c>
    </row>
    <row r="87" spans="1:12">
      <c r="A87" s="265" t="s">
        <v>1373</v>
      </c>
      <c r="B87" s="247"/>
      <c r="C87" s="248"/>
      <c r="D87" s="247"/>
      <c r="E87" s="247"/>
      <c r="F87" s="247"/>
      <c r="G87" s="247"/>
      <c r="H87" s="247"/>
      <c r="I87" s="247"/>
      <c r="J87" s="247"/>
      <c r="K87" s="249"/>
      <c r="L87" s="284" t="s">
        <v>6987</v>
      </c>
    </row>
    <row r="88" spans="1:12" ht="22.5">
      <c r="A88" s="1363" t="s">
        <v>996</v>
      </c>
      <c r="B88" s="1363"/>
      <c r="C88" s="1203" t="s">
        <v>2638</v>
      </c>
      <c r="D88" s="1203" t="s">
        <v>2639</v>
      </c>
      <c r="E88" s="1203" t="s">
        <v>2640</v>
      </c>
      <c r="F88" s="1203" t="s">
        <v>14496</v>
      </c>
      <c r="G88" s="1203" t="s">
        <v>2641</v>
      </c>
      <c r="H88" s="1363" t="s">
        <v>2642</v>
      </c>
      <c r="I88" s="1363"/>
      <c r="J88" s="1205" t="s">
        <v>2643</v>
      </c>
      <c r="K88" s="252"/>
      <c r="L88" s="1203" t="s">
        <v>2644</v>
      </c>
    </row>
    <row r="89" spans="1:12">
      <c r="A89" s="253" t="s">
        <v>2645</v>
      </c>
      <c r="B89" s="254">
        <v>211</v>
      </c>
      <c r="C89" s="255" t="s">
        <v>14521</v>
      </c>
      <c r="D89" s="1201" t="s">
        <v>2647</v>
      </c>
      <c r="E89" s="1201" t="s">
        <v>1707</v>
      </c>
      <c r="F89" s="1201"/>
      <c r="G89" s="1201"/>
      <c r="H89" s="1362">
        <v>76</v>
      </c>
      <c r="I89" s="1362"/>
      <c r="J89" s="1202"/>
      <c r="K89" s="1211"/>
      <c r="L89" s="256">
        <v>333.64058203125001</v>
      </c>
    </row>
    <row r="90" spans="1:12">
      <c r="A90" s="253" t="s">
        <v>2645</v>
      </c>
      <c r="B90" s="254">
        <v>163</v>
      </c>
      <c r="C90" s="255" t="s">
        <v>1374</v>
      </c>
      <c r="D90" s="1201" t="s">
        <v>2647</v>
      </c>
      <c r="E90" s="1201" t="s">
        <v>2648</v>
      </c>
      <c r="F90" s="1201" t="s">
        <v>2649</v>
      </c>
      <c r="G90" s="1201">
        <v>180</v>
      </c>
      <c r="H90" s="1362" t="s">
        <v>1375</v>
      </c>
      <c r="I90" s="1362"/>
      <c r="J90" s="1202">
        <v>200</v>
      </c>
      <c r="K90" s="1211"/>
      <c r="L90" s="256">
        <v>451.05387890624996</v>
      </c>
    </row>
    <row r="91" spans="1:12">
      <c r="A91" s="253" t="s">
        <v>2645</v>
      </c>
      <c r="B91" s="254">
        <v>202</v>
      </c>
      <c r="C91" s="255" t="s">
        <v>4093</v>
      </c>
      <c r="D91" s="1201" t="s">
        <v>2647</v>
      </c>
      <c r="E91" s="1201" t="s">
        <v>2660</v>
      </c>
      <c r="F91" s="1201" t="s">
        <v>2661</v>
      </c>
      <c r="G91" s="1201">
        <v>214</v>
      </c>
      <c r="H91" s="1359" t="s">
        <v>4094</v>
      </c>
      <c r="I91" s="1364"/>
      <c r="J91" s="1202">
        <v>309</v>
      </c>
      <c r="K91" s="1211"/>
      <c r="L91" s="256">
        <v>671.71306640624994</v>
      </c>
    </row>
    <row r="92" spans="1:12" ht="45">
      <c r="A92" s="259" t="s">
        <v>2645</v>
      </c>
      <c r="B92" s="260"/>
      <c r="C92" s="264" t="s">
        <v>3633</v>
      </c>
      <c r="D92" s="1208" t="s">
        <v>3634</v>
      </c>
      <c r="E92" s="1206" t="s">
        <v>2011</v>
      </c>
      <c r="F92" s="1206" t="s">
        <v>2012</v>
      </c>
      <c r="G92" s="1206">
        <v>311</v>
      </c>
      <c r="H92" s="1365">
        <v>102</v>
      </c>
      <c r="I92" s="1366"/>
      <c r="J92" s="1207">
        <v>225</v>
      </c>
      <c r="K92" s="1212"/>
      <c r="L92" s="263">
        <v>734.7231562500001</v>
      </c>
    </row>
    <row r="93" spans="1:12">
      <c r="A93" s="246" t="s">
        <v>1376</v>
      </c>
      <c r="B93" s="281"/>
      <c r="C93" s="282"/>
      <c r="D93" s="281"/>
      <c r="E93" s="281"/>
      <c r="F93" s="281"/>
      <c r="G93" s="281"/>
      <c r="H93" s="281"/>
      <c r="I93" s="281"/>
      <c r="J93" s="281"/>
      <c r="K93" s="283"/>
      <c r="L93" s="250"/>
    </row>
    <row r="94" spans="1:12">
      <c r="A94" s="1363" t="s">
        <v>996</v>
      </c>
      <c r="B94" s="1363"/>
      <c r="C94" s="1203" t="s">
        <v>996</v>
      </c>
      <c r="D94" s="1203"/>
      <c r="E94" s="1363" t="s">
        <v>673</v>
      </c>
      <c r="F94" s="1363"/>
      <c r="G94" s="1363"/>
      <c r="H94" s="1363"/>
      <c r="I94" s="1363"/>
      <c r="J94" s="1367"/>
      <c r="K94" s="252"/>
      <c r="L94" s="1203" t="s">
        <v>2644</v>
      </c>
    </row>
    <row r="95" spans="1:12">
      <c r="A95" s="253" t="s">
        <v>2645</v>
      </c>
      <c r="B95" s="254">
        <v>171</v>
      </c>
      <c r="C95" s="255" t="s">
        <v>1377</v>
      </c>
      <c r="D95" s="1359" t="s">
        <v>1378</v>
      </c>
      <c r="E95" s="1360"/>
      <c r="F95" s="1360"/>
      <c r="G95" s="1360"/>
      <c r="H95" s="1360"/>
      <c r="I95" s="1360"/>
      <c r="J95" s="1360"/>
      <c r="K95" s="1212"/>
      <c r="L95" s="263">
        <v>31.656445312500001</v>
      </c>
    </row>
    <row r="96" spans="1:12">
      <c r="A96" s="253" t="s">
        <v>2645</v>
      </c>
      <c r="B96" s="257">
        <v>172</v>
      </c>
      <c r="C96" s="258" t="s">
        <v>1379</v>
      </c>
      <c r="D96" s="1372" t="s">
        <v>1380</v>
      </c>
      <c r="E96" s="1360"/>
      <c r="F96" s="1360"/>
      <c r="G96" s="1360"/>
      <c r="H96" s="1360"/>
      <c r="I96" s="1360"/>
      <c r="J96" s="1360"/>
      <c r="K96" s="1212"/>
      <c r="L96" s="263">
        <v>39.914648437499999</v>
      </c>
    </row>
    <row r="97" spans="1:12">
      <c r="A97" s="253" t="s">
        <v>2645</v>
      </c>
      <c r="B97" s="257">
        <v>205</v>
      </c>
      <c r="C97" s="258" t="s">
        <v>5414</v>
      </c>
      <c r="D97" s="1359" t="s">
        <v>5415</v>
      </c>
      <c r="E97" s="1360"/>
      <c r="F97" s="1360"/>
      <c r="G97" s="1360"/>
      <c r="H97" s="1360"/>
      <c r="I97" s="1360"/>
      <c r="J97" s="1360"/>
      <c r="K97" s="1212"/>
      <c r="L97" s="263">
        <v>17.865246093749995</v>
      </c>
    </row>
    <row r="98" spans="1:12">
      <c r="A98" s="253" t="s">
        <v>2645</v>
      </c>
      <c r="B98" s="257">
        <v>206</v>
      </c>
      <c r="C98" s="258" t="s">
        <v>5416</v>
      </c>
      <c r="D98" s="1359" t="s">
        <v>5417</v>
      </c>
      <c r="E98" s="1360"/>
      <c r="F98" s="1360"/>
      <c r="G98" s="1360"/>
      <c r="H98" s="1360"/>
      <c r="I98" s="1360"/>
      <c r="J98" s="1360"/>
      <c r="K98" s="1212"/>
      <c r="L98" s="263">
        <v>17.865246093749995</v>
      </c>
    </row>
    <row r="99" spans="1:12">
      <c r="A99" s="253" t="s">
        <v>2645</v>
      </c>
      <c r="B99" s="257">
        <v>207</v>
      </c>
      <c r="C99" s="258" t="s">
        <v>5418</v>
      </c>
      <c r="D99" s="1359" t="s">
        <v>5419</v>
      </c>
      <c r="E99" s="1360"/>
      <c r="F99" s="1360"/>
      <c r="G99" s="1360"/>
      <c r="H99" s="1360"/>
      <c r="I99" s="1360"/>
      <c r="J99" s="1360"/>
      <c r="K99" s="1212"/>
      <c r="L99" s="263">
        <v>81.141433593750023</v>
      </c>
    </row>
    <row r="100" spans="1:12">
      <c r="A100" s="253" t="s">
        <v>2645</v>
      </c>
      <c r="B100" s="257">
        <v>208</v>
      </c>
      <c r="C100" s="258" t="s">
        <v>5420</v>
      </c>
      <c r="D100" s="1359" t="s">
        <v>5419</v>
      </c>
      <c r="E100" s="1360"/>
      <c r="F100" s="1360"/>
      <c r="G100" s="1360"/>
      <c r="H100" s="1360"/>
      <c r="I100" s="1360"/>
      <c r="J100" s="1360"/>
      <c r="K100" s="1212"/>
      <c r="L100" s="263">
        <v>81.141433593750023</v>
      </c>
    </row>
    <row r="101" spans="1:12">
      <c r="A101" s="253" t="s">
        <v>2645</v>
      </c>
      <c r="B101" s="257">
        <v>200</v>
      </c>
      <c r="C101" s="258" t="s">
        <v>4095</v>
      </c>
      <c r="D101" s="1359" t="s">
        <v>4096</v>
      </c>
      <c r="E101" s="1360"/>
      <c r="F101" s="1360"/>
      <c r="G101" s="1360"/>
      <c r="H101" s="1360"/>
      <c r="I101" s="1360"/>
      <c r="J101" s="1360"/>
      <c r="K101" s="1212"/>
      <c r="L101" s="263">
        <v>354.72652734374998</v>
      </c>
    </row>
    <row r="102" spans="1:12">
      <c r="A102" s="253" t="s">
        <v>2645</v>
      </c>
      <c r="B102" s="257">
        <v>201</v>
      </c>
      <c r="C102" s="258" t="s">
        <v>4097</v>
      </c>
      <c r="D102" s="1359" t="s">
        <v>4098</v>
      </c>
      <c r="E102" s="1360"/>
      <c r="F102" s="1360"/>
      <c r="G102" s="1360"/>
      <c r="H102" s="1360"/>
      <c r="I102" s="1360"/>
      <c r="J102" s="1360"/>
      <c r="K102" s="1212"/>
      <c r="L102" s="263">
        <v>222.32000390624998</v>
      </c>
    </row>
  </sheetData>
  <mergeCells count="60">
    <mergeCell ref="H63:J63"/>
    <mergeCell ref="E67:J67"/>
    <mergeCell ref="D95:J95"/>
    <mergeCell ref="D96:J96"/>
    <mergeCell ref="E75:J75"/>
    <mergeCell ref="H89:I89"/>
    <mergeCell ref="E73:J73"/>
    <mergeCell ref="H10:I10"/>
    <mergeCell ref="H62:J62"/>
    <mergeCell ref="H60:J60"/>
    <mergeCell ref="H61:J61"/>
    <mergeCell ref="A6:B6"/>
    <mergeCell ref="H6:I6"/>
    <mergeCell ref="H7:I7"/>
    <mergeCell ref="H8:I8"/>
    <mergeCell ref="H9:I9"/>
    <mergeCell ref="H51:J51"/>
    <mergeCell ref="H54:J54"/>
    <mergeCell ref="H56:J56"/>
    <mergeCell ref="H59:J59"/>
    <mergeCell ref="H52:J52"/>
    <mergeCell ref="A19:B19"/>
    <mergeCell ref="A23:B23"/>
    <mergeCell ref="A45:B45"/>
    <mergeCell ref="H47:J47"/>
    <mergeCell ref="H55:J55"/>
    <mergeCell ref="A40:B40"/>
    <mergeCell ref="H11:I11"/>
    <mergeCell ref="A13:B13"/>
    <mergeCell ref="H46:J46"/>
    <mergeCell ref="A26:B26"/>
    <mergeCell ref="H45:J45"/>
    <mergeCell ref="H50:J50"/>
    <mergeCell ref="H49:J49"/>
    <mergeCell ref="A36:B36"/>
    <mergeCell ref="E76:J76"/>
    <mergeCell ref="A71:B71"/>
    <mergeCell ref="E72:J72"/>
    <mergeCell ref="E71:J71"/>
    <mergeCell ref="E69:J69"/>
    <mergeCell ref="H64:J64"/>
    <mergeCell ref="H65:J65"/>
    <mergeCell ref="A67:B67"/>
    <mergeCell ref="E68:J68"/>
    <mergeCell ref="A75:B75"/>
    <mergeCell ref="D102:J102"/>
    <mergeCell ref="H91:I91"/>
    <mergeCell ref="H92:I92"/>
    <mergeCell ref="A94:B94"/>
    <mergeCell ref="E94:J94"/>
    <mergeCell ref="A79:B79"/>
    <mergeCell ref="A88:B88"/>
    <mergeCell ref="H90:I90"/>
    <mergeCell ref="H88:I88"/>
    <mergeCell ref="D97:J97"/>
    <mergeCell ref="D100:J100"/>
    <mergeCell ref="D101:J101"/>
    <mergeCell ref="D98:J98"/>
    <mergeCell ref="D99:J99"/>
    <mergeCell ref="E77:J77"/>
  </mergeCells>
  <phoneticPr fontId="0" type="noConversion"/>
  <hyperlinks>
    <hyperlink ref="L4" location="Índice!A1" display="volver al índice"/>
  </hyperlinks>
  <printOptions horizontalCentered="1"/>
  <pageMargins left="0.78740157480314965" right="0.78740157480314965" top="0" bottom="0.39370078740157483" header="0" footer="0"/>
  <pageSetup paperSize="9" scale="92" orientation="landscape" horizontalDpi="300" verticalDpi="300" r:id="rId1"/>
  <headerFooter alignWithMargins="0">
    <oddFooter>&amp;C&amp;8pág. &amp;P de &amp;N</oddFooter>
  </headerFooter>
</worksheet>
</file>

<file path=xl/worksheets/sheet42.xml><?xml version="1.0" encoding="utf-8"?>
<worksheet xmlns="http://schemas.openxmlformats.org/spreadsheetml/2006/main" xmlns:r="http://schemas.openxmlformats.org/officeDocument/2006/relationships">
  <dimension ref="A1:H700"/>
  <sheetViews>
    <sheetView zoomScaleNormal="100" workbookViewId="0">
      <selection activeCell="H4" sqref="H4"/>
    </sheetView>
  </sheetViews>
  <sheetFormatPr baseColWidth="10" defaultRowHeight="12.75"/>
  <cols>
    <col min="1" max="1" width="6.5703125" style="168" customWidth="1"/>
    <col min="2" max="2" width="14.140625" style="40" bestFit="1" customWidth="1"/>
    <col min="3" max="3" width="11.140625" style="41" bestFit="1" customWidth="1"/>
    <col min="4" max="4" width="41" style="40" bestFit="1" customWidth="1"/>
    <col min="5" max="5" width="6.42578125" style="40" bestFit="1" customWidth="1"/>
    <col min="6" max="6" width="8.7109375" style="40" bestFit="1" customWidth="1"/>
    <col min="7" max="16384" width="11.42578125" style="40"/>
  </cols>
  <sheetData>
    <row r="1" spans="1:8" ht="13.5">
      <c r="A1" s="241" t="s">
        <v>5103</v>
      </c>
      <c r="B1" s="5"/>
      <c r="C1" s="4"/>
      <c r="E1" s="41"/>
      <c r="H1" s="7" t="s">
        <v>14529</v>
      </c>
    </row>
    <row r="2" spans="1:8" ht="13.5">
      <c r="A2" s="242" t="s">
        <v>5104</v>
      </c>
      <c r="B2" s="5"/>
      <c r="C2" s="4"/>
      <c r="E2" s="41"/>
      <c r="H2" s="7" t="s">
        <v>16373</v>
      </c>
    </row>
    <row r="3" spans="1:8" ht="13.5">
      <c r="A3" s="243" t="s">
        <v>5102</v>
      </c>
      <c r="B3" s="5"/>
      <c r="C3" s="4"/>
      <c r="E3" s="41"/>
      <c r="H3" s="7" t="s">
        <v>2339</v>
      </c>
    </row>
    <row r="4" spans="1:8">
      <c r="A4" s="244"/>
      <c r="E4" s="1141"/>
      <c r="H4" s="178" t="s">
        <v>158</v>
      </c>
    </row>
    <row r="5" spans="1:8">
      <c r="A5" s="873"/>
      <c r="B5" s="873"/>
      <c r="C5" s="873"/>
      <c r="D5" s="873"/>
      <c r="E5" s="864"/>
      <c r="F5" s="873"/>
      <c r="G5" s="850"/>
    </row>
    <row r="6" spans="1:8" s="49" customFormat="1">
      <c r="A6" s="1255" t="s">
        <v>7133</v>
      </c>
      <c r="B6" s="1256" t="s">
        <v>14530</v>
      </c>
      <c r="C6" s="1240" t="s">
        <v>14531</v>
      </c>
      <c r="D6" s="1240" t="s">
        <v>14532</v>
      </c>
      <c r="E6" s="1240" t="s">
        <v>16374</v>
      </c>
      <c r="F6" s="1240" t="s">
        <v>14533</v>
      </c>
      <c r="G6" s="1257" t="s">
        <v>4135</v>
      </c>
      <c r="H6" s="1257" t="s">
        <v>4134</v>
      </c>
    </row>
    <row r="7" spans="1:8" s="49" customFormat="1" ht="38.25">
      <c r="A7" s="1224"/>
      <c r="B7" s="1225" t="s">
        <v>14534</v>
      </c>
      <c r="C7" s="1227" t="s">
        <v>14535</v>
      </c>
      <c r="D7" s="1226" t="s">
        <v>14536</v>
      </c>
      <c r="E7" s="1227" t="s">
        <v>14537</v>
      </c>
      <c r="F7" s="1228">
        <v>119.88758340000003</v>
      </c>
      <c r="G7" s="1254"/>
      <c r="H7" s="1254"/>
    </row>
    <row r="8" spans="1:8" s="49" customFormat="1" ht="25.5">
      <c r="A8" s="1224"/>
      <c r="B8" s="1225" t="s">
        <v>14534</v>
      </c>
      <c r="C8" s="1227" t="s">
        <v>14538</v>
      </c>
      <c r="D8" s="1226" t="s">
        <v>14539</v>
      </c>
      <c r="E8" s="1227" t="s">
        <v>14537</v>
      </c>
      <c r="F8" s="1228">
        <v>103.955459</v>
      </c>
      <c r="G8" s="1254"/>
      <c r="H8" s="1254"/>
    </row>
    <row r="9" spans="1:8" s="49" customFormat="1" ht="25.5">
      <c r="A9" s="1224"/>
      <c r="B9" s="1225" t="s">
        <v>14534</v>
      </c>
      <c r="C9" s="1227" t="s">
        <v>14540</v>
      </c>
      <c r="D9" s="1226" t="s">
        <v>14541</v>
      </c>
      <c r="E9" s="1227" t="s">
        <v>14537</v>
      </c>
      <c r="F9" s="1228">
        <v>110.12006729999999</v>
      </c>
      <c r="G9" s="1254"/>
      <c r="H9" s="1254"/>
    </row>
    <row r="10" spans="1:8" s="49" customFormat="1">
      <c r="A10" s="1224" t="s">
        <v>14542</v>
      </c>
      <c r="B10" s="1225" t="s">
        <v>14543</v>
      </c>
      <c r="C10" s="1227" t="s">
        <v>14544</v>
      </c>
      <c r="D10" s="1226" t="s">
        <v>14545</v>
      </c>
      <c r="E10" s="1227" t="s">
        <v>14537</v>
      </c>
      <c r="F10" s="1228">
        <v>182.03774295000002</v>
      </c>
      <c r="G10" s="1254" t="s">
        <v>5083</v>
      </c>
      <c r="H10" s="1254" t="s">
        <v>15784</v>
      </c>
    </row>
    <row r="11" spans="1:8" s="49" customFormat="1" ht="22.5">
      <c r="A11" s="1224" t="s">
        <v>14546</v>
      </c>
      <c r="B11" s="1225" t="s">
        <v>14543</v>
      </c>
      <c r="C11" s="1227" t="s">
        <v>14547</v>
      </c>
      <c r="D11" s="1226" t="s">
        <v>6114</v>
      </c>
      <c r="E11" s="1227" t="s">
        <v>14537</v>
      </c>
      <c r="F11" s="1228">
        <v>210.80316050000002</v>
      </c>
      <c r="G11" s="1254" t="s">
        <v>15785</v>
      </c>
      <c r="H11" s="1254"/>
    </row>
    <row r="12" spans="1:8" s="49" customFormat="1">
      <c r="A12" s="1224"/>
      <c r="B12" s="1225" t="s">
        <v>14543</v>
      </c>
      <c r="C12" s="1227" t="s">
        <v>14548</v>
      </c>
      <c r="D12" s="1226" t="s">
        <v>14549</v>
      </c>
      <c r="E12" s="1227" t="s">
        <v>14537</v>
      </c>
      <c r="F12" s="1228">
        <v>264.21048415000007</v>
      </c>
      <c r="G12" s="1254"/>
      <c r="H12" s="1254"/>
    </row>
    <row r="13" spans="1:8" s="49" customFormat="1" ht="25.5">
      <c r="A13" s="1224"/>
      <c r="B13" s="1225" t="s">
        <v>14550</v>
      </c>
      <c r="C13" s="1227" t="s">
        <v>14551</v>
      </c>
      <c r="D13" s="1226" t="s">
        <v>14552</v>
      </c>
      <c r="E13" s="1227" t="s">
        <v>14537</v>
      </c>
      <c r="F13" s="1228">
        <v>285.257746</v>
      </c>
      <c r="G13" s="1254"/>
      <c r="H13" s="1254"/>
    </row>
    <row r="14" spans="1:8" s="49" customFormat="1">
      <c r="A14" s="1224"/>
      <c r="B14" s="1225" t="s">
        <v>14550</v>
      </c>
      <c r="C14" s="1227" t="s">
        <v>14553</v>
      </c>
      <c r="D14" s="1226" t="s">
        <v>14554</v>
      </c>
      <c r="E14" s="1227" t="s">
        <v>14537</v>
      </c>
      <c r="F14" s="1228">
        <v>286.17500004999999</v>
      </c>
      <c r="G14" s="1254" t="s">
        <v>15786</v>
      </c>
      <c r="H14" s="1254" t="s">
        <v>15787</v>
      </c>
    </row>
    <row r="15" spans="1:8" s="49" customFormat="1" ht="25.5">
      <c r="A15" s="1224"/>
      <c r="B15" s="1225" t="s">
        <v>14550</v>
      </c>
      <c r="C15" s="1227" t="s">
        <v>14555</v>
      </c>
      <c r="D15" s="1226" t="s">
        <v>14556</v>
      </c>
      <c r="E15" s="1227" t="s">
        <v>14537</v>
      </c>
      <c r="F15" s="1228">
        <v>294.59555750000004</v>
      </c>
      <c r="G15" s="1254"/>
      <c r="H15" s="1254"/>
    </row>
    <row r="16" spans="1:8" s="49" customFormat="1" ht="25.5">
      <c r="A16" s="1224"/>
      <c r="B16" s="1225" t="s">
        <v>14550</v>
      </c>
      <c r="C16" s="1227" t="s">
        <v>14557</v>
      </c>
      <c r="D16" s="1226" t="s">
        <v>14558</v>
      </c>
      <c r="E16" s="1227" t="s">
        <v>14537</v>
      </c>
      <c r="F16" s="1228">
        <v>340.68137585000005</v>
      </c>
      <c r="G16" s="1254" t="s">
        <v>15788</v>
      </c>
      <c r="H16" s="1254"/>
    </row>
    <row r="17" spans="1:8" s="49" customFormat="1">
      <c r="A17" s="1224"/>
      <c r="B17" s="1225" t="s">
        <v>14550</v>
      </c>
      <c r="C17" s="1227" t="s">
        <v>14559</v>
      </c>
      <c r="D17" s="1226" t="s">
        <v>14554</v>
      </c>
      <c r="E17" s="1227" t="s">
        <v>14537</v>
      </c>
      <c r="F17" s="1228">
        <v>262.37597605000002</v>
      </c>
      <c r="G17" s="1254" t="s">
        <v>15786</v>
      </c>
      <c r="H17" s="1254" t="s">
        <v>15787</v>
      </c>
    </row>
    <row r="18" spans="1:8" s="49" customFormat="1">
      <c r="A18" s="1224"/>
      <c r="B18" s="1225" t="s">
        <v>14550</v>
      </c>
      <c r="C18" s="1227" t="s">
        <v>14560</v>
      </c>
      <c r="D18" s="1226" t="s">
        <v>14561</v>
      </c>
      <c r="E18" s="1227" t="s">
        <v>14537</v>
      </c>
      <c r="F18" s="1228">
        <v>263.41718335000002</v>
      </c>
      <c r="G18" s="1254"/>
      <c r="H18" s="1254"/>
    </row>
    <row r="19" spans="1:8" s="49" customFormat="1">
      <c r="A19" s="1224"/>
      <c r="B19" s="1225" t="s">
        <v>14550</v>
      </c>
      <c r="C19" s="1227" t="s">
        <v>14562</v>
      </c>
      <c r="D19" s="1226" t="s">
        <v>14563</v>
      </c>
      <c r="E19" s="1227" t="s">
        <v>14537</v>
      </c>
      <c r="F19" s="1228">
        <v>736.0674527000001</v>
      </c>
      <c r="G19" s="1254"/>
      <c r="H19" s="1254"/>
    </row>
    <row r="20" spans="1:8" s="49" customFormat="1" ht="25.5">
      <c r="A20" s="1224"/>
      <c r="B20" s="1225" t="s">
        <v>14550</v>
      </c>
      <c r="C20" s="1227" t="s">
        <v>14564</v>
      </c>
      <c r="D20" s="1226" t="s">
        <v>14565</v>
      </c>
      <c r="E20" s="1227" t="s">
        <v>14537</v>
      </c>
      <c r="F20" s="1228">
        <v>434.28260669999997</v>
      </c>
      <c r="G20" s="1254"/>
      <c r="H20" s="1254"/>
    </row>
    <row r="21" spans="1:8" s="49" customFormat="1" ht="25.5">
      <c r="A21" s="1224"/>
      <c r="B21" s="1225" t="s">
        <v>14550</v>
      </c>
      <c r="C21" s="1227" t="s">
        <v>14566</v>
      </c>
      <c r="D21" s="1226" t="s">
        <v>14567</v>
      </c>
      <c r="E21" s="1227" t="s">
        <v>14537</v>
      </c>
      <c r="F21" s="1228">
        <v>120.15201700000001</v>
      </c>
      <c r="G21" s="1254"/>
      <c r="H21" s="1254" t="s">
        <v>15789</v>
      </c>
    </row>
    <row r="22" spans="1:8" s="49" customFormat="1">
      <c r="A22" s="1224"/>
      <c r="B22" s="1225" t="s">
        <v>14550</v>
      </c>
      <c r="C22" s="1227" t="s">
        <v>14568</v>
      </c>
      <c r="D22" s="1226" t="s">
        <v>14569</v>
      </c>
      <c r="E22" s="1227" t="s">
        <v>14537</v>
      </c>
      <c r="F22" s="1228">
        <v>122.39143905000003</v>
      </c>
      <c r="G22" s="1254"/>
      <c r="H22" s="1254"/>
    </row>
    <row r="23" spans="1:8" s="49" customFormat="1">
      <c r="A23" s="1224"/>
      <c r="B23" s="1225" t="s">
        <v>14550</v>
      </c>
      <c r="C23" s="1227" t="s">
        <v>14570</v>
      </c>
      <c r="D23" s="1226" t="s">
        <v>6319</v>
      </c>
      <c r="E23" s="1227" t="s">
        <v>14537</v>
      </c>
      <c r="F23" s="1228">
        <v>107.42615000000001</v>
      </c>
      <c r="G23" s="1254" t="s">
        <v>6318</v>
      </c>
      <c r="H23" s="1254"/>
    </row>
    <row r="24" spans="1:8" s="49" customFormat="1" ht="25.5">
      <c r="A24" s="1224"/>
      <c r="B24" s="1225" t="s">
        <v>14550</v>
      </c>
      <c r="C24" s="1227" t="s">
        <v>14571</v>
      </c>
      <c r="D24" s="1226" t="s">
        <v>6308</v>
      </c>
      <c r="E24" s="1227" t="s">
        <v>14537</v>
      </c>
      <c r="F24" s="1228">
        <v>68.33955850000001</v>
      </c>
      <c r="G24" s="1254" t="s">
        <v>5075</v>
      </c>
      <c r="H24" s="1254" t="s">
        <v>15790</v>
      </c>
    </row>
    <row r="25" spans="1:8" s="49" customFormat="1">
      <c r="A25" s="1224" t="s">
        <v>14572</v>
      </c>
      <c r="B25" s="1225" t="s">
        <v>14550</v>
      </c>
      <c r="C25" s="1227" t="s">
        <v>14573</v>
      </c>
      <c r="D25" s="1226" t="s">
        <v>6145</v>
      </c>
      <c r="E25" s="1227" t="s">
        <v>14537</v>
      </c>
      <c r="F25" s="1228">
        <v>165.67591395000002</v>
      </c>
      <c r="G25" s="1254" t="s">
        <v>6144</v>
      </c>
      <c r="H25" s="1254"/>
    </row>
    <row r="26" spans="1:8" s="49" customFormat="1" ht="25.5">
      <c r="A26" s="1224"/>
      <c r="B26" s="1225" t="s">
        <v>14550</v>
      </c>
      <c r="C26" s="1227" t="s">
        <v>14574</v>
      </c>
      <c r="D26" s="1226" t="s">
        <v>14575</v>
      </c>
      <c r="E26" s="1227" t="s">
        <v>14537</v>
      </c>
      <c r="F26" s="1228">
        <v>77.933540050000019</v>
      </c>
      <c r="G26" s="1254" t="s">
        <v>5069</v>
      </c>
      <c r="H26" s="1254" t="s">
        <v>15791</v>
      </c>
    </row>
    <row r="27" spans="1:8" s="49" customFormat="1" ht="25.5">
      <c r="A27" s="1224"/>
      <c r="B27" s="1225" t="s">
        <v>14550</v>
      </c>
      <c r="C27" s="1227" t="s">
        <v>14576</v>
      </c>
      <c r="D27" s="1226" t="s">
        <v>6308</v>
      </c>
      <c r="E27" s="1227" t="s">
        <v>14537</v>
      </c>
      <c r="F27" s="1228">
        <v>74.099252850000013</v>
      </c>
      <c r="G27" s="1254" t="s">
        <v>5075</v>
      </c>
      <c r="H27" s="1254" t="s">
        <v>15790</v>
      </c>
    </row>
    <row r="28" spans="1:8" s="49" customFormat="1">
      <c r="A28" s="1224" t="s">
        <v>14577</v>
      </c>
      <c r="B28" s="1225" t="s">
        <v>14550</v>
      </c>
      <c r="C28" s="1227" t="s">
        <v>14578</v>
      </c>
      <c r="D28" s="1226" t="s">
        <v>14579</v>
      </c>
      <c r="E28" s="1227" t="s">
        <v>14537</v>
      </c>
      <c r="F28" s="1228">
        <v>183.19463995000001</v>
      </c>
      <c r="G28" s="1254" t="s">
        <v>5065</v>
      </c>
      <c r="H28" s="1254"/>
    </row>
    <row r="29" spans="1:8" s="49" customFormat="1">
      <c r="A29" s="1224"/>
      <c r="B29" s="1225" t="s">
        <v>14550</v>
      </c>
      <c r="C29" s="1227" t="s">
        <v>14580</v>
      </c>
      <c r="D29" s="1226" t="s">
        <v>14581</v>
      </c>
      <c r="E29" s="1227" t="s">
        <v>14537</v>
      </c>
      <c r="F29" s="1228">
        <v>138.45578025</v>
      </c>
      <c r="G29" s="1254"/>
      <c r="H29" s="1254"/>
    </row>
    <row r="30" spans="1:8" s="49" customFormat="1" ht="25.5">
      <c r="A30" s="1224" t="s">
        <v>14582</v>
      </c>
      <c r="B30" s="1225" t="s">
        <v>14550</v>
      </c>
      <c r="C30" s="1227" t="s">
        <v>14583</v>
      </c>
      <c r="D30" s="1226" t="s">
        <v>14584</v>
      </c>
      <c r="E30" s="1227" t="s">
        <v>14537</v>
      </c>
      <c r="F30" s="1228">
        <v>154.33005980000002</v>
      </c>
      <c r="G30" s="1254" t="s">
        <v>5061</v>
      </c>
      <c r="H30" s="1254" t="s">
        <v>15792</v>
      </c>
    </row>
    <row r="31" spans="1:8" s="49" customFormat="1">
      <c r="A31" s="1224" t="s">
        <v>14585</v>
      </c>
      <c r="B31" s="1225" t="s">
        <v>14550</v>
      </c>
      <c r="C31" s="1227" t="s">
        <v>14586</v>
      </c>
      <c r="D31" s="1226" t="s">
        <v>14587</v>
      </c>
      <c r="E31" s="1227" t="s">
        <v>14537</v>
      </c>
      <c r="F31" s="1228">
        <v>157.6024256</v>
      </c>
      <c r="G31" s="1254" t="s">
        <v>5237</v>
      </c>
      <c r="H31" s="1254"/>
    </row>
    <row r="32" spans="1:8" s="49" customFormat="1" ht="25.5">
      <c r="A32" s="1224"/>
      <c r="B32" s="1225" t="s">
        <v>14588</v>
      </c>
      <c r="C32" s="1227" t="s">
        <v>14589</v>
      </c>
      <c r="D32" s="1226" t="s">
        <v>5951</v>
      </c>
      <c r="E32" s="1227" t="s">
        <v>14537</v>
      </c>
      <c r="F32" s="1228">
        <v>27.344086950000008</v>
      </c>
      <c r="G32" s="1254" t="s">
        <v>5043</v>
      </c>
      <c r="H32" s="1254" t="s">
        <v>15793</v>
      </c>
    </row>
    <row r="33" spans="1:8" s="49" customFormat="1" ht="25.5">
      <c r="A33" s="1224"/>
      <c r="B33" s="1225" t="s">
        <v>14588</v>
      </c>
      <c r="C33" s="1227" t="s">
        <v>14590</v>
      </c>
      <c r="D33" s="1226" t="s">
        <v>5957</v>
      </c>
      <c r="E33" s="1227" t="s">
        <v>14537</v>
      </c>
      <c r="F33" s="1228">
        <v>79.197863200000015</v>
      </c>
      <c r="G33" s="1254" t="s">
        <v>5050</v>
      </c>
      <c r="H33" s="1254"/>
    </row>
    <row r="34" spans="1:8" s="49" customFormat="1" ht="25.5">
      <c r="A34" s="1224"/>
      <c r="B34" s="1225" t="s">
        <v>14588</v>
      </c>
      <c r="C34" s="1227" t="s">
        <v>14591</v>
      </c>
      <c r="D34" s="1226" t="s">
        <v>14592</v>
      </c>
      <c r="E34" s="1227" t="s">
        <v>14537</v>
      </c>
      <c r="F34" s="1228">
        <v>114.1361526</v>
      </c>
      <c r="G34" s="1254" t="s">
        <v>15794</v>
      </c>
      <c r="H34" s="1254"/>
    </row>
    <row r="35" spans="1:8" s="49" customFormat="1" ht="25.5">
      <c r="A35" s="1224"/>
      <c r="B35" s="1225" t="s">
        <v>14588</v>
      </c>
      <c r="C35" s="1227" t="s">
        <v>14593</v>
      </c>
      <c r="D35" s="1226" t="s">
        <v>5743</v>
      </c>
      <c r="E35" s="1227" t="s">
        <v>14537</v>
      </c>
      <c r="F35" s="1228">
        <v>86.246671350000014</v>
      </c>
      <c r="G35" s="1254" t="s">
        <v>5047</v>
      </c>
      <c r="H35" s="1254" t="s">
        <v>15795</v>
      </c>
    </row>
    <row r="36" spans="1:8" s="49" customFormat="1" ht="25.5">
      <c r="A36" s="1224"/>
      <c r="B36" s="1225" t="s">
        <v>14588</v>
      </c>
      <c r="C36" s="1227" t="s">
        <v>14594</v>
      </c>
      <c r="D36" s="1226" t="s">
        <v>14595</v>
      </c>
      <c r="E36" s="1227" t="s">
        <v>14537</v>
      </c>
      <c r="F36" s="1228">
        <v>112.20248190000002</v>
      </c>
      <c r="G36" s="1254" t="s">
        <v>15796</v>
      </c>
      <c r="H36" s="1254"/>
    </row>
    <row r="37" spans="1:8" s="49" customFormat="1" ht="25.5">
      <c r="A37" s="1224" t="s">
        <v>14596</v>
      </c>
      <c r="B37" s="1225" t="s">
        <v>14588</v>
      </c>
      <c r="C37" s="1227" t="s">
        <v>14597</v>
      </c>
      <c r="D37" s="1226" t="s">
        <v>14598</v>
      </c>
      <c r="E37" s="1227" t="s">
        <v>14537</v>
      </c>
      <c r="F37" s="1228">
        <v>134.16699780000002</v>
      </c>
      <c r="G37" s="1254"/>
      <c r="H37" s="1254"/>
    </row>
    <row r="38" spans="1:8" s="49" customFormat="1" ht="25.5">
      <c r="A38" s="1224"/>
      <c r="B38" s="1225" t="s">
        <v>14588</v>
      </c>
      <c r="C38" s="1227" t="s">
        <v>14599</v>
      </c>
      <c r="D38" s="1226" t="s">
        <v>14600</v>
      </c>
      <c r="E38" s="1227" t="s">
        <v>14537</v>
      </c>
      <c r="F38" s="1228">
        <v>123.84582385</v>
      </c>
      <c r="G38" s="1254"/>
      <c r="H38" s="1254"/>
    </row>
    <row r="39" spans="1:8" s="49" customFormat="1" ht="38.25">
      <c r="A39" s="1224"/>
      <c r="B39" s="1225" t="s">
        <v>14588</v>
      </c>
      <c r="C39" s="1227" t="s">
        <v>14601</v>
      </c>
      <c r="D39" s="1226" t="s">
        <v>14602</v>
      </c>
      <c r="E39" s="1227" t="s">
        <v>14537</v>
      </c>
      <c r="F39" s="1228">
        <v>89.618199750000016</v>
      </c>
      <c r="G39" s="1254" t="s">
        <v>6887</v>
      </c>
      <c r="H39" s="1254"/>
    </row>
    <row r="40" spans="1:8" s="49" customFormat="1" ht="25.5">
      <c r="A40" s="1224"/>
      <c r="B40" s="1225" t="s">
        <v>14588</v>
      </c>
      <c r="C40" s="1227" t="s">
        <v>14603</v>
      </c>
      <c r="D40" s="1226" t="s">
        <v>14604</v>
      </c>
      <c r="E40" s="1227" t="s">
        <v>14537</v>
      </c>
      <c r="F40" s="1228">
        <v>42.077996600000006</v>
      </c>
      <c r="G40" s="1254" t="s">
        <v>15797</v>
      </c>
      <c r="H40" s="1254"/>
    </row>
    <row r="41" spans="1:8" s="49" customFormat="1" ht="25.5">
      <c r="A41" s="1224"/>
      <c r="B41" s="1225" t="s">
        <v>14588</v>
      </c>
      <c r="C41" s="1227" t="s">
        <v>14605</v>
      </c>
      <c r="D41" s="1226" t="s">
        <v>14606</v>
      </c>
      <c r="E41" s="1227" t="s">
        <v>14537</v>
      </c>
      <c r="F41" s="1228">
        <v>73.66128470000001</v>
      </c>
      <c r="G41" s="1254" t="s">
        <v>15798</v>
      </c>
      <c r="H41" s="1254"/>
    </row>
    <row r="42" spans="1:8" s="49" customFormat="1" ht="25.5">
      <c r="A42" s="1224"/>
      <c r="B42" s="1225" t="s">
        <v>14588</v>
      </c>
      <c r="C42" s="1227" t="s">
        <v>14607</v>
      </c>
      <c r="D42" s="1226" t="s">
        <v>14608</v>
      </c>
      <c r="E42" s="1227" t="s">
        <v>14609</v>
      </c>
      <c r="F42" s="1228">
        <v>118.62326025000002</v>
      </c>
      <c r="G42" s="1254" t="s">
        <v>15799</v>
      </c>
      <c r="H42" s="1254" t="s">
        <v>15800</v>
      </c>
    </row>
    <row r="43" spans="1:8" s="49" customFormat="1" ht="38.25">
      <c r="A43" s="1224"/>
      <c r="B43" s="1225" t="s">
        <v>14610</v>
      </c>
      <c r="C43" s="1227" t="s">
        <v>14611</v>
      </c>
      <c r="D43" s="1226" t="s">
        <v>14612</v>
      </c>
      <c r="E43" s="1227" t="s">
        <v>14609</v>
      </c>
      <c r="F43" s="1228">
        <v>168.72516390000001</v>
      </c>
      <c r="G43" s="1254" t="s">
        <v>15801</v>
      </c>
      <c r="H43" s="1254"/>
    </row>
    <row r="44" spans="1:8" s="49" customFormat="1" ht="38.25">
      <c r="A44" s="1224"/>
      <c r="B44" s="1225" t="s">
        <v>14610</v>
      </c>
      <c r="C44" s="1227" t="s">
        <v>14613</v>
      </c>
      <c r="D44" s="1226" t="s">
        <v>6480</v>
      </c>
      <c r="E44" s="1227" t="s">
        <v>14537</v>
      </c>
      <c r="F44" s="1228">
        <v>62.216267950000017</v>
      </c>
      <c r="G44" s="1254" t="s">
        <v>6479</v>
      </c>
      <c r="H44" s="1254" t="s">
        <v>4962</v>
      </c>
    </row>
    <row r="45" spans="1:8" s="49" customFormat="1" ht="38.25">
      <c r="A45" s="1224" t="s">
        <v>14614</v>
      </c>
      <c r="B45" s="1225" t="s">
        <v>14610</v>
      </c>
      <c r="C45" s="1227" t="s">
        <v>14615</v>
      </c>
      <c r="D45" s="1226" t="s">
        <v>6401</v>
      </c>
      <c r="E45" s="1227" t="s">
        <v>14537</v>
      </c>
      <c r="F45" s="1228">
        <v>43.094413250000002</v>
      </c>
      <c r="G45" s="1254" t="s">
        <v>6400</v>
      </c>
      <c r="H45" s="1254" t="s">
        <v>4969</v>
      </c>
    </row>
    <row r="46" spans="1:8" s="49" customFormat="1" ht="38.25">
      <c r="A46" s="1224"/>
      <c r="B46" s="1225" t="s">
        <v>14610</v>
      </c>
      <c r="C46" s="1227" t="s">
        <v>14616</v>
      </c>
      <c r="D46" s="1226" t="s">
        <v>6483</v>
      </c>
      <c r="E46" s="1227" t="s">
        <v>14537</v>
      </c>
      <c r="F46" s="1228">
        <v>56.605317499999998</v>
      </c>
      <c r="G46" s="1254" t="s">
        <v>6482</v>
      </c>
      <c r="H46" s="1254" t="s">
        <v>15802</v>
      </c>
    </row>
    <row r="47" spans="1:8" s="49" customFormat="1" ht="38.25">
      <c r="A47" s="1224" t="s">
        <v>14617</v>
      </c>
      <c r="B47" s="1225" t="s">
        <v>14610</v>
      </c>
      <c r="C47" s="1227" t="s">
        <v>14618</v>
      </c>
      <c r="D47" s="1226" t="s">
        <v>14619</v>
      </c>
      <c r="E47" s="1227" t="s">
        <v>14537</v>
      </c>
      <c r="F47" s="1228">
        <v>140.44729580000001</v>
      </c>
      <c r="G47" s="1254" t="s">
        <v>15803</v>
      </c>
      <c r="H47" s="1254"/>
    </row>
    <row r="48" spans="1:8" s="49" customFormat="1" ht="38.25">
      <c r="A48" s="1224"/>
      <c r="B48" s="1225" t="s">
        <v>14610</v>
      </c>
      <c r="C48" s="1227" t="s">
        <v>14620</v>
      </c>
      <c r="D48" s="1226" t="s">
        <v>14621</v>
      </c>
      <c r="E48" s="1227" t="s">
        <v>14537</v>
      </c>
      <c r="F48" s="1228">
        <v>182.89715215000004</v>
      </c>
      <c r="G48" s="1254" t="s">
        <v>15804</v>
      </c>
      <c r="H48" s="1254"/>
    </row>
    <row r="49" spans="1:8" s="49" customFormat="1" ht="165.75">
      <c r="A49" s="1224" t="s">
        <v>14622</v>
      </c>
      <c r="B49" s="1225" t="s">
        <v>14610</v>
      </c>
      <c r="C49" s="1227" t="s">
        <v>14623</v>
      </c>
      <c r="D49" s="1226" t="s">
        <v>6945</v>
      </c>
      <c r="E49" s="1227" t="s">
        <v>14537</v>
      </c>
      <c r="F49" s="1228">
        <v>124.33337330000001</v>
      </c>
      <c r="G49" s="1254" t="s">
        <v>5001</v>
      </c>
      <c r="H49" s="1254" t="s">
        <v>15805</v>
      </c>
    </row>
    <row r="50" spans="1:8" s="49" customFormat="1" ht="38.25">
      <c r="A50" s="1224" t="s">
        <v>14624</v>
      </c>
      <c r="B50" s="1225" t="s">
        <v>14610</v>
      </c>
      <c r="C50" s="1227" t="s">
        <v>14625</v>
      </c>
      <c r="D50" s="1226" t="s">
        <v>14626</v>
      </c>
      <c r="E50" s="1227" t="s">
        <v>14537</v>
      </c>
      <c r="F50" s="1228">
        <v>131.17559270000001</v>
      </c>
      <c r="G50" s="1254" t="s">
        <v>15806</v>
      </c>
      <c r="H50" s="1254"/>
    </row>
    <row r="51" spans="1:8" s="49" customFormat="1" ht="38.25">
      <c r="A51" s="1224" t="s">
        <v>14627</v>
      </c>
      <c r="B51" s="1225" t="s">
        <v>14610</v>
      </c>
      <c r="C51" s="1227" t="s">
        <v>14628</v>
      </c>
      <c r="D51" s="1226" t="s">
        <v>14629</v>
      </c>
      <c r="E51" s="1227" t="s">
        <v>14537</v>
      </c>
      <c r="F51" s="1228">
        <v>126.3662066</v>
      </c>
      <c r="G51" s="1254" t="s">
        <v>15807</v>
      </c>
      <c r="H51" s="1254" t="s">
        <v>15808</v>
      </c>
    </row>
    <row r="52" spans="1:8" s="49" customFormat="1" ht="51">
      <c r="A52" s="1224"/>
      <c r="B52" s="1225" t="s">
        <v>14610</v>
      </c>
      <c r="C52" s="1227" t="s">
        <v>14630</v>
      </c>
      <c r="D52" s="1226" t="s">
        <v>6325</v>
      </c>
      <c r="E52" s="1227" t="s">
        <v>14537</v>
      </c>
      <c r="F52" s="1228">
        <v>130.86157780000002</v>
      </c>
      <c r="G52" s="1254" t="s">
        <v>15809</v>
      </c>
      <c r="H52" s="1254" t="s">
        <v>15810</v>
      </c>
    </row>
    <row r="53" spans="1:8" s="49" customFormat="1" ht="38.25">
      <c r="A53" s="1224"/>
      <c r="B53" s="1225" t="s">
        <v>14610</v>
      </c>
      <c r="C53" s="1227" t="s">
        <v>14631</v>
      </c>
      <c r="D53" s="1226" t="s">
        <v>14632</v>
      </c>
      <c r="E53" s="1227" t="s">
        <v>14537</v>
      </c>
      <c r="F53" s="1228">
        <v>140.48035000000002</v>
      </c>
      <c r="G53" s="1254" t="s">
        <v>8541</v>
      </c>
      <c r="H53" s="1254"/>
    </row>
    <row r="54" spans="1:8" s="49" customFormat="1" ht="38.25">
      <c r="A54" s="1224"/>
      <c r="B54" s="1225" t="s">
        <v>14610</v>
      </c>
      <c r="C54" s="1227" t="s">
        <v>14633</v>
      </c>
      <c r="D54" s="1226" t="s">
        <v>6329</v>
      </c>
      <c r="E54" s="1227" t="s">
        <v>14537</v>
      </c>
      <c r="F54" s="1228">
        <v>132.64650460000001</v>
      </c>
      <c r="G54" s="1254" t="s">
        <v>4999</v>
      </c>
      <c r="H54" s="1254" t="s">
        <v>15811</v>
      </c>
    </row>
    <row r="55" spans="1:8" s="49" customFormat="1" ht="38.25">
      <c r="A55" s="1224"/>
      <c r="B55" s="1225" t="s">
        <v>14610</v>
      </c>
      <c r="C55" s="1227" t="s">
        <v>14634</v>
      </c>
      <c r="D55" s="1226" t="s">
        <v>6328</v>
      </c>
      <c r="E55" s="1227" t="s">
        <v>14537</v>
      </c>
      <c r="F55" s="1228">
        <v>144.56254370000002</v>
      </c>
      <c r="G55" s="1254" t="s">
        <v>15812</v>
      </c>
      <c r="H55" s="1254" t="s">
        <v>15813</v>
      </c>
    </row>
    <row r="56" spans="1:8" s="49" customFormat="1" ht="56.25">
      <c r="A56" s="1224"/>
      <c r="B56" s="1225" t="s">
        <v>14610</v>
      </c>
      <c r="C56" s="1227" t="s">
        <v>14635</v>
      </c>
      <c r="D56" s="1226" t="s">
        <v>14636</v>
      </c>
      <c r="E56" s="1227" t="s">
        <v>14537</v>
      </c>
      <c r="F56" s="1228">
        <v>146.28962565000003</v>
      </c>
      <c r="G56" s="1254" t="s">
        <v>15814</v>
      </c>
      <c r="H56" s="1254" t="s">
        <v>15815</v>
      </c>
    </row>
    <row r="57" spans="1:8" s="49" customFormat="1" ht="38.25">
      <c r="A57" s="1224"/>
      <c r="B57" s="1225" t="s">
        <v>14610</v>
      </c>
      <c r="C57" s="1227" t="s">
        <v>14637</v>
      </c>
      <c r="D57" s="1226" t="s">
        <v>14638</v>
      </c>
      <c r="E57" s="1227" t="s">
        <v>14537</v>
      </c>
      <c r="F57" s="1228">
        <v>130.62193485</v>
      </c>
      <c r="G57" s="1254" t="s">
        <v>15816</v>
      </c>
      <c r="H57" s="1254" t="s">
        <v>5011</v>
      </c>
    </row>
    <row r="58" spans="1:8" s="49" customFormat="1" ht="45">
      <c r="A58" s="1224" t="s">
        <v>14639</v>
      </c>
      <c r="B58" s="1225" t="s">
        <v>14610</v>
      </c>
      <c r="C58" s="1227" t="s">
        <v>14640</v>
      </c>
      <c r="D58" s="1226" t="s">
        <v>14641</v>
      </c>
      <c r="E58" s="1227" t="s">
        <v>14537</v>
      </c>
      <c r="F58" s="1228">
        <v>146.23178080000002</v>
      </c>
      <c r="G58" s="1254" t="s">
        <v>15817</v>
      </c>
      <c r="H58" s="1254" t="s">
        <v>15818</v>
      </c>
    </row>
    <row r="59" spans="1:8" s="49" customFormat="1" ht="51">
      <c r="A59" s="1224" t="s">
        <v>14642</v>
      </c>
      <c r="B59" s="1225" t="s">
        <v>14610</v>
      </c>
      <c r="C59" s="1227" t="s">
        <v>14643</v>
      </c>
      <c r="D59" s="1226" t="s">
        <v>14644</v>
      </c>
      <c r="E59" s="1227" t="s">
        <v>14537</v>
      </c>
      <c r="F59" s="1228">
        <v>83.081731700000006</v>
      </c>
      <c r="G59" s="1254" t="s">
        <v>4564</v>
      </c>
      <c r="H59" s="1254" t="s">
        <v>4563</v>
      </c>
    </row>
    <row r="60" spans="1:8" s="49" customFormat="1" ht="38.25">
      <c r="A60" s="1224"/>
      <c r="B60" s="1225" t="s">
        <v>14610</v>
      </c>
      <c r="C60" s="1227" t="s">
        <v>14645</v>
      </c>
      <c r="D60" s="1226" t="s">
        <v>14646</v>
      </c>
      <c r="E60" s="1227" t="s">
        <v>14537</v>
      </c>
      <c r="F60" s="1228">
        <v>56.307829700000006</v>
      </c>
      <c r="G60" s="1254"/>
      <c r="H60" s="1254"/>
    </row>
    <row r="61" spans="1:8" s="274" customFormat="1" ht="38.25">
      <c r="A61" s="1224"/>
      <c r="B61" s="1225" t="s">
        <v>14610</v>
      </c>
      <c r="C61" s="1227" t="s">
        <v>14647</v>
      </c>
      <c r="D61" s="1226" t="s">
        <v>14648</v>
      </c>
      <c r="E61" s="1227" t="s">
        <v>14537</v>
      </c>
      <c r="F61" s="1228">
        <v>48.060806800000002</v>
      </c>
      <c r="G61" s="1254"/>
      <c r="H61" s="1254"/>
    </row>
    <row r="62" spans="1:8" s="49" customFormat="1" ht="38.25">
      <c r="A62" s="1224"/>
      <c r="B62" s="1225" t="s">
        <v>14610</v>
      </c>
      <c r="C62" s="1227" t="s">
        <v>14649</v>
      </c>
      <c r="D62" s="1226" t="s">
        <v>14650</v>
      </c>
      <c r="E62" s="1227" t="s">
        <v>14609</v>
      </c>
      <c r="F62" s="1228">
        <v>84.329527749999997</v>
      </c>
      <c r="G62" s="1254" t="s">
        <v>6407</v>
      </c>
      <c r="H62" s="1254" t="s">
        <v>15819</v>
      </c>
    </row>
    <row r="63" spans="1:8" s="49" customFormat="1" ht="38.25">
      <c r="A63" s="1224"/>
      <c r="B63" s="1225" t="s">
        <v>14610</v>
      </c>
      <c r="C63" s="1227" t="s">
        <v>14651</v>
      </c>
      <c r="D63" s="1226" t="s">
        <v>6492</v>
      </c>
      <c r="E63" s="1227" t="s">
        <v>14537</v>
      </c>
      <c r="F63" s="1228">
        <v>98.617205700000014</v>
      </c>
      <c r="G63" s="1254" t="s">
        <v>4955</v>
      </c>
      <c r="H63" s="1254" t="s">
        <v>15820</v>
      </c>
    </row>
    <row r="64" spans="1:8" s="49" customFormat="1" ht="38.25">
      <c r="A64" s="1224" t="s">
        <v>14652</v>
      </c>
      <c r="B64" s="1225" t="s">
        <v>14610</v>
      </c>
      <c r="C64" s="1227" t="s">
        <v>14653</v>
      </c>
      <c r="D64" s="1226" t="s">
        <v>6483</v>
      </c>
      <c r="E64" s="1227" t="s">
        <v>14537</v>
      </c>
      <c r="F64" s="1228">
        <v>83.37095595000001</v>
      </c>
      <c r="G64" s="1254" t="s">
        <v>6482</v>
      </c>
      <c r="H64" s="1254" t="s">
        <v>15821</v>
      </c>
    </row>
    <row r="65" spans="1:8" s="49" customFormat="1" ht="51">
      <c r="A65" s="1224"/>
      <c r="B65" s="1225" t="s">
        <v>14610</v>
      </c>
      <c r="C65" s="1227" t="s">
        <v>14654</v>
      </c>
      <c r="D65" s="1226" t="s">
        <v>6427</v>
      </c>
      <c r="E65" s="1227" t="s">
        <v>14537</v>
      </c>
      <c r="F65" s="1228">
        <v>78.644205350000007</v>
      </c>
      <c r="G65" s="1254" t="s">
        <v>6426</v>
      </c>
      <c r="H65" s="1254" t="s">
        <v>15822</v>
      </c>
    </row>
    <row r="66" spans="1:8" s="49" customFormat="1" ht="38.25">
      <c r="A66" s="1224"/>
      <c r="B66" s="1225" t="s">
        <v>14610</v>
      </c>
      <c r="C66" s="1227" t="s">
        <v>14655</v>
      </c>
      <c r="D66" s="1226" t="s">
        <v>14656</v>
      </c>
      <c r="E66" s="1227" t="s">
        <v>14537</v>
      </c>
      <c r="F66" s="1228">
        <v>164.37027305000001</v>
      </c>
      <c r="G66" s="1254" t="s">
        <v>8544</v>
      </c>
      <c r="H66" s="1254" t="s">
        <v>8800</v>
      </c>
    </row>
    <row r="67" spans="1:8" s="49" customFormat="1" ht="51">
      <c r="A67" s="1224"/>
      <c r="B67" s="1225" t="s">
        <v>14610</v>
      </c>
      <c r="C67" s="1231" t="s">
        <v>14657</v>
      </c>
      <c r="D67" s="1226" t="s">
        <v>14658</v>
      </c>
      <c r="E67" s="1227" t="s">
        <v>14609</v>
      </c>
      <c r="F67" s="1228">
        <v>49.126804750000012</v>
      </c>
      <c r="G67" s="1254" t="s">
        <v>6433</v>
      </c>
      <c r="H67" s="1254" t="s">
        <v>15823</v>
      </c>
    </row>
    <row r="68" spans="1:8" s="49" customFormat="1" ht="38.25">
      <c r="A68" s="1224"/>
      <c r="B68" s="1225" t="s">
        <v>14610</v>
      </c>
      <c r="C68" s="1227" t="s">
        <v>14659</v>
      </c>
      <c r="D68" s="1226" t="s">
        <v>14660</v>
      </c>
      <c r="E68" s="1227" t="s">
        <v>14537</v>
      </c>
      <c r="F68" s="1228">
        <v>97.485099349999999</v>
      </c>
      <c r="G68" s="1254" t="s">
        <v>8558</v>
      </c>
      <c r="H68" s="1254"/>
    </row>
    <row r="69" spans="1:8" s="49" customFormat="1" ht="38.25">
      <c r="A69" s="1224"/>
      <c r="B69" s="1225" t="s">
        <v>14610</v>
      </c>
      <c r="C69" s="1227" t="s">
        <v>14661</v>
      </c>
      <c r="D69" s="1229" t="s">
        <v>6489</v>
      </c>
      <c r="E69" s="1227" t="s">
        <v>14537</v>
      </c>
      <c r="F69" s="1228">
        <v>116.93749605000001</v>
      </c>
      <c r="G69" s="1254" t="s">
        <v>5230</v>
      </c>
      <c r="H69" s="1254" t="s">
        <v>15824</v>
      </c>
    </row>
    <row r="70" spans="1:8" s="49" customFormat="1" ht="51">
      <c r="A70" s="1224" t="s">
        <v>14662</v>
      </c>
      <c r="B70" s="1225" t="s">
        <v>14610</v>
      </c>
      <c r="C70" s="1227" t="s">
        <v>14663</v>
      </c>
      <c r="D70" s="1226" t="s">
        <v>6323</v>
      </c>
      <c r="E70" s="1227" t="s">
        <v>14537</v>
      </c>
      <c r="F70" s="1228">
        <v>129.29976685000003</v>
      </c>
      <c r="G70" s="1254" t="s">
        <v>6322</v>
      </c>
      <c r="H70" s="1254" t="s">
        <v>15825</v>
      </c>
    </row>
    <row r="71" spans="1:8" s="49" customFormat="1" ht="38.25">
      <c r="A71" s="1224" t="s">
        <v>14664</v>
      </c>
      <c r="B71" s="1225" t="s">
        <v>14610</v>
      </c>
      <c r="C71" s="1227" t="s">
        <v>14665</v>
      </c>
      <c r="D71" s="1229" t="s">
        <v>14666</v>
      </c>
      <c r="E71" s="1227" t="s">
        <v>14537</v>
      </c>
      <c r="F71" s="1228">
        <v>89.138913850000009</v>
      </c>
      <c r="G71" s="1254" t="s">
        <v>6485</v>
      </c>
      <c r="H71" s="1254" t="s">
        <v>15826</v>
      </c>
    </row>
    <row r="72" spans="1:8" s="49" customFormat="1" ht="38.25">
      <c r="A72" s="1224"/>
      <c r="B72" s="1225" t="s">
        <v>14610</v>
      </c>
      <c r="C72" s="1227" t="s">
        <v>14667</v>
      </c>
      <c r="D72" s="1226" t="s">
        <v>14668</v>
      </c>
      <c r="E72" s="1227" t="s">
        <v>14537</v>
      </c>
      <c r="F72" s="1228">
        <v>112.24379965000003</v>
      </c>
      <c r="G72" s="1254" t="s">
        <v>15827</v>
      </c>
      <c r="H72" s="1254"/>
    </row>
    <row r="73" spans="1:8" s="49" customFormat="1" ht="38.25">
      <c r="A73" s="1224"/>
      <c r="B73" s="1225" t="s">
        <v>14610</v>
      </c>
      <c r="C73" s="1227" t="s">
        <v>14669</v>
      </c>
      <c r="D73" s="1226" t="s">
        <v>14670</v>
      </c>
      <c r="E73" s="1227" t="s">
        <v>14537</v>
      </c>
      <c r="F73" s="1228">
        <v>102.26969480000001</v>
      </c>
      <c r="G73" s="1254" t="s">
        <v>6473</v>
      </c>
      <c r="H73" s="1254" t="s">
        <v>15828</v>
      </c>
    </row>
    <row r="74" spans="1:8" s="49" customFormat="1" ht="38.25">
      <c r="A74" s="1224"/>
      <c r="B74" s="1225" t="s">
        <v>14610</v>
      </c>
      <c r="C74" s="1227" t="s">
        <v>14671</v>
      </c>
      <c r="D74" s="1226" t="s">
        <v>14672</v>
      </c>
      <c r="E74" s="1227" t="s">
        <v>14537</v>
      </c>
      <c r="F74" s="1228">
        <v>189.48320150000004</v>
      </c>
      <c r="G74" s="1254" t="s">
        <v>15829</v>
      </c>
      <c r="H74" s="1254"/>
    </row>
    <row r="75" spans="1:8" s="49" customFormat="1" ht="38.25">
      <c r="A75" s="1224"/>
      <c r="B75" s="1225" t="s">
        <v>14610</v>
      </c>
      <c r="C75" s="1227" t="s">
        <v>14673</v>
      </c>
      <c r="D75" s="1229" t="s">
        <v>14674</v>
      </c>
      <c r="E75" s="1227" t="s">
        <v>14537</v>
      </c>
      <c r="F75" s="1228">
        <v>100.44345025000001</v>
      </c>
      <c r="G75" s="1254" t="s">
        <v>8574</v>
      </c>
      <c r="H75" s="1254" t="s">
        <v>8800</v>
      </c>
    </row>
    <row r="76" spans="1:8" s="49" customFormat="1" ht="38.25">
      <c r="A76" s="1224"/>
      <c r="B76" s="1225" t="s">
        <v>14610</v>
      </c>
      <c r="C76" s="1227" t="s">
        <v>14675</v>
      </c>
      <c r="D76" s="1226" t="s">
        <v>14670</v>
      </c>
      <c r="E76" s="1227" t="s">
        <v>14537</v>
      </c>
      <c r="F76" s="1228">
        <v>118.95380225000001</v>
      </c>
      <c r="G76" s="1254"/>
      <c r="H76" s="1254"/>
    </row>
    <row r="77" spans="1:8" s="49" customFormat="1" ht="38.25">
      <c r="A77" s="1224"/>
      <c r="B77" s="1225" t="s">
        <v>14610</v>
      </c>
      <c r="C77" s="1227" t="s">
        <v>14676</v>
      </c>
      <c r="D77" s="1226" t="s">
        <v>6389</v>
      </c>
      <c r="E77" s="1227" t="s">
        <v>14537</v>
      </c>
      <c r="F77" s="1228">
        <v>51.952938850000002</v>
      </c>
      <c r="G77" s="1254" t="s">
        <v>6388</v>
      </c>
      <c r="H77" s="1254" t="s">
        <v>4959</v>
      </c>
    </row>
    <row r="78" spans="1:8" s="49" customFormat="1" ht="38.25">
      <c r="A78" s="1224"/>
      <c r="B78" s="1225" t="s">
        <v>14610</v>
      </c>
      <c r="C78" s="1227" t="s">
        <v>14677</v>
      </c>
      <c r="D78" s="1226" t="s">
        <v>14678</v>
      </c>
      <c r="E78" s="1227" t="s">
        <v>14537</v>
      </c>
      <c r="F78" s="1228">
        <v>126.81243830000003</v>
      </c>
      <c r="G78" s="1254" t="s">
        <v>15830</v>
      </c>
      <c r="H78" s="1254" t="s">
        <v>15831</v>
      </c>
    </row>
    <row r="79" spans="1:8" s="49" customFormat="1" ht="38.25">
      <c r="A79" s="1224"/>
      <c r="B79" s="1225" t="s">
        <v>14610</v>
      </c>
      <c r="C79" s="1227" t="s">
        <v>14679</v>
      </c>
      <c r="D79" s="1226" t="s">
        <v>14680</v>
      </c>
      <c r="E79" s="1227" t="s">
        <v>14537</v>
      </c>
      <c r="F79" s="1228">
        <v>33.897082100000006</v>
      </c>
      <c r="G79" s="1254" t="s">
        <v>15832</v>
      </c>
      <c r="H79" s="1254" t="s">
        <v>15833</v>
      </c>
    </row>
    <row r="80" spans="1:8" s="49" customFormat="1" ht="38.25">
      <c r="A80" s="1224" t="s">
        <v>14681</v>
      </c>
      <c r="B80" s="1225" t="s">
        <v>14610</v>
      </c>
      <c r="C80" s="1227" t="s">
        <v>14682</v>
      </c>
      <c r="D80" s="1229" t="s">
        <v>14683</v>
      </c>
      <c r="E80" s="1227" t="s">
        <v>14537</v>
      </c>
      <c r="F80" s="1228">
        <v>153.53675900000002</v>
      </c>
      <c r="G80" s="1254" t="s">
        <v>6320</v>
      </c>
      <c r="H80" s="1254" t="s">
        <v>15834</v>
      </c>
    </row>
    <row r="81" spans="1:8" s="49" customFormat="1" ht="38.25">
      <c r="A81" s="1224" t="s">
        <v>14684</v>
      </c>
      <c r="B81" s="1225" t="s">
        <v>14610</v>
      </c>
      <c r="C81" s="1227" t="s">
        <v>14685</v>
      </c>
      <c r="D81" s="1229" t="s">
        <v>6488</v>
      </c>
      <c r="E81" s="1227" t="s">
        <v>14537</v>
      </c>
      <c r="F81" s="1228">
        <v>66.017500950000013</v>
      </c>
      <c r="G81" s="1254" t="s">
        <v>6487</v>
      </c>
      <c r="H81" s="1254" t="s">
        <v>15802</v>
      </c>
    </row>
    <row r="82" spans="1:8" ht="38.25">
      <c r="A82" s="1224"/>
      <c r="B82" s="1225" t="s">
        <v>14610</v>
      </c>
      <c r="C82" s="1227" t="s">
        <v>14686</v>
      </c>
      <c r="D82" s="1226" t="s">
        <v>14687</v>
      </c>
      <c r="E82" s="1227" t="s">
        <v>14537</v>
      </c>
      <c r="F82" s="1228">
        <v>370.66153525000004</v>
      </c>
      <c r="G82" s="1254" t="s">
        <v>15835</v>
      </c>
      <c r="H82" s="1254"/>
    </row>
    <row r="83" spans="1:8" ht="38.25">
      <c r="A83" s="1224" t="s">
        <v>14688</v>
      </c>
      <c r="B83" s="1225" t="s">
        <v>14610</v>
      </c>
      <c r="C83" s="1227" t="s">
        <v>14689</v>
      </c>
      <c r="D83" s="1226" t="s">
        <v>6337</v>
      </c>
      <c r="E83" s="1227" t="s">
        <v>14537</v>
      </c>
      <c r="F83" s="1228">
        <v>76.61137205</v>
      </c>
      <c r="G83" s="1254" t="s">
        <v>4951</v>
      </c>
      <c r="H83" s="1254" t="s">
        <v>4950</v>
      </c>
    </row>
    <row r="84" spans="1:8" ht="38.25">
      <c r="A84" s="1224" t="s">
        <v>14690</v>
      </c>
      <c r="B84" s="1225" t="s">
        <v>14610</v>
      </c>
      <c r="C84" s="1227" t="s">
        <v>14691</v>
      </c>
      <c r="D84" s="1229" t="s">
        <v>14692</v>
      </c>
      <c r="E84" s="1227" t="s">
        <v>14537</v>
      </c>
      <c r="F84" s="1228">
        <v>103.23653015000002</v>
      </c>
      <c r="G84" s="1254" t="s">
        <v>6867</v>
      </c>
      <c r="H84" s="1254"/>
    </row>
    <row r="85" spans="1:8" ht="25.5">
      <c r="A85" s="1224"/>
      <c r="B85" s="1225" t="s">
        <v>14693</v>
      </c>
      <c r="C85" s="1227" t="s">
        <v>14694</v>
      </c>
      <c r="D85" s="1226" t="s">
        <v>14695</v>
      </c>
      <c r="E85" s="1227" t="s">
        <v>14537</v>
      </c>
      <c r="F85" s="1228">
        <v>134.83634534999999</v>
      </c>
      <c r="G85" s="1254" t="s">
        <v>7123</v>
      </c>
      <c r="H85" s="1254"/>
    </row>
    <row r="86" spans="1:8" ht="38.25">
      <c r="A86" s="1224"/>
      <c r="B86" s="1225" t="s">
        <v>14696</v>
      </c>
      <c r="C86" s="1227" t="s">
        <v>14697</v>
      </c>
      <c r="D86" s="1226" t="s">
        <v>14698</v>
      </c>
      <c r="E86" s="1227" t="s">
        <v>14537</v>
      </c>
      <c r="F86" s="1228">
        <v>207.50600405000003</v>
      </c>
      <c r="G86" s="1254" t="s">
        <v>15836</v>
      </c>
      <c r="H86" s="1254"/>
    </row>
    <row r="87" spans="1:8" ht="25.5">
      <c r="A87" s="1224"/>
      <c r="B87" s="1225" t="s">
        <v>14693</v>
      </c>
      <c r="C87" s="1227" t="s">
        <v>14699</v>
      </c>
      <c r="D87" s="1226" t="s">
        <v>14700</v>
      </c>
      <c r="E87" s="1227" t="s">
        <v>14537</v>
      </c>
      <c r="F87" s="1228">
        <v>156.39594730000002</v>
      </c>
      <c r="G87" s="1254" t="s">
        <v>6333</v>
      </c>
      <c r="H87" s="1254"/>
    </row>
    <row r="88" spans="1:8" ht="51">
      <c r="A88" s="1224"/>
      <c r="B88" s="1225" t="s">
        <v>14610</v>
      </c>
      <c r="C88" s="1227" t="s">
        <v>14701</v>
      </c>
      <c r="D88" s="1226" t="s">
        <v>14702</v>
      </c>
      <c r="E88" s="1227" t="s">
        <v>14537</v>
      </c>
      <c r="F88" s="1228">
        <v>141.637247</v>
      </c>
      <c r="G88" s="1254" t="s">
        <v>6466</v>
      </c>
      <c r="H88" s="1254"/>
    </row>
    <row r="89" spans="1:8" ht="38.25">
      <c r="A89" s="1224"/>
      <c r="B89" s="1225" t="s">
        <v>14696</v>
      </c>
      <c r="C89" s="1227" t="s">
        <v>14703</v>
      </c>
      <c r="D89" s="1226" t="s">
        <v>14704</v>
      </c>
      <c r="E89" s="1227" t="s">
        <v>14537</v>
      </c>
      <c r="F89" s="1228">
        <v>73.793501500000005</v>
      </c>
      <c r="G89" s="1254" t="s">
        <v>15837</v>
      </c>
      <c r="H89" s="1254"/>
    </row>
    <row r="90" spans="1:8" ht="38.25">
      <c r="A90" s="1224"/>
      <c r="B90" s="1225" t="s">
        <v>14610</v>
      </c>
      <c r="C90" s="1227" t="s">
        <v>14705</v>
      </c>
      <c r="D90" s="1226" t="s">
        <v>14706</v>
      </c>
      <c r="E90" s="1227" t="s">
        <v>14609</v>
      </c>
      <c r="F90" s="1228">
        <v>166.72538480000003</v>
      </c>
      <c r="G90" s="1254" t="s">
        <v>15838</v>
      </c>
      <c r="H90" s="1254"/>
    </row>
    <row r="91" spans="1:8" ht="38.25">
      <c r="A91" s="1224"/>
      <c r="B91" s="1225" t="s">
        <v>14610</v>
      </c>
      <c r="C91" s="1227" t="s">
        <v>14707</v>
      </c>
      <c r="D91" s="1226" t="s">
        <v>5117</v>
      </c>
      <c r="E91" s="1227" t="s">
        <v>14609</v>
      </c>
      <c r="F91" s="1228">
        <v>80.040745300000012</v>
      </c>
      <c r="G91" s="1254" t="s">
        <v>6468</v>
      </c>
      <c r="H91" s="1254" t="s">
        <v>5298</v>
      </c>
    </row>
    <row r="92" spans="1:8" ht="38.25">
      <c r="A92" s="1224"/>
      <c r="B92" s="1225" t="s">
        <v>14610</v>
      </c>
      <c r="C92" s="1231" t="s">
        <v>14708</v>
      </c>
      <c r="D92" s="1230" t="s">
        <v>14709</v>
      </c>
      <c r="E92" s="1227" t="s">
        <v>14609</v>
      </c>
      <c r="F92" s="1228">
        <v>49.440819650000002</v>
      </c>
      <c r="G92" s="1254" t="s">
        <v>15839</v>
      </c>
      <c r="H92" s="1254" t="s">
        <v>15840</v>
      </c>
    </row>
    <row r="93" spans="1:8" ht="45">
      <c r="A93" s="1224"/>
      <c r="B93" s="1225" t="s">
        <v>14610</v>
      </c>
      <c r="C93" s="1231" t="s">
        <v>14710</v>
      </c>
      <c r="D93" s="1226" t="s">
        <v>14711</v>
      </c>
      <c r="E93" s="1227" t="s">
        <v>14609</v>
      </c>
      <c r="F93" s="1228">
        <v>41.863144300000002</v>
      </c>
      <c r="G93" s="1254" t="s">
        <v>15841</v>
      </c>
      <c r="H93" s="1254" t="s">
        <v>15842</v>
      </c>
    </row>
    <row r="94" spans="1:8" ht="38.25">
      <c r="A94" s="1224"/>
      <c r="B94" s="1225" t="s">
        <v>14610</v>
      </c>
      <c r="C94" s="1227" t="s">
        <v>14712</v>
      </c>
      <c r="D94" s="1232" t="s">
        <v>14713</v>
      </c>
      <c r="E94" s="1227" t="s">
        <v>14609</v>
      </c>
      <c r="F94" s="1228">
        <v>74.611592950000016</v>
      </c>
      <c r="G94" s="1254" t="s">
        <v>15843</v>
      </c>
      <c r="H94" s="1254"/>
    </row>
    <row r="95" spans="1:8" ht="38.25">
      <c r="A95" s="1224"/>
      <c r="B95" s="1225" t="s">
        <v>14610</v>
      </c>
      <c r="C95" s="1227" t="s">
        <v>14714</v>
      </c>
      <c r="D95" s="1226" t="s">
        <v>6401</v>
      </c>
      <c r="E95" s="1227" t="s">
        <v>14537</v>
      </c>
      <c r="F95" s="1228">
        <v>48.341767500000003</v>
      </c>
      <c r="G95" s="1254" t="s">
        <v>15844</v>
      </c>
      <c r="H95" s="1254" t="s">
        <v>15845</v>
      </c>
    </row>
    <row r="96" spans="1:8" ht="38.25">
      <c r="A96" s="1224"/>
      <c r="B96" s="1225" t="s">
        <v>14610</v>
      </c>
      <c r="C96" s="1227" t="s">
        <v>14715</v>
      </c>
      <c r="D96" s="1226" t="s">
        <v>6495</v>
      </c>
      <c r="E96" s="1227" t="s">
        <v>14537</v>
      </c>
      <c r="F96" s="1228">
        <v>80.759674150000009</v>
      </c>
      <c r="G96" s="1254" t="s">
        <v>4978</v>
      </c>
      <c r="H96" s="1254" t="s">
        <v>4977</v>
      </c>
    </row>
    <row r="97" spans="1:8" ht="38.25">
      <c r="A97" s="1224"/>
      <c r="B97" s="1225" t="s">
        <v>14610</v>
      </c>
      <c r="C97" s="1227" t="s">
        <v>14716</v>
      </c>
      <c r="D97" s="1226" t="s">
        <v>14717</v>
      </c>
      <c r="E97" s="1227" t="s">
        <v>14609</v>
      </c>
      <c r="F97" s="1228">
        <v>91.931993750000004</v>
      </c>
      <c r="G97" s="1254" t="s">
        <v>6415</v>
      </c>
      <c r="H97" s="1254" t="s">
        <v>5376</v>
      </c>
    </row>
    <row r="98" spans="1:8" ht="38.25">
      <c r="A98" s="1224" t="s">
        <v>14718</v>
      </c>
      <c r="B98" s="1225" t="s">
        <v>14610</v>
      </c>
      <c r="C98" s="1227" t="s">
        <v>14719</v>
      </c>
      <c r="D98" s="1226" t="s">
        <v>6470</v>
      </c>
      <c r="E98" s="1227" t="s">
        <v>14537</v>
      </c>
      <c r="F98" s="1228">
        <v>55.200514000000005</v>
      </c>
      <c r="G98" s="1254" t="s">
        <v>4982</v>
      </c>
      <c r="H98" s="1254" t="s">
        <v>4981</v>
      </c>
    </row>
    <row r="99" spans="1:8" ht="38.25">
      <c r="A99" s="1224"/>
      <c r="B99" s="1225" t="s">
        <v>14720</v>
      </c>
      <c r="C99" s="1227" t="s">
        <v>14721</v>
      </c>
      <c r="D99" s="1226" t="s">
        <v>14722</v>
      </c>
      <c r="E99" s="1227" t="s">
        <v>14537</v>
      </c>
      <c r="F99" s="1228">
        <v>130.15917604999999</v>
      </c>
      <c r="G99" s="1254" t="s">
        <v>6428</v>
      </c>
      <c r="H99" s="1254" t="s">
        <v>15846</v>
      </c>
    </row>
    <row r="100" spans="1:8" ht="38.25">
      <c r="A100" s="1224"/>
      <c r="B100" s="1225" t="s">
        <v>14720</v>
      </c>
      <c r="C100" s="1231" t="s">
        <v>14723</v>
      </c>
      <c r="D100" s="1226" t="s">
        <v>6414</v>
      </c>
      <c r="E100" s="1227" t="s">
        <v>14609</v>
      </c>
      <c r="F100" s="1228">
        <v>87.38704125000001</v>
      </c>
      <c r="G100" s="1254" t="s">
        <v>6413</v>
      </c>
      <c r="H100" s="1254" t="s">
        <v>15847</v>
      </c>
    </row>
    <row r="101" spans="1:8" ht="38.25">
      <c r="A101" s="1224"/>
      <c r="B101" s="1225" t="s">
        <v>14720</v>
      </c>
      <c r="C101" s="1231" t="s">
        <v>14724</v>
      </c>
      <c r="D101" s="1233" t="s">
        <v>5989</v>
      </c>
      <c r="E101" s="1227" t="s">
        <v>14609</v>
      </c>
      <c r="F101" s="1228">
        <v>91.45270785000001</v>
      </c>
      <c r="G101" s="1254" t="s">
        <v>15848</v>
      </c>
      <c r="H101" s="1254" t="s">
        <v>15849</v>
      </c>
    </row>
    <row r="102" spans="1:8" ht="38.25">
      <c r="A102" s="1224"/>
      <c r="B102" s="1225" t="s">
        <v>14720</v>
      </c>
      <c r="C102" s="1227" t="s">
        <v>14725</v>
      </c>
      <c r="D102" s="1226" t="s">
        <v>14726</v>
      </c>
      <c r="E102" s="1227" t="s">
        <v>14609</v>
      </c>
      <c r="F102" s="1228">
        <v>185.85550305000004</v>
      </c>
      <c r="G102" s="1254" t="s">
        <v>15850</v>
      </c>
      <c r="H102" s="1254" t="s">
        <v>15851</v>
      </c>
    </row>
    <row r="103" spans="1:8" ht="38.25">
      <c r="A103" s="1224"/>
      <c r="B103" s="1225" t="s">
        <v>14720</v>
      </c>
      <c r="C103" s="1231" t="s">
        <v>14727</v>
      </c>
      <c r="D103" s="1233" t="s">
        <v>14728</v>
      </c>
      <c r="E103" s="1227" t="s">
        <v>14609</v>
      </c>
      <c r="F103" s="1228">
        <v>174.71623765000004</v>
      </c>
      <c r="G103" s="1254" t="s">
        <v>15852</v>
      </c>
      <c r="H103" s="1254"/>
    </row>
    <row r="104" spans="1:8" ht="38.25">
      <c r="A104" s="1224"/>
      <c r="B104" s="1225" t="s">
        <v>14720</v>
      </c>
      <c r="C104" s="1231" t="s">
        <v>14729</v>
      </c>
      <c r="D104" s="1226" t="s">
        <v>6454</v>
      </c>
      <c r="E104" s="1227" t="s">
        <v>14609</v>
      </c>
      <c r="F104" s="1228">
        <v>117.62337070000001</v>
      </c>
      <c r="G104" s="1254" t="s">
        <v>6453</v>
      </c>
      <c r="H104" s="1254" t="s">
        <v>15853</v>
      </c>
    </row>
    <row r="105" spans="1:8" ht="38.25">
      <c r="A105" s="1224"/>
      <c r="B105" s="1225" t="s">
        <v>14720</v>
      </c>
      <c r="C105" s="1227" t="s">
        <v>14730</v>
      </c>
      <c r="D105" s="1226" t="s">
        <v>14731</v>
      </c>
      <c r="E105" s="1227" t="s">
        <v>14537</v>
      </c>
      <c r="F105" s="1228">
        <v>167.57653045000001</v>
      </c>
      <c r="G105" s="1254" t="s">
        <v>6431</v>
      </c>
      <c r="H105" s="1254" t="s">
        <v>15854</v>
      </c>
    </row>
    <row r="106" spans="1:8" ht="38.25">
      <c r="A106" s="1224"/>
      <c r="B106" s="1225" t="s">
        <v>14720</v>
      </c>
      <c r="C106" s="1231" t="s">
        <v>14732</v>
      </c>
      <c r="D106" s="1226" t="s">
        <v>6355</v>
      </c>
      <c r="E106" s="1227" t="s">
        <v>14609</v>
      </c>
      <c r="F106" s="1228">
        <v>50.762987649999999</v>
      </c>
      <c r="G106" s="1254" t="s">
        <v>6354</v>
      </c>
      <c r="H106" s="1254" t="s">
        <v>15855</v>
      </c>
    </row>
    <row r="107" spans="1:8" ht="38.25">
      <c r="A107" s="1224"/>
      <c r="B107" s="1225" t="s">
        <v>14720</v>
      </c>
      <c r="C107" s="1227" t="s">
        <v>14733</v>
      </c>
      <c r="D107" s="1226" t="s">
        <v>14734</v>
      </c>
      <c r="E107" s="1227" t="s">
        <v>14609</v>
      </c>
      <c r="F107" s="1228">
        <v>124.35816395000002</v>
      </c>
      <c r="G107" s="1254" t="s">
        <v>15856</v>
      </c>
      <c r="H107" s="1254" t="s">
        <v>15857</v>
      </c>
    </row>
    <row r="108" spans="1:8" ht="38.25">
      <c r="A108" s="1224"/>
      <c r="B108" s="1225" t="s">
        <v>14720</v>
      </c>
      <c r="C108" s="1234" t="s">
        <v>14735</v>
      </c>
      <c r="D108" s="1226" t="s">
        <v>14736</v>
      </c>
      <c r="E108" s="1227" t="s">
        <v>14609</v>
      </c>
      <c r="F108" s="1228">
        <v>59.621513250000007</v>
      </c>
      <c r="G108" s="1254" t="s">
        <v>6420</v>
      </c>
      <c r="H108" s="1254" t="s">
        <v>15858</v>
      </c>
    </row>
    <row r="109" spans="1:8" ht="38.25">
      <c r="A109" s="1224"/>
      <c r="B109" s="1225" t="s">
        <v>14720</v>
      </c>
      <c r="C109" s="1234" t="s">
        <v>14737</v>
      </c>
      <c r="D109" s="1226" t="s">
        <v>6350</v>
      </c>
      <c r="E109" s="1227" t="s">
        <v>14609</v>
      </c>
      <c r="F109" s="1228">
        <v>18.8574211</v>
      </c>
      <c r="G109" s="1254" t="s">
        <v>6349</v>
      </c>
      <c r="H109" s="1254" t="s">
        <v>15859</v>
      </c>
    </row>
    <row r="110" spans="1:8" ht="38.25">
      <c r="A110" s="1224"/>
      <c r="B110" s="1225" t="s">
        <v>14720</v>
      </c>
      <c r="C110" s="1234" t="s">
        <v>14738</v>
      </c>
      <c r="D110" s="1226" t="s">
        <v>14739</v>
      </c>
      <c r="E110" s="1227" t="s">
        <v>14609</v>
      </c>
      <c r="F110" s="1228">
        <v>48.449193650000005</v>
      </c>
      <c r="G110" s="1254" t="s">
        <v>6386</v>
      </c>
      <c r="H110" s="1254" t="s">
        <v>15860</v>
      </c>
    </row>
    <row r="111" spans="1:8" ht="38.25">
      <c r="A111" s="1224"/>
      <c r="B111" s="1225" t="s">
        <v>14720</v>
      </c>
      <c r="C111" s="1234" t="s">
        <v>14740</v>
      </c>
      <c r="D111" s="1226" t="s">
        <v>14741</v>
      </c>
      <c r="E111" s="1227" t="s">
        <v>14609</v>
      </c>
      <c r="F111" s="1228">
        <v>32.888929000000005</v>
      </c>
      <c r="G111" s="1254" t="s">
        <v>4516</v>
      </c>
      <c r="H111" s="1254" t="s">
        <v>15861</v>
      </c>
    </row>
    <row r="112" spans="1:8" ht="38.25">
      <c r="A112" s="1224"/>
      <c r="B112" s="1225" t="s">
        <v>14720</v>
      </c>
      <c r="C112" s="1234" t="s">
        <v>14742</v>
      </c>
      <c r="D112" s="1235" t="s">
        <v>14743</v>
      </c>
      <c r="E112" s="1227" t="s">
        <v>14609</v>
      </c>
      <c r="F112" s="1228">
        <v>42.38374795</v>
      </c>
      <c r="G112" s="1254" t="s">
        <v>4512</v>
      </c>
      <c r="H112" s="1254" t="s">
        <v>15862</v>
      </c>
    </row>
    <row r="113" spans="1:8" ht="38.25">
      <c r="A113" s="1224"/>
      <c r="B113" s="1225" t="s">
        <v>14720</v>
      </c>
      <c r="C113" s="1227" t="s">
        <v>14744</v>
      </c>
      <c r="D113" s="1226" t="s">
        <v>14745</v>
      </c>
      <c r="E113" s="1227" t="s">
        <v>14609</v>
      </c>
      <c r="F113" s="1228">
        <v>181.48408510000002</v>
      </c>
      <c r="G113" s="1254"/>
      <c r="H113" s="1254" t="s">
        <v>15863</v>
      </c>
    </row>
    <row r="114" spans="1:8" ht="38.25">
      <c r="A114" s="1224"/>
      <c r="B114" s="1225" t="s">
        <v>14720</v>
      </c>
      <c r="C114" s="1227" t="s">
        <v>14746</v>
      </c>
      <c r="D114" s="1226" t="s">
        <v>14747</v>
      </c>
      <c r="E114" s="1227" t="s">
        <v>14609</v>
      </c>
      <c r="F114" s="1228">
        <v>131.96062995</v>
      </c>
      <c r="G114" s="1254"/>
      <c r="H114" s="1254"/>
    </row>
    <row r="115" spans="1:8" ht="38.25">
      <c r="A115" s="1224"/>
      <c r="B115" s="1225" t="s">
        <v>14720</v>
      </c>
      <c r="C115" s="1234" t="s">
        <v>14748</v>
      </c>
      <c r="D115" s="1236" t="s">
        <v>6374</v>
      </c>
      <c r="E115" s="1227" t="s">
        <v>14609</v>
      </c>
      <c r="F115" s="1228">
        <v>41.011998650000002</v>
      </c>
      <c r="G115" s="1254" t="s">
        <v>4520</v>
      </c>
      <c r="H115" s="1254" t="s">
        <v>15864</v>
      </c>
    </row>
    <row r="116" spans="1:8" ht="38.25">
      <c r="A116" s="1224"/>
      <c r="B116" s="1225" t="s">
        <v>14720</v>
      </c>
      <c r="C116" s="1234" t="s">
        <v>14749</v>
      </c>
      <c r="D116" s="1236" t="s">
        <v>6374</v>
      </c>
      <c r="E116" s="1227" t="s">
        <v>14609</v>
      </c>
      <c r="F116" s="1228">
        <v>42.524228300000004</v>
      </c>
      <c r="G116" s="1254" t="s">
        <v>4520</v>
      </c>
      <c r="H116" s="1254" t="s">
        <v>15864</v>
      </c>
    </row>
    <row r="117" spans="1:8" ht="38.25">
      <c r="A117" s="1224"/>
      <c r="B117" s="1225" t="s">
        <v>14720</v>
      </c>
      <c r="C117" s="1234" t="s">
        <v>14750</v>
      </c>
      <c r="D117" s="1236" t="s">
        <v>14751</v>
      </c>
      <c r="E117" s="1227" t="s">
        <v>14609</v>
      </c>
      <c r="F117" s="1228">
        <v>35.615900500000002</v>
      </c>
      <c r="G117" s="1254" t="s">
        <v>4532</v>
      </c>
      <c r="H117" s="1254" t="s">
        <v>15865</v>
      </c>
    </row>
    <row r="118" spans="1:8" ht="38.25">
      <c r="A118" s="1224"/>
      <c r="B118" s="1225" t="s">
        <v>14720</v>
      </c>
      <c r="C118" s="1240" t="s">
        <v>14752</v>
      </c>
      <c r="D118" s="1226" t="s">
        <v>14753</v>
      </c>
      <c r="E118" s="1227" t="s">
        <v>14609</v>
      </c>
      <c r="F118" s="1228">
        <v>28.451402650000002</v>
      </c>
      <c r="G118" s="1254" t="s">
        <v>4528</v>
      </c>
      <c r="H118" s="1254" t="s">
        <v>15866</v>
      </c>
    </row>
    <row r="119" spans="1:8" ht="38.25">
      <c r="A119" s="1224"/>
      <c r="B119" s="1225" t="s">
        <v>14720</v>
      </c>
      <c r="C119" s="1231" t="s">
        <v>14754</v>
      </c>
      <c r="D119" s="1226" t="s">
        <v>14755</v>
      </c>
      <c r="E119" s="1227" t="s">
        <v>14609</v>
      </c>
      <c r="F119" s="1228">
        <v>87.494467400000005</v>
      </c>
      <c r="G119" s="1254" t="s">
        <v>8555</v>
      </c>
      <c r="H119" s="1254" t="s">
        <v>15867</v>
      </c>
    </row>
    <row r="120" spans="1:8" ht="38.25">
      <c r="A120" s="1224"/>
      <c r="B120" s="1225" t="s">
        <v>14720</v>
      </c>
      <c r="C120" s="1227" t="s">
        <v>14756</v>
      </c>
      <c r="D120" s="1229" t="s">
        <v>14757</v>
      </c>
      <c r="E120" s="1227" t="s">
        <v>14609</v>
      </c>
      <c r="F120" s="1228">
        <v>150.66930715000004</v>
      </c>
      <c r="G120" s="1254" t="s">
        <v>8552</v>
      </c>
      <c r="H120" s="1254"/>
    </row>
    <row r="121" spans="1:8" ht="63.75">
      <c r="A121" s="1224"/>
      <c r="B121" s="1225" t="s">
        <v>14720</v>
      </c>
      <c r="C121" s="1231" t="s">
        <v>14758</v>
      </c>
      <c r="D121" s="1237" t="s">
        <v>14759</v>
      </c>
      <c r="E121" s="1227" t="s">
        <v>14609</v>
      </c>
      <c r="F121" s="1228">
        <v>87.849800050000013</v>
      </c>
      <c r="G121" s="1254" t="s">
        <v>4560</v>
      </c>
      <c r="H121" s="1254" t="s">
        <v>4551</v>
      </c>
    </row>
    <row r="122" spans="1:8" ht="38.25">
      <c r="A122" s="1224"/>
      <c r="B122" s="1225" t="s">
        <v>14720</v>
      </c>
      <c r="C122" s="1227" t="s">
        <v>14760</v>
      </c>
      <c r="D122" s="1226" t="s">
        <v>6341</v>
      </c>
      <c r="E122" s="1227" t="s">
        <v>14537</v>
      </c>
      <c r="F122" s="1228">
        <v>29.550454799999997</v>
      </c>
      <c r="G122" s="1254" t="s">
        <v>6340</v>
      </c>
      <c r="H122" s="1254"/>
    </row>
    <row r="123" spans="1:8" ht="51">
      <c r="A123" s="1224"/>
      <c r="B123" s="1225" t="s">
        <v>14720</v>
      </c>
      <c r="C123" s="1227" t="s">
        <v>14761</v>
      </c>
      <c r="D123" s="1237" t="s">
        <v>14762</v>
      </c>
      <c r="E123" s="1227" t="s">
        <v>14609</v>
      </c>
      <c r="F123" s="1228">
        <v>85.593850900000007</v>
      </c>
      <c r="G123" s="1254" t="s">
        <v>4552</v>
      </c>
      <c r="H123" s="1254" t="s">
        <v>4551</v>
      </c>
    </row>
    <row r="124" spans="1:8" ht="51">
      <c r="A124" s="1224"/>
      <c r="B124" s="1225" t="s">
        <v>14720</v>
      </c>
      <c r="C124" s="1227" t="s">
        <v>14763</v>
      </c>
      <c r="D124" s="1229" t="s">
        <v>14764</v>
      </c>
      <c r="E124" s="1227" t="s">
        <v>14609</v>
      </c>
      <c r="F124" s="1228">
        <v>240.26271625000001</v>
      </c>
      <c r="G124" s="1254" t="s">
        <v>6462</v>
      </c>
      <c r="H124" s="1254" t="s">
        <v>15868</v>
      </c>
    </row>
    <row r="125" spans="1:8" ht="38.25">
      <c r="A125" s="1224"/>
      <c r="B125" s="1225" t="s">
        <v>14720</v>
      </c>
      <c r="C125" s="1227" t="s">
        <v>14765</v>
      </c>
      <c r="D125" s="1226" t="s">
        <v>14766</v>
      </c>
      <c r="E125" s="1227" t="s">
        <v>14609</v>
      </c>
      <c r="F125" s="1228">
        <v>35.128351049999999</v>
      </c>
      <c r="G125" s="1254" t="s">
        <v>4536</v>
      </c>
      <c r="H125" s="1254" t="s">
        <v>15869</v>
      </c>
    </row>
    <row r="126" spans="1:8" ht="38.25">
      <c r="A126" s="1224" t="s">
        <v>14767</v>
      </c>
      <c r="B126" s="1225" t="s">
        <v>14720</v>
      </c>
      <c r="C126" s="1227" t="s">
        <v>14768</v>
      </c>
      <c r="D126" s="1237" t="s">
        <v>14769</v>
      </c>
      <c r="E126" s="1227" t="s">
        <v>14537</v>
      </c>
      <c r="F126" s="1228">
        <v>187.83875505</v>
      </c>
      <c r="G126" s="1254"/>
      <c r="H126" s="1254"/>
    </row>
    <row r="127" spans="1:8" ht="38.25">
      <c r="A127" s="1224"/>
      <c r="B127" s="1225" t="s">
        <v>14720</v>
      </c>
      <c r="C127" s="1227" t="s">
        <v>14770</v>
      </c>
      <c r="D127" s="1226" t="s">
        <v>14771</v>
      </c>
      <c r="E127" s="1227" t="s">
        <v>14537</v>
      </c>
      <c r="F127" s="1228">
        <v>159.41214305000003</v>
      </c>
      <c r="G127" s="1254" t="s">
        <v>6444</v>
      </c>
      <c r="H127" s="1254"/>
    </row>
    <row r="128" spans="1:8" ht="38.25">
      <c r="A128" s="1224"/>
      <c r="B128" s="1225" t="s">
        <v>14720</v>
      </c>
      <c r="C128" s="1227" t="s">
        <v>14772</v>
      </c>
      <c r="D128" s="1226" t="s">
        <v>14773</v>
      </c>
      <c r="E128" s="1227" t="s">
        <v>14537</v>
      </c>
      <c r="F128" s="1228">
        <v>134.78676405000002</v>
      </c>
      <c r="G128" s="1254" t="s">
        <v>6451</v>
      </c>
      <c r="H128" s="1254"/>
    </row>
    <row r="129" spans="1:8" ht="38.25">
      <c r="A129" s="1224"/>
      <c r="B129" s="1225" t="s">
        <v>14720</v>
      </c>
      <c r="C129" s="1227" t="s">
        <v>14774</v>
      </c>
      <c r="D129" s="1238" t="s">
        <v>14775</v>
      </c>
      <c r="E129" s="1227" t="s">
        <v>14609</v>
      </c>
      <c r="F129" s="1228">
        <v>172.23717265000002</v>
      </c>
      <c r="G129" s="1254" t="s">
        <v>15870</v>
      </c>
      <c r="H129" s="1254"/>
    </row>
    <row r="130" spans="1:8" ht="38.25">
      <c r="A130" s="1224"/>
      <c r="B130" s="1225" t="s">
        <v>14720</v>
      </c>
      <c r="C130" s="1227" t="s">
        <v>14776</v>
      </c>
      <c r="D130" s="1229" t="s">
        <v>14777</v>
      </c>
      <c r="E130" s="1227" t="s">
        <v>14609</v>
      </c>
      <c r="F130" s="1228">
        <v>189.88811545000002</v>
      </c>
      <c r="G130" s="1254" t="s">
        <v>8561</v>
      </c>
      <c r="H130" s="1254" t="s">
        <v>15871</v>
      </c>
    </row>
    <row r="131" spans="1:8" ht="38.25">
      <c r="A131" s="1224"/>
      <c r="B131" s="1225" t="s">
        <v>14720</v>
      </c>
      <c r="C131" s="1227" t="s">
        <v>14778</v>
      </c>
      <c r="D131" s="1226" t="s">
        <v>14779</v>
      </c>
      <c r="E131" s="1227" t="s">
        <v>14537</v>
      </c>
      <c r="F131" s="1228">
        <v>171.32818215000003</v>
      </c>
      <c r="G131" s="1254" t="s">
        <v>15872</v>
      </c>
      <c r="H131" s="1254"/>
    </row>
    <row r="132" spans="1:8" ht="38.25">
      <c r="A132" s="1224"/>
      <c r="B132" s="1225" t="s">
        <v>14720</v>
      </c>
      <c r="C132" s="1227" t="s">
        <v>14780</v>
      </c>
      <c r="D132" s="1226" t="s">
        <v>14781</v>
      </c>
      <c r="E132" s="1227" t="s">
        <v>14609</v>
      </c>
      <c r="F132" s="1228">
        <v>180.85605530000004</v>
      </c>
      <c r="G132" s="1254" t="s">
        <v>6416</v>
      </c>
      <c r="H132" s="1254" t="s">
        <v>15873</v>
      </c>
    </row>
    <row r="133" spans="1:8" ht="38.25">
      <c r="A133" s="1224"/>
      <c r="B133" s="1225" t="s">
        <v>14720</v>
      </c>
      <c r="C133" s="1227" t="s">
        <v>14782</v>
      </c>
      <c r="D133" s="1226" t="s">
        <v>14783</v>
      </c>
      <c r="E133" s="1227" t="s">
        <v>14609</v>
      </c>
      <c r="F133" s="1228">
        <v>280.63842155000003</v>
      </c>
      <c r="G133" s="1254"/>
      <c r="H133" s="1254" t="s">
        <v>15874</v>
      </c>
    </row>
    <row r="134" spans="1:8" ht="38.25">
      <c r="A134" s="1224"/>
      <c r="B134" s="1225" t="s">
        <v>14720</v>
      </c>
      <c r="C134" s="1227" t="s">
        <v>14784</v>
      </c>
      <c r="D134" s="1226" t="s">
        <v>14785</v>
      </c>
      <c r="E134" s="1227" t="s">
        <v>14609</v>
      </c>
      <c r="F134" s="1228">
        <v>40.714510850000003</v>
      </c>
      <c r="G134" s="1254"/>
      <c r="H134" s="1254" t="s">
        <v>15875</v>
      </c>
    </row>
    <row r="135" spans="1:8" ht="38.25">
      <c r="A135" s="1224"/>
      <c r="B135" s="1225" t="s">
        <v>14720</v>
      </c>
      <c r="C135" s="1227" t="s">
        <v>14786</v>
      </c>
      <c r="D135" s="1226" t="s">
        <v>14787</v>
      </c>
      <c r="E135" s="1227" t="s">
        <v>14537</v>
      </c>
      <c r="F135" s="1228">
        <v>223.20674905000004</v>
      </c>
      <c r="G135" s="1254" t="s">
        <v>15876</v>
      </c>
      <c r="H135" s="1254"/>
    </row>
    <row r="136" spans="1:8" ht="38.25">
      <c r="A136" s="1224"/>
      <c r="B136" s="1225" t="s">
        <v>14720</v>
      </c>
      <c r="C136" s="1227" t="s">
        <v>14788</v>
      </c>
      <c r="D136" s="1226" t="s">
        <v>14789</v>
      </c>
      <c r="E136" s="1227" t="s">
        <v>14609</v>
      </c>
      <c r="F136" s="1228">
        <v>154.15652525000002</v>
      </c>
      <c r="G136" s="1254" t="s">
        <v>8757</v>
      </c>
      <c r="H136" s="1254" t="s">
        <v>15877</v>
      </c>
    </row>
    <row r="137" spans="1:8" ht="38.25">
      <c r="A137" s="1224"/>
      <c r="B137" s="1225" t="s">
        <v>14720</v>
      </c>
      <c r="C137" s="1227" t="s">
        <v>14790</v>
      </c>
      <c r="D137" s="1226" t="s">
        <v>14791</v>
      </c>
      <c r="E137" s="1227" t="s">
        <v>14609</v>
      </c>
      <c r="F137" s="1228">
        <v>110.01264115000001</v>
      </c>
      <c r="G137" s="1254" t="s">
        <v>13751</v>
      </c>
      <c r="H137" s="1254" t="s">
        <v>15878</v>
      </c>
    </row>
    <row r="138" spans="1:8" ht="38.25">
      <c r="A138" s="1224"/>
      <c r="B138" s="1225" t="s">
        <v>14720</v>
      </c>
      <c r="C138" s="1227" t="s">
        <v>14792</v>
      </c>
      <c r="D138" s="1229" t="s">
        <v>14793</v>
      </c>
      <c r="E138" s="1227" t="s">
        <v>14609</v>
      </c>
      <c r="F138" s="1228">
        <v>114.79723659999999</v>
      </c>
      <c r="G138" s="1254" t="s">
        <v>7957</v>
      </c>
      <c r="H138" s="1254"/>
    </row>
    <row r="139" spans="1:8" ht="38.25">
      <c r="A139" s="1224"/>
      <c r="B139" s="1225" t="s">
        <v>14720</v>
      </c>
      <c r="C139" s="1227" t="s">
        <v>14794</v>
      </c>
      <c r="D139" s="1226" t="s">
        <v>14795</v>
      </c>
      <c r="E139" s="1227" t="s">
        <v>14609</v>
      </c>
      <c r="F139" s="1228">
        <v>143.10815890000003</v>
      </c>
      <c r="G139" s="1254"/>
      <c r="H139" s="1254" t="s">
        <v>15879</v>
      </c>
    </row>
    <row r="140" spans="1:8" ht="38.25">
      <c r="A140" s="1224"/>
      <c r="B140" s="1225" t="s">
        <v>14720</v>
      </c>
      <c r="C140" s="1227" t="s">
        <v>14796</v>
      </c>
      <c r="D140" s="1226" t="s">
        <v>14797</v>
      </c>
      <c r="E140" s="1227" t="s">
        <v>14609</v>
      </c>
      <c r="F140" s="1228">
        <v>146.10782755000002</v>
      </c>
      <c r="G140" s="1254" t="s">
        <v>13745</v>
      </c>
      <c r="H140" s="1254" t="s">
        <v>15880</v>
      </c>
    </row>
    <row r="141" spans="1:8" ht="38.25">
      <c r="A141" s="1224"/>
      <c r="B141" s="1225" t="s">
        <v>14720</v>
      </c>
      <c r="C141" s="1227" t="s">
        <v>14798</v>
      </c>
      <c r="D141" s="1229" t="s">
        <v>14799</v>
      </c>
      <c r="E141" s="1227" t="s">
        <v>14609</v>
      </c>
      <c r="F141" s="1228">
        <v>55.241831750000003</v>
      </c>
      <c r="G141" s="1254" t="s">
        <v>8857</v>
      </c>
      <c r="H141" s="1254" t="s">
        <v>15881</v>
      </c>
    </row>
    <row r="142" spans="1:8" ht="51">
      <c r="A142" s="1224"/>
      <c r="B142" s="1225" t="s">
        <v>14720</v>
      </c>
      <c r="C142" s="1234" t="s">
        <v>14800</v>
      </c>
      <c r="D142" s="1226" t="s">
        <v>14801</v>
      </c>
      <c r="E142" s="1227" t="s">
        <v>14609</v>
      </c>
      <c r="F142" s="1228">
        <v>36.929804949999998</v>
      </c>
      <c r="G142" s="1254" t="s">
        <v>6363</v>
      </c>
      <c r="H142" s="1254" t="s">
        <v>15882</v>
      </c>
    </row>
    <row r="143" spans="1:8" ht="76.5">
      <c r="A143" s="1224"/>
      <c r="B143" s="1225" t="s">
        <v>14720</v>
      </c>
      <c r="C143" s="1234" t="s">
        <v>14802</v>
      </c>
      <c r="D143" s="1226" t="s">
        <v>14803</v>
      </c>
      <c r="E143" s="1227" t="s">
        <v>14609</v>
      </c>
      <c r="F143" s="1228">
        <v>30.128903300000005</v>
      </c>
      <c r="G143" s="1254" t="s">
        <v>8755</v>
      </c>
      <c r="H143" s="1254" t="s">
        <v>15883</v>
      </c>
    </row>
    <row r="144" spans="1:8" ht="38.25">
      <c r="A144" s="1224"/>
      <c r="B144" s="1225" t="s">
        <v>14720</v>
      </c>
      <c r="C144" s="1227" t="s">
        <v>16375</v>
      </c>
      <c r="D144" s="1226" t="s">
        <v>16376</v>
      </c>
      <c r="E144" s="1227" t="s">
        <v>14609</v>
      </c>
      <c r="F144" s="1228">
        <v>110.73157</v>
      </c>
      <c r="G144" s="1254" t="s">
        <v>16384</v>
      </c>
      <c r="H144" s="1254"/>
    </row>
    <row r="145" spans="1:8" ht="38.25">
      <c r="A145" s="1224"/>
      <c r="B145" s="1225" t="s">
        <v>14720</v>
      </c>
      <c r="C145" s="1234" t="s">
        <v>14804</v>
      </c>
      <c r="D145" s="1226" t="s">
        <v>14805</v>
      </c>
      <c r="E145" s="1227" t="s">
        <v>14609</v>
      </c>
      <c r="F145" s="1228">
        <v>286.98482795000001</v>
      </c>
      <c r="G145" s="1254" t="s">
        <v>15884</v>
      </c>
      <c r="H145" s="1254" t="s">
        <v>15885</v>
      </c>
    </row>
    <row r="146" spans="1:8" ht="38.25">
      <c r="A146" s="1224"/>
      <c r="B146" s="1225" t="s">
        <v>14720</v>
      </c>
      <c r="C146" s="1227" t="s">
        <v>14806</v>
      </c>
      <c r="D146" s="1229" t="s">
        <v>6371</v>
      </c>
      <c r="E146" s="1227" t="s">
        <v>14609</v>
      </c>
      <c r="F146" s="1228">
        <v>43.367110400000001</v>
      </c>
      <c r="G146" s="1254" t="s">
        <v>4510</v>
      </c>
      <c r="H146" s="1254" t="s">
        <v>15886</v>
      </c>
    </row>
    <row r="147" spans="1:8" ht="38.25">
      <c r="A147" s="1224"/>
      <c r="B147" s="1225" t="s">
        <v>14720</v>
      </c>
      <c r="C147" s="1231" t="s">
        <v>14807</v>
      </c>
      <c r="D147" s="1236" t="s">
        <v>14808</v>
      </c>
      <c r="E147" s="1227" t="s">
        <v>14609</v>
      </c>
      <c r="F147" s="1228">
        <v>298.02493075000001</v>
      </c>
      <c r="G147" s="1254" t="s">
        <v>15887</v>
      </c>
      <c r="H147" s="1254" t="s">
        <v>15888</v>
      </c>
    </row>
    <row r="148" spans="1:8" ht="38.25">
      <c r="A148" s="1224"/>
      <c r="B148" s="1225" t="s">
        <v>14720</v>
      </c>
      <c r="C148" s="1231" t="s">
        <v>14809</v>
      </c>
      <c r="D148" s="1236" t="s">
        <v>14810</v>
      </c>
      <c r="E148" s="1227" t="s">
        <v>14609</v>
      </c>
      <c r="F148" s="1228">
        <v>32.723658000000007</v>
      </c>
      <c r="G148" s="1254" t="s">
        <v>15889</v>
      </c>
      <c r="H148" s="1254" t="s">
        <v>15890</v>
      </c>
    </row>
    <row r="149" spans="1:8" ht="38.25">
      <c r="A149" s="1224"/>
      <c r="B149" s="1225" t="s">
        <v>14720</v>
      </c>
      <c r="C149" s="1231" t="s">
        <v>14811</v>
      </c>
      <c r="D149" s="1236" t="s">
        <v>5114</v>
      </c>
      <c r="E149" s="1227" t="s">
        <v>14609</v>
      </c>
      <c r="F149" s="1228">
        <v>11.568970000000002</v>
      </c>
      <c r="G149" s="1254" t="s">
        <v>6342</v>
      </c>
      <c r="H149" s="1254" t="s">
        <v>15891</v>
      </c>
    </row>
    <row r="150" spans="1:8" ht="38.25">
      <c r="A150" s="1224"/>
      <c r="B150" s="1225" t="s">
        <v>14720</v>
      </c>
      <c r="C150" s="1234" t="s">
        <v>14812</v>
      </c>
      <c r="D150" s="1226" t="s">
        <v>14813</v>
      </c>
      <c r="E150" s="1227" t="s">
        <v>14609</v>
      </c>
      <c r="F150" s="1228">
        <v>39.863365200000004</v>
      </c>
      <c r="G150" s="1254"/>
      <c r="H150" s="1254"/>
    </row>
    <row r="151" spans="1:8" ht="38.25">
      <c r="A151" s="1224"/>
      <c r="B151" s="1225" t="s">
        <v>14720</v>
      </c>
      <c r="C151" s="1227" t="s">
        <v>14814</v>
      </c>
      <c r="D151" s="1237" t="s">
        <v>14815</v>
      </c>
      <c r="E151" s="1227" t="s">
        <v>14609</v>
      </c>
      <c r="F151" s="1228">
        <v>48.151705850000006</v>
      </c>
      <c r="G151" s="1254" t="s">
        <v>15892</v>
      </c>
      <c r="H151" s="1254" t="s">
        <v>15883</v>
      </c>
    </row>
    <row r="152" spans="1:8" ht="38.25">
      <c r="A152" s="1224"/>
      <c r="B152" s="1225" t="s">
        <v>14720</v>
      </c>
      <c r="C152" s="1227" t="s">
        <v>14816</v>
      </c>
      <c r="D152" s="1226" t="s">
        <v>14817</v>
      </c>
      <c r="E152" s="1227" t="s">
        <v>14818</v>
      </c>
      <c r="F152" s="1228">
        <v>18.069486734028981</v>
      </c>
      <c r="G152" s="1254"/>
      <c r="H152" s="1254"/>
    </row>
    <row r="153" spans="1:8" ht="38.25">
      <c r="A153" s="1224"/>
      <c r="B153" s="1239" t="s">
        <v>14720</v>
      </c>
      <c r="C153" s="1227" t="s">
        <v>14819</v>
      </c>
      <c r="D153" s="1226" t="s">
        <v>14820</v>
      </c>
      <c r="E153" s="1227" t="s">
        <v>14818</v>
      </c>
      <c r="F153" s="1228">
        <v>18.542834833086491</v>
      </c>
      <c r="G153" s="1254"/>
      <c r="H153" s="1254"/>
    </row>
    <row r="154" spans="1:8" ht="38.25">
      <c r="A154" s="1224"/>
      <c r="B154" s="1225" t="s">
        <v>14720</v>
      </c>
      <c r="C154" s="1227" t="s">
        <v>14821</v>
      </c>
      <c r="D154" s="1226" t="s">
        <v>14822</v>
      </c>
      <c r="E154" s="1227" t="s">
        <v>14609</v>
      </c>
      <c r="F154" s="1228">
        <v>137.91864950000001</v>
      </c>
      <c r="G154" s="1254" t="s">
        <v>6475</v>
      </c>
      <c r="H154" s="1254"/>
    </row>
    <row r="155" spans="1:8" ht="38.25">
      <c r="A155" s="1224"/>
      <c r="B155" s="1239" t="s">
        <v>14720</v>
      </c>
      <c r="C155" s="1227" t="s">
        <v>14823</v>
      </c>
      <c r="D155" s="1226" t="s">
        <v>14824</v>
      </c>
      <c r="E155" s="1227" t="s">
        <v>14609</v>
      </c>
      <c r="F155" s="1228">
        <v>70.967367400000001</v>
      </c>
      <c r="G155" s="1254" t="s">
        <v>4555</v>
      </c>
      <c r="H155" s="1254" t="s">
        <v>5292</v>
      </c>
    </row>
    <row r="156" spans="1:8" ht="38.25">
      <c r="A156" s="1224"/>
      <c r="B156" s="1239" t="s">
        <v>14720</v>
      </c>
      <c r="C156" s="1227" t="s">
        <v>14825</v>
      </c>
      <c r="D156" s="1226" t="s">
        <v>6450</v>
      </c>
      <c r="E156" s="1227" t="s">
        <v>14609</v>
      </c>
      <c r="F156" s="1228">
        <v>102.83987975000001</v>
      </c>
      <c r="G156" s="1254" t="s">
        <v>4558</v>
      </c>
      <c r="H156" s="1254" t="s">
        <v>15893</v>
      </c>
    </row>
    <row r="157" spans="1:8" ht="38.25">
      <c r="A157" s="1224"/>
      <c r="B157" s="1239" t="s">
        <v>14720</v>
      </c>
      <c r="C157" s="1227" t="s">
        <v>14826</v>
      </c>
      <c r="D157" s="1226" t="s">
        <v>14827</v>
      </c>
      <c r="E157" s="1227" t="s">
        <v>14609</v>
      </c>
      <c r="F157" s="1228">
        <v>62.282376350000014</v>
      </c>
      <c r="G157" s="1254" t="s">
        <v>4524</v>
      </c>
      <c r="H157" s="1254" t="s">
        <v>15894</v>
      </c>
    </row>
    <row r="158" spans="1:8" ht="38.25">
      <c r="A158" s="1224"/>
      <c r="B158" s="1239" t="s">
        <v>14720</v>
      </c>
      <c r="C158" s="1240" t="s">
        <v>14828</v>
      </c>
      <c r="D158" s="1237" t="s">
        <v>14829</v>
      </c>
      <c r="E158" s="1227" t="s">
        <v>14537</v>
      </c>
      <c r="F158" s="1228">
        <v>59.819838450000006</v>
      </c>
      <c r="G158" s="1254"/>
      <c r="H158" s="1254"/>
    </row>
    <row r="159" spans="1:8" ht="38.25">
      <c r="A159" s="1224"/>
      <c r="B159" s="1225" t="s">
        <v>14720</v>
      </c>
      <c r="C159" s="1227" t="s">
        <v>14830</v>
      </c>
      <c r="D159" s="1226" t="s">
        <v>14831</v>
      </c>
      <c r="E159" s="1227" t="s">
        <v>14609</v>
      </c>
      <c r="F159" s="1228">
        <v>47.945117100000012</v>
      </c>
      <c r="G159" s="1254" t="s">
        <v>6352</v>
      </c>
      <c r="H159" s="1254" t="s">
        <v>15881</v>
      </c>
    </row>
    <row r="160" spans="1:8" ht="38.25">
      <c r="A160" s="1224"/>
      <c r="B160" s="1239" t="s">
        <v>14720</v>
      </c>
      <c r="C160" s="1227" t="s">
        <v>14832</v>
      </c>
      <c r="D160" s="1226" t="s">
        <v>14833</v>
      </c>
      <c r="E160" s="1227" t="s">
        <v>14609</v>
      </c>
      <c r="F160" s="1228">
        <v>100.44345025000001</v>
      </c>
      <c r="G160" s="1254" t="s">
        <v>15895</v>
      </c>
      <c r="H160" s="1254" t="s">
        <v>15896</v>
      </c>
    </row>
    <row r="161" spans="1:8" ht="38.25">
      <c r="A161" s="1224"/>
      <c r="B161" s="1225" t="s">
        <v>14720</v>
      </c>
      <c r="C161" s="1227" t="s">
        <v>14834</v>
      </c>
      <c r="D161" s="1229" t="s">
        <v>6441</v>
      </c>
      <c r="E161" s="1227" t="s">
        <v>14609</v>
      </c>
      <c r="F161" s="1228">
        <v>71.033475800000005</v>
      </c>
      <c r="G161" s="1254" t="s">
        <v>6440</v>
      </c>
      <c r="H161" s="1254" t="s">
        <v>15897</v>
      </c>
    </row>
    <row r="162" spans="1:8" ht="38.25">
      <c r="A162" s="1224"/>
      <c r="B162" s="1225" t="s">
        <v>14696</v>
      </c>
      <c r="C162" s="1227" t="s">
        <v>14835</v>
      </c>
      <c r="D162" s="1229" t="s">
        <v>14836</v>
      </c>
      <c r="E162" s="1227" t="s">
        <v>14609</v>
      </c>
      <c r="F162" s="1228">
        <v>135.59659195000003</v>
      </c>
      <c r="G162" s="1254" t="s">
        <v>15898</v>
      </c>
      <c r="H162" s="1254" t="s">
        <v>15899</v>
      </c>
    </row>
    <row r="163" spans="1:8" ht="38.25">
      <c r="A163" s="1224"/>
      <c r="B163" s="1225" t="s">
        <v>14696</v>
      </c>
      <c r="C163" s="1227" t="s">
        <v>14837</v>
      </c>
      <c r="D163" s="1226" t="s">
        <v>14838</v>
      </c>
      <c r="E163" s="1227" t="s">
        <v>14537</v>
      </c>
      <c r="F163" s="1228">
        <v>146.67801250000002</v>
      </c>
      <c r="G163" s="1254" t="s">
        <v>6076</v>
      </c>
      <c r="H163" s="1254" t="s">
        <v>14080</v>
      </c>
    </row>
    <row r="164" spans="1:8" ht="38.25">
      <c r="A164" s="1224"/>
      <c r="B164" s="1225" t="s">
        <v>14696</v>
      </c>
      <c r="C164" s="1227" t="s">
        <v>14839</v>
      </c>
      <c r="D164" s="1229" t="s">
        <v>14840</v>
      </c>
      <c r="E164" s="1227" t="s">
        <v>14609</v>
      </c>
      <c r="F164" s="1228">
        <v>130.28312930000001</v>
      </c>
      <c r="G164" s="1254" t="s">
        <v>15900</v>
      </c>
      <c r="H164" s="1254" t="s">
        <v>15901</v>
      </c>
    </row>
    <row r="165" spans="1:8" ht="38.25">
      <c r="A165" s="1224"/>
      <c r="B165" s="1239" t="s">
        <v>14696</v>
      </c>
      <c r="C165" s="1227" t="s">
        <v>14841</v>
      </c>
      <c r="D165" s="1226" t="s">
        <v>14842</v>
      </c>
      <c r="E165" s="1227" t="s">
        <v>14609</v>
      </c>
      <c r="F165" s="1228">
        <v>110.49192705000002</v>
      </c>
      <c r="G165" s="1254" t="s">
        <v>15902</v>
      </c>
      <c r="H165" s="1254" t="s">
        <v>15903</v>
      </c>
    </row>
    <row r="166" spans="1:8" ht="38.25">
      <c r="A166" s="1224"/>
      <c r="B166" s="1225" t="s">
        <v>14696</v>
      </c>
      <c r="C166" s="1227" t="s">
        <v>14843</v>
      </c>
      <c r="D166" s="1229" t="s">
        <v>6025</v>
      </c>
      <c r="E166" s="1227" t="s">
        <v>14609</v>
      </c>
      <c r="F166" s="1228">
        <v>27.972116750000005</v>
      </c>
      <c r="G166" s="1254" t="s">
        <v>6024</v>
      </c>
      <c r="H166" s="1254" t="s">
        <v>15904</v>
      </c>
    </row>
    <row r="167" spans="1:8" ht="38.25">
      <c r="A167" s="1224"/>
      <c r="B167" s="1225" t="s">
        <v>14696</v>
      </c>
      <c r="C167" s="1227" t="s">
        <v>14844</v>
      </c>
      <c r="D167" s="1229" t="s">
        <v>14845</v>
      </c>
      <c r="E167" s="1227" t="s">
        <v>14609</v>
      </c>
      <c r="F167" s="1228">
        <v>131.01858525000003</v>
      </c>
      <c r="G167" s="1254" t="s">
        <v>6931</v>
      </c>
      <c r="H167" s="1254" t="s">
        <v>15905</v>
      </c>
    </row>
    <row r="168" spans="1:8" ht="38.25">
      <c r="A168" s="1224"/>
      <c r="B168" s="1239" t="s">
        <v>14696</v>
      </c>
      <c r="C168" s="1227" t="s">
        <v>14846</v>
      </c>
      <c r="D168" s="1226" t="s">
        <v>14847</v>
      </c>
      <c r="E168" s="1227" t="s">
        <v>14609</v>
      </c>
      <c r="F168" s="1228">
        <v>72.644868049999999</v>
      </c>
      <c r="G168" s="1254"/>
      <c r="H168" s="1254"/>
    </row>
    <row r="169" spans="1:8" ht="38.25">
      <c r="A169" s="1224"/>
      <c r="B169" s="1225" t="s">
        <v>14696</v>
      </c>
      <c r="C169" s="1227" t="s">
        <v>14848</v>
      </c>
      <c r="D169" s="1226" t="s">
        <v>6857</v>
      </c>
      <c r="E169" s="1227" t="s">
        <v>14609</v>
      </c>
      <c r="F169" s="1228">
        <v>28.757154000000003</v>
      </c>
      <c r="G169" s="1254" t="s">
        <v>14148</v>
      </c>
      <c r="H169" s="1254" t="s">
        <v>15906</v>
      </c>
    </row>
    <row r="170" spans="1:8" ht="38.25">
      <c r="A170" s="1224"/>
      <c r="B170" s="1225" t="s">
        <v>14696</v>
      </c>
      <c r="C170" s="1227" t="s">
        <v>14849</v>
      </c>
      <c r="D170" s="1241" t="s">
        <v>14850</v>
      </c>
      <c r="E170" s="1227" t="s">
        <v>14609</v>
      </c>
      <c r="F170" s="1228">
        <v>148.27287765000003</v>
      </c>
      <c r="G170" s="1254" t="s">
        <v>15907</v>
      </c>
      <c r="H170" s="1254" t="s">
        <v>15908</v>
      </c>
    </row>
    <row r="171" spans="1:8" ht="38.25">
      <c r="A171" s="1224"/>
      <c r="B171" s="1225" t="s">
        <v>14696</v>
      </c>
      <c r="C171" s="1227" t="s">
        <v>14851</v>
      </c>
      <c r="D171" s="1226" t="s">
        <v>14852</v>
      </c>
      <c r="E171" s="1227" t="s">
        <v>14609</v>
      </c>
      <c r="F171" s="1228">
        <v>140.62083035000001</v>
      </c>
      <c r="G171" s="1254" t="s">
        <v>6074</v>
      </c>
      <c r="H171" s="1254"/>
    </row>
    <row r="172" spans="1:8" ht="51">
      <c r="A172" s="1224"/>
      <c r="B172" s="1225" t="s">
        <v>14853</v>
      </c>
      <c r="C172" s="1227" t="s">
        <v>14854</v>
      </c>
      <c r="D172" s="1226" t="s">
        <v>14855</v>
      </c>
      <c r="E172" s="1227" t="s">
        <v>14609</v>
      </c>
      <c r="F172" s="1228">
        <v>76.4874188</v>
      </c>
      <c r="G172" s="1254" t="s">
        <v>15909</v>
      </c>
      <c r="H172" s="1254"/>
    </row>
    <row r="173" spans="1:8" ht="63.75">
      <c r="A173" s="1224"/>
      <c r="B173" s="1225" t="s">
        <v>14696</v>
      </c>
      <c r="C173" s="1231" t="s">
        <v>14856</v>
      </c>
      <c r="D173" s="1226" t="s">
        <v>14857</v>
      </c>
      <c r="E173" s="1227" t="s">
        <v>14609</v>
      </c>
      <c r="F173" s="1228">
        <v>20.063899400000004</v>
      </c>
      <c r="G173" s="1254" t="s">
        <v>15910</v>
      </c>
      <c r="H173" s="1254" t="s">
        <v>15911</v>
      </c>
    </row>
    <row r="174" spans="1:8" ht="38.25">
      <c r="A174" s="1224"/>
      <c r="B174" s="1225" t="s">
        <v>14696</v>
      </c>
      <c r="C174" s="1227" t="s">
        <v>16377</v>
      </c>
      <c r="D174" s="1226" t="s">
        <v>16378</v>
      </c>
      <c r="E174" s="1227" t="s">
        <v>14537</v>
      </c>
      <c r="F174" s="1228">
        <v>246.25379000000001</v>
      </c>
      <c r="G174" s="1254" t="s">
        <v>14082</v>
      </c>
      <c r="H174" s="1254"/>
    </row>
    <row r="175" spans="1:8" ht="38.25">
      <c r="A175" s="1224"/>
      <c r="B175" s="1225" t="s">
        <v>14696</v>
      </c>
      <c r="C175" s="1227" t="s">
        <v>14858</v>
      </c>
      <c r="D175" s="1229" t="s">
        <v>14859</v>
      </c>
      <c r="E175" s="1227" t="s">
        <v>14609</v>
      </c>
      <c r="F175" s="1228">
        <v>37.086812400000007</v>
      </c>
      <c r="G175" s="1254" t="s">
        <v>15912</v>
      </c>
      <c r="H175" s="1254" t="s">
        <v>15913</v>
      </c>
    </row>
    <row r="176" spans="1:8" ht="38.25">
      <c r="A176" s="1224"/>
      <c r="B176" s="1239" t="s">
        <v>14696</v>
      </c>
      <c r="C176" s="1227" t="s">
        <v>14860</v>
      </c>
      <c r="D176" s="1226" t="s">
        <v>14861</v>
      </c>
      <c r="E176" s="1227" t="s">
        <v>14609</v>
      </c>
      <c r="F176" s="1228">
        <v>36.367883550000002</v>
      </c>
      <c r="G176" s="1254" t="s">
        <v>4915</v>
      </c>
      <c r="H176" s="1254" t="s">
        <v>15914</v>
      </c>
    </row>
    <row r="177" spans="1:8" ht="38.25">
      <c r="A177" s="1224"/>
      <c r="B177" s="1225" t="s">
        <v>14696</v>
      </c>
      <c r="C177" s="1227" t="s">
        <v>14862</v>
      </c>
      <c r="D177" s="1242" t="s">
        <v>14863</v>
      </c>
      <c r="E177" s="1227" t="s">
        <v>14609</v>
      </c>
      <c r="F177" s="1228">
        <v>166.71712125000002</v>
      </c>
      <c r="G177" s="1254" t="s">
        <v>15915</v>
      </c>
      <c r="H177" s="1254" t="s">
        <v>15916</v>
      </c>
    </row>
    <row r="178" spans="1:8" ht="38.25">
      <c r="A178" s="1224"/>
      <c r="B178" s="1225" t="s">
        <v>14696</v>
      </c>
      <c r="C178" s="1231" t="s">
        <v>14864</v>
      </c>
      <c r="D178" s="1236" t="s">
        <v>14865</v>
      </c>
      <c r="E178" s="1227" t="s">
        <v>14609</v>
      </c>
      <c r="F178" s="1228">
        <v>63.397955600000003</v>
      </c>
      <c r="G178" s="1254" t="s">
        <v>6933</v>
      </c>
      <c r="H178" s="1254"/>
    </row>
    <row r="179" spans="1:8" ht="38.25">
      <c r="A179" s="1224"/>
      <c r="B179" s="1225" t="s">
        <v>14696</v>
      </c>
      <c r="C179" s="1227" t="s">
        <v>14866</v>
      </c>
      <c r="D179" s="1243" t="s">
        <v>14867</v>
      </c>
      <c r="E179" s="1227" t="s">
        <v>14609</v>
      </c>
      <c r="F179" s="1228">
        <v>32.988091600000004</v>
      </c>
      <c r="G179" s="1254" t="s">
        <v>6026</v>
      </c>
      <c r="H179" s="1254" t="s">
        <v>15917</v>
      </c>
    </row>
    <row r="180" spans="1:8" ht="38.25">
      <c r="A180" s="1224" t="s">
        <v>14868</v>
      </c>
      <c r="B180" s="1225" t="s">
        <v>14696</v>
      </c>
      <c r="C180" s="1227" t="s">
        <v>14869</v>
      </c>
      <c r="D180" s="1226" t="s">
        <v>14870</v>
      </c>
      <c r="E180" s="1227" t="s">
        <v>14537</v>
      </c>
      <c r="F180" s="1228">
        <v>16.188294450000001</v>
      </c>
      <c r="G180" s="1254" t="s">
        <v>4921</v>
      </c>
      <c r="H180" s="1254" t="s">
        <v>15918</v>
      </c>
    </row>
    <row r="181" spans="1:8" ht="38.25">
      <c r="A181" s="1224"/>
      <c r="B181" s="1225" t="s">
        <v>14696</v>
      </c>
      <c r="C181" s="1227" t="s">
        <v>14871</v>
      </c>
      <c r="D181" s="1226" t="s">
        <v>14872</v>
      </c>
      <c r="E181" s="1227" t="s">
        <v>14609</v>
      </c>
      <c r="F181" s="1228">
        <v>20.675402100000003</v>
      </c>
      <c r="G181" s="1254" t="s">
        <v>4919</v>
      </c>
      <c r="H181" s="1254" t="s">
        <v>15919</v>
      </c>
    </row>
    <row r="182" spans="1:8" ht="38.25">
      <c r="A182" s="1224"/>
      <c r="B182" s="1225" t="s">
        <v>14610</v>
      </c>
      <c r="C182" s="1227" t="s">
        <v>14873</v>
      </c>
      <c r="D182" s="1226" t="s">
        <v>6047</v>
      </c>
      <c r="E182" s="1227" t="s">
        <v>14537</v>
      </c>
      <c r="F182" s="1228">
        <v>52.845402250000006</v>
      </c>
      <c r="G182" s="1254" t="s">
        <v>6046</v>
      </c>
      <c r="H182" s="1254"/>
    </row>
    <row r="183" spans="1:8" ht="38.25">
      <c r="A183" s="1224"/>
      <c r="B183" s="1225" t="s">
        <v>14610</v>
      </c>
      <c r="C183" s="1227" t="s">
        <v>14874</v>
      </c>
      <c r="D183" s="1226" t="s">
        <v>6045</v>
      </c>
      <c r="E183" s="1227" t="s">
        <v>14537</v>
      </c>
      <c r="F183" s="1228">
        <v>42.36722085000001</v>
      </c>
      <c r="G183" s="1254" t="s">
        <v>15920</v>
      </c>
      <c r="H183" s="1254"/>
    </row>
    <row r="184" spans="1:8" ht="38.25">
      <c r="A184" s="1224"/>
      <c r="B184" s="1225" t="s">
        <v>14696</v>
      </c>
      <c r="C184" s="1227" t="s">
        <v>14875</v>
      </c>
      <c r="D184" s="1244" t="s">
        <v>5495</v>
      </c>
      <c r="E184" s="1227" t="s">
        <v>14537</v>
      </c>
      <c r="F184" s="1228">
        <v>19.171436</v>
      </c>
      <c r="G184" s="1254" t="s">
        <v>4928</v>
      </c>
      <c r="H184" s="1254" t="s">
        <v>15921</v>
      </c>
    </row>
    <row r="185" spans="1:8" ht="38.25">
      <c r="A185" s="1224"/>
      <c r="B185" s="1225" t="s">
        <v>14696</v>
      </c>
      <c r="C185" s="1231" t="s">
        <v>14876</v>
      </c>
      <c r="D185" s="1236" t="s">
        <v>14877</v>
      </c>
      <c r="E185" s="1227" t="s">
        <v>14537</v>
      </c>
      <c r="F185" s="1228">
        <v>32.103891750000003</v>
      </c>
      <c r="G185" s="1254" t="s">
        <v>15922</v>
      </c>
      <c r="H185" s="1254" t="s">
        <v>15923</v>
      </c>
    </row>
    <row r="186" spans="1:8" ht="38.25">
      <c r="A186" s="1224"/>
      <c r="B186" s="1225" t="s">
        <v>14696</v>
      </c>
      <c r="C186" s="1227" t="s">
        <v>14878</v>
      </c>
      <c r="D186" s="1226" t="s">
        <v>14879</v>
      </c>
      <c r="E186" s="1227" t="s">
        <v>14537</v>
      </c>
      <c r="F186" s="1228">
        <v>24.071721150000002</v>
      </c>
      <c r="G186" s="1254" t="s">
        <v>15924</v>
      </c>
      <c r="H186" s="1254" t="s">
        <v>15925</v>
      </c>
    </row>
    <row r="187" spans="1:8" ht="38.25">
      <c r="A187" s="1224"/>
      <c r="B187" s="1225" t="s">
        <v>14696</v>
      </c>
      <c r="C187" s="1227" t="s">
        <v>14880</v>
      </c>
      <c r="D187" s="1226" t="s">
        <v>6019</v>
      </c>
      <c r="E187" s="1227" t="s">
        <v>14609</v>
      </c>
      <c r="F187" s="1228">
        <v>26.278089000000005</v>
      </c>
      <c r="G187" s="1254" t="s">
        <v>6018</v>
      </c>
      <c r="H187" s="1254" t="s">
        <v>15926</v>
      </c>
    </row>
    <row r="188" spans="1:8" ht="38.25">
      <c r="A188" s="1224" t="s">
        <v>14881</v>
      </c>
      <c r="B188" s="1225" t="s">
        <v>14696</v>
      </c>
      <c r="C188" s="1227" t="s">
        <v>14882</v>
      </c>
      <c r="D188" s="1226" t="s">
        <v>5140</v>
      </c>
      <c r="E188" s="1227" t="s">
        <v>14537</v>
      </c>
      <c r="F188" s="1228">
        <v>50.696879250000002</v>
      </c>
      <c r="G188" s="1254" t="s">
        <v>15927</v>
      </c>
      <c r="H188" s="1254" t="s">
        <v>4918</v>
      </c>
    </row>
    <row r="189" spans="1:8" ht="38.25">
      <c r="A189" s="1224" t="s">
        <v>14883</v>
      </c>
      <c r="B189" s="1225" t="s">
        <v>14696</v>
      </c>
      <c r="C189" s="1227" t="s">
        <v>14884</v>
      </c>
      <c r="D189" s="1226" t="s">
        <v>14885</v>
      </c>
      <c r="E189" s="1227" t="s">
        <v>14537</v>
      </c>
      <c r="F189" s="1228">
        <v>92.973201050000029</v>
      </c>
      <c r="G189" s="1254" t="s">
        <v>15928</v>
      </c>
      <c r="H189" s="1254" t="s">
        <v>15929</v>
      </c>
    </row>
    <row r="190" spans="1:8" ht="38.25">
      <c r="A190" s="1224" t="s">
        <v>14886</v>
      </c>
      <c r="B190" s="1225" t="s">
        <v>14696</v>
      </c>
      <c r="C190" s="1231" t="s">
        <v>14887</v>
      </c>
      <c r="D190" s="1236" t="s">
        <v>5494</v>
      </c>
      <c r="E190" s="1227" t="s">
        <v>14537</v>
      </c>
      <c r="F190" s="1228">
        <v>44.094302800000001</v>
      </c>
      <c r="G190" s="1254" t="s">
        <v>15930</v>
      </c>
      <c r="H190" s="1254" t="s">
        <v>4931</v>
      </c>
    </row>
    <row r="191" spans="1:8" ht="38.25">
      <c r="A191" s="1224"/>
      <c r="B191" s="1225" t="s">
        <v>14696</v>
      </c>
      <c r="C191" s="1231" t="s">
        <v>14888</v>
      </c>
      <c r="D191" s="1245" t="s">
        <v>14889</v>
      </c>
      <c r="E191" s="1227" t="s">
        <v>14537</v>
      </c>
      <c r="F191" s="1228">
        <v>62.001415650000006</v>
      </c>
      <c r="G191" s="1254"/>
      <c r="H191" s="1254"/>
    </row>
    <row r="192" spans="1:8" ht="38.25">
      <c r="A192" s="1224"/>
      <c r="B192" s="1225" t="s">
        <v>14696</v>
      </c>
      <c r="C192" s="1227" t="s">
        <v>14890</v>
      </c>
      <c r="D192" s="1226" t="s">
        <v>14891</v>
      </c>
      <c r="E192" s="1227" t="s">
        <v>14609</v>
      </c>
      <c r="F192" s="1228">
        <v>24.774122900000002</v>
      </c>
      <c r="G192" s="1254" t="s">
        <v>15931</v>
      </c>
      <c r="H192" s="1254" t="s">
        <v>15932</v>
      </c>
    </row>
    <row r="193" spans="1:8" ht="38.25">
      <c r="A193" s="1224"/>
      <c r="B193" s="1225" t="s">
        <v>14696</v>
      </c>
      <c r="C193" s="1231" t="s">
        <v>14892</v>
      </c>
      <c r="D193" s="1236" t="s">
        <v>6021</v>
      </c>
      <c r="E193" s="1227" t="s">
        <v>14609</v>
      </c>
      <c r="F193" s="1228">
        <v>23.485009100000003</v>
      </c>
      <c r="G193" s="1254" t="s">
        <v>15933</v>
      </c>
      <c r="H193" s="1254" t="s">
        <v>15934</v>
      </c>
    </row>
    <row r="194" spans="1:8" ht="38.25">
      <c r="A194" s="1224"/>
      <c r="B194" s="1225" t="s">
        <v>14696</v>
      </c>
      <c r="C194" s="1231" t="s">
        <v>14893</v>
      </c>
      <c r="D194" s="1236" t="s">
        <v>6079</v>
      </c>
      <c r="E194" s="1227" t="s">
        <v>14537</v>
      </c>
      <c r="F194" s="1228">
        <v>145.03356604999999</v>
      </c>
      <c r="G194" s="1254" t="s">
        <v>4943</v>
      </c>
      <c r="H194" s="1254" t="s">
        <v>15935</v>
      </c>
    </row>
    <row r="195" spans="1:8" ht="38.25">
      <c r="A195" s="1224"/>
      <c r="B195" s="1225" t="s">
        <v>14696</v>
      </c>
      <c r="C195" s="1231" t="s">
        <v>14894</v>
      </c>
      <c r="D195" s="1236" t="s">
        <v>6067</v>
      </c>
      <c r="E195" s="1227" t="s">
        <v>14609</v>
      </c>
      <c r="F195" s="1228">
        <v>25.955810550000002</v>
      </c>
      <c r="G195" s="1254" t="s">
        <v>6066</v>
      </c>
      <c r="H195" s="1254" t="s">
        <v>15936</v>
      </c>
    </row>
    <row r="196" spans="1:8" ht="38.25">
      <c r="A196" s="1224"/>
      <c r="B196" s="1225" t="s">
        <v>14696</v>
      </c>
      <c r="C196" s="1227" t="s">
        <v>14895</v>
      </c>
      <c r="D196" s="1226" t="s">
        <v>6064</v>
      </c>
      <c r="E196" s="1227" t="s">
        <v>14609</v>
      </c>
      <c r="F196" s="1228">
        <v>38.16933745</v>
      </c>
      <c r="G196" s="1254" t="s">
        <v>15937</v>
      </c>
      <c r="H196" s="1254" t="s">
        <v>15938</v>
      </c>
    </row>
    <row r="197" spans="1:8" ht="38.25">
      <c r="A197" s="1224"/>
      <c r="B197" s="1225" t="s">
        <v>14696</v>
      </c>
      <c r="C197" s="1227" t="s">
        <v>14896</v>
      </c>
      <c r="D197" s="1226" t="s">
        <v>6069</v>
      </c>
      <c r="E197" s="1227" t="s">
        <v>14609</v>
      </c>
      <c r="F197" s="1228">
        <v>52.605759300000003</v>
      </c>
      <c r="G197" s="1254" t="s">
        <v>15939</v>
      </c>
      <c r="H197" s="1254" t="s">
        <v>15940</v>
      </c>
    </row>
    <row r="198" spans="1:8" ht="89.25">
      <c r="A198" s="1224"/>
      <c r="B198" s="1225" t="s">
        <v>14696</v>
      </c>
      <c r="C198" s="1227" t="s">
        <v>14897</v>
      </c>
      <c r="D198" s="1226" t="s">
        <v>14898</v>
      </c>
      <c r="E198" s="1227" t="s">
        <v>14609</v>
      </c>
      <c r="F198" s="1228">
        <v>42.953932900000005</v>
      </c>
      <c r="G198" s="1254" t="s">
        <v>15941</v>
      </c>
      <c r="H198" s="1254" t="s">
        <v>15942</v>
      </c>
    </row>
    <row r="199" spans="1:8" ht="38.25">
      <c r="A199" s="1224"/>
      <c r="B199" s="1225" t="s">
        <v>14696</v>
      </c>
      <c r="C199" s="1227" t="s">
        <v>14899</v>
      </c>
      <c r="D199" s="1226" t="s">
        <v>6016</v>
      </c>
      <c r="E199" s="1227" t="s">
        <v>14537</v>
      </c>
      <c r="F199" s="1228">
        <v>72.058156000000011</v>
      </c>
      <c r="G199" s="1254" t="s">
        <v>4987</v>
      </c>
      <c r="H199" s="1254" t="s">
        <v>15943</v>
      </c>
    </row>
    <row r="200" spans="1:8" ht="38.25">
      <c r="A200" s="1224"/>
      <c r="B200" s="1225" t="s">
        <v>14696</v>
      </c>
      <c r="C200" s="1227" t="s">
        <v>14900</v>
      </c>
      <c r="D200" s="1226" t="s">
        <v>6015</v>
      </c>
      <c r="E200" s="1227" t="s">
        <v>14537</v>
      </c>
      <c r="F200" s="1228">
        <v>56.002078349999998</v>
      </c>
      <c r="G200" s="1254" t="s">
        <v>4991</v>
      </c>
      <c r="H200" s="1254" t="s">
        <v>15944</v>
      </c>
    </row>
    <row r="201" spans="1:8" ht="38.25">
      <c r="A201" s="1224"/>
      <c r="B201" s="1225" t="s">
        <v>14696</v>
      </c>
      <c r="C201" s="1227" t="s">
        <v>14901</v>
      </c>
      <c r="D201" s="1246" t="s">
        <v>5407</v>
      </c>
      <c r="E201" s="1227" t="s">
        <v>14537</v>
      </c>
      <c r="F201" s="1228">
        <v>59.439715150000012</v>
      </c>
      <c r="G201" s="1254" t="s">
        <v>15945</v>
      </c>
      <c r="H201" s="1254" t="s">
        <v>15946</v>
      </c>
    </row>
    <row r="202" spans="1:8" ht="38.25">
      <c r="A202" s="1224"/>
      <c r="B202" s="1225" t="s">
        <v>14696</v>
      </c>
      <c r="C202" s="1227" t="s">
        <v>14902</v>
      </c>
      <c r="D202" s="1246" t="s">
        <v>14903</v>
      </c>
      <c r="E202" s="1227" t="s">
        <v>14537</v>
      </c>
      <c r="F202" s="1228">
        <v>184.08710335000004</v>
      </c>
      <c r="G202" s="1254"/>
      <c r="H202" s="1254"/>
    </row>
    <row r="203" spans="1:8" ht="38.25">
      <c r="A203" s="1224"/>
      <c r="B203" s="1225" t="s">
        <v>14904</v>
      </c>
      <c r="C203" s="1227" t="s">
        <v>14905</v>
      </c>
      <c r="D203" s="1229" t="s">
        <v>14906</v>
      </c>
      <c r="E203" s="1227" t="s">
        <v>14907</v>
      </c>
      <c r="F203" s="1228">
        <v>37.921430950000001</v>
      </c>
      <c r="G203" s="1254" t="s">
        <v>4143</v>
      </c>
      <c r="H203" s="1254" t="s">
        <v>4142</v>
      </c>
    </row>
    <row r="204" spans="1:8" ht="38.25">
      <c r="A204" s="1224"/>
      <c r="B204" s="1225" t="s">
        <v>14904</v>
      </c>
      <c r="C204" s="1227" t="s">
        <v>14908</v>
      </c>
      <c r="D204" s="1247" t="s">
        <v>14909</v>
      </c>
      <c r="E204" s="1227" t="s">
        <v>14907</v>
      </c>
      <c r="F204" s="1228">
        <v>37.623943150000002</v>
      </c>
      <c r="G204" s="1254" t="s">
        <v>4147</v>
      </c>
      <c r="H204" s="1254" t="s">
        <v>4146</v>
      </c>
    </row>
    <row r="205" spans="1:8" ht="38.25">
      <c r="A205" s="1224"/>
      <c r="B205" s="1225" t="s">
        <v>14904</v>
      </c>
      <c r="C205" s="1227" t="s">
        <v>14910</v>
      </c>
      <c r="D205" s="1226" t="s">
        <v>14911</v>
      </c>
      <c r="E205" s="1227" t="s">
        <v>14907</v>
      </c>
      <c r="F205" s="1228">
        <v>43.672861750000003</v>
      </c>
      <c r="G205" s="1254" t="s">
        <v>7254</v>
      </c>
      <c r="H205" s="1254" t="s">
        <v>7253</v>
      </c>
    </row>
    <row r="206" spans="1:8" ht="38.25">
      <c r="A206" s="1224"/>
      <c r="B206" s="1225" t="s">
        <v>14904</v>
      </c>
      <c r="C206" s="1227" t="s">
        <v>14912</v>
      </c>
      <c r="D206" s="1229" t="s">
        <v>14913</v>
      </c>
      <c r="E206" s="1227" t="s">
        <v>14907</v>
      </c>
      <c r="F206" s="1228">
        <v>42.978723549999998</v>
      </c>
      <c r="G206" s="1254" t="s">
        <v>4186</v>
      </c>
      <c r="H206" s="1254" t="s">
        <v>15947</v>
      </c>
    </row>
    <row r="207" spans="1:8" ht="38.25">
      <c r="A207" s="1224"/>
      <c r="B207" s="1225" t="s">
        <v>14904</v>
      </c>
      <c r="C207" s="1227" t="s">
        <v>14914</v>
      </c>
      <c r="D207" s="1226" t="s">
        <v>14915</v>
      </c>
      <c r="E207" s="1227" t="s">
        <v>14907</v>
      </c>
      <c r="F207" s="1228">
        <v>44.267837350000008</v>
      </c>
      <c r="G207" s="1254" t="s">
        <v>15948</v>
      </c>
      <c r="H207" s="1254"/>
    </row>
    <row r="208" spans="1:8" ht="38.25">
      <c r="A208" s="1224"/>
      <c r="B208" s="1225" t="s">
        <v>14904</v>
      </c>
      <c r="C208" s="1227" t="s">
        <v>14916</v>
      </c>
      <c r="D208" s="1229" t="s">
        <v>14917</v>
      </c>
      <c r="E208" s="1227" t="s">
        <v>14907</v>
      </c>
      <c r="F208" s="1228">
        <v>32.310480500000004</v>
      </c>
      <c r="G208" s="1254"/>
      <c r="H208" s="1254"/>
    </row>
    <row r="209" spans="1:8" ht="114.75">
      <c r="A209" s="1224"/>
      <c r="B209" s="1225" t="s">
        <v>14904</v>
      </c>
      <c r="C209" s="1227" t="s">
        <v>14918</v>
      </c>
      <c r="D209" s="1229" t="s">
        <v>14919</v>
      </c>
      <c r="E209" s="1227" t="s">
        <v>14907</v>
      </c>
      <c r="F209" s="1228">
        <v>78.354981100000003</v>
      </c>
      <c r="G209" s="1254" t="s">
        <v>8848</v>
      </c>
      <c r="H209" s="1254" t="s">
        <v>15949</v>
      </c>
    </row>
    <row r="210" spans="1:8" ht="38.25">
      <c r="A210" s="1224"/>
      <c r="B210" s="1225" t="s">
        <v>14904</v>
      </c>
      <c r="C210" s="1227" t="s">
        <v>14920</v>
      </c>
      <c r="D210" s="1226" t="s">
        <v>14921</v>
      </c>
      <c r="E210" s="1227" t="s">
        <v>14907</v>
      </c>
      <c r="F210" s="1228">
        <v>53.746129200000013</v>
      </c>
      <c r="G210" s="1254" t="s">
        <v>8845</v>
      </c>
      <c r="H210" s="1254" t="s">
        <v>14380</v>
      </c>
    </row>
    <row r="211" spans="1:8" ht="38.25">
      <c r="A211" s="1224"/>
      <c r="B211" s="1225" t="s">
        <v>14904</v>
      </c>
      <c r="C211" s="1227" t="s">
        <v>14922</v>
      </c>
      <c r="D211" s="1226" t="s">
        <v>14923</v>
      </c>
      <c r="E211" s="1227" t="s">
        <v>14907</v>
      </c>
      <c r="F211" s="1228">
        <v>43.672861750000003</v>
      </c>
      <c r="G211" s="1254" t="s">
        <v>7100</v>
      </c>
      <c r="H211" s="1254" t="s">
        <v>7227</v>
      </c>
    </row>
    <row r="212" spans="1:8" ht="38.25">
      <c r="A212" s="1224"/>
      <c r="B212" s="1225" t="s">
        <v>14904</v>
      </c>
      <c r="C212" s="1227" t="s">
        <v>14924</v>
      </c>
      <c r="D212" s="1229" t="s">
        <v>14925</v>
      </c>
      <c r="E212" s="1227" t="s">
        <v>14907</v>
      </c>
      <c r="F212" s="1228">
        <v>73.66128470000001</v>
      </c>
      <c r="G212" s="1254"/>
      <c r="H212" s="1254"/>
    </row>
    <row r="213" spans="1:8" ht="38.25">
      <c r="A213" s="1224"/>
      <c r="B213" s="1225" t="s">
        <v>14904</v>
      </c>
      <c r="C213" s="1227" t="s">
        <v>14926</v>
      </c>
      <c r="D213" s="1226" t="s">
        <v>14783</v>
      </c>
      <c r="E213" s="1227" t="s">
        <v>14907</v>
      </c>
      <c r="F213" s="1228">
        <v>47.8294274</v>
      </c>
      <c r="G213" s="1254"/>
      <c r="H213" s="1254" t="s">
        <v>15950</v>
      </c>
    </row>
    <row r="214" spans="1:8" ht="38.25">
      <c r="A214" s="1224"/>
      <c r="B214" s="1225" t="s">
        <v>14904</v>
      </c>
      <c r="C214" s="1227" t="s">
        <v>14927</v>
      </c>
      <c r="D214" s="1246" t="s">
        <v>14928</v>
      </c>
      <c r="E214" s="1227" t="s">
        <v>14907</v>
      </c>
      <c r="F214" s="1228">
        <v>38.301554250000002</v>
      </c>
      <c r="G214" s="1254" t="s">
        <v>13642</v>
      </c>
      <c r="H214" s="1254" t="s">
        <v>13641</v>
      </c>
    </row>
    <row r="215" spans="1:8" ht="38.25">
      <c r="A215" s="1224"/>
      <c r="B215" s="1225" t="s">
        <v>14904</v>
      </c>
      <c r="C215" s="1227" t="s">
        <v>14929</v>
      </c>
      <c r="D215" s="1229" t="s">
        <v>14930</v>
      </c>
      <c r="E215" s="1227" t="s">
        <v>14907</v>
      </c>
      <c r="F215" s="1228">
        <v>70.653352500000011</v>
      </c>
      <c r="G215" s="1254"/>
      <c r="H215" s="1254"/>
    </row>
    <row r="216" spans="1:8" ht="38.25">
      <c r="A216" s="1224"/>
      <c r="B216" s="1225" t="s">
        <v>14904</v>
      </c>
      <c r="C216" s="1227" t="s">
        <v>14931</v>
      </c>
      <c r="D216" s="1226" t="s">
        <v>14932</v>
      </c>
      <c r="E216" s="1227" t="s">
        <v>14907</v>
      </c>
      <c r="F216" s="1228">
        <v>33.508695250000002</v>
      </c>
      <c r="G216" s="1254" t="s">
        <v>4171</v>
      </c>
      <c r="H216" s="1254" t="s">
        <v>4170</v>
      </c>
    </row>
    <row r="217" spans="1:8" ht="51">
      <c r="A217" s="1224"/>
      <c r="B217" s="1225" t="s">
        <v>14904</v>
      </c>
      <c r="C217" s="1227" t="s">
        <v>14933</v>
      </c>
      <c r="D217" s="1226" t="s">
        <v>14934</v>
      </c>
      <c r="E217" s="1227" t="s">
        <v>14907</v>
      </c>
      <c r="F217" s="1228">
        <v>41.235114500000002</v>
      </c>
      <c r="G217" s="1254" t="s">
        <v>15951</v>
      </c>
      <c r="H217" s="1254"/>
    </row>
    <row r="218" spans="1:8" ht="38.25">
      <c r="A218" s="1224"/>
      <c r="B218" s="1225" t="s">
        <v>14904</v>
      </c>
      <c r="C218" s="1227" t="s">
        <v>14935</v>
      </c>
      <c r="D218" s="1229" t="s">
        <v>14936</v>
      </c>
      <c r="E218" s="1227" t="s">
        <v>14907</v>
      </c>
      <c r="F218" s="1228">
        <v>41.954043350000006</v>
      </c>
      <c r="G218" s="1254" t="s">
        <v>15952</v>
      </c>
      <c r="H218" s="1254"/>
    </row>
    <row r="219" spans="1:8" ht="38.25">
      <c r="A219" s="1224"/>
      <c r="B219" s="1225" t="s">
        <v>14904</v>
      </c>
      <c r="C219" s="1227" t="s">
        <v>14937</v>
      </c>
      <c r="D219" s="1229" t="s">
        <v>14938</v>
      </c>
      <c r="E219" s="1227" t="s">
        <v>14907</v>
      </c>
      <c r="F219" s="1228">
        <v>69.488191950000015</v>
      </c>
      <c r="G219" s="1254" t="s">
        <v>14382</v>
      </c>
      <c r="H219" s="1254" t="s">
        <v>15953</v>
      </c>
    </row>
    <row r="220" spans="1:8" ht="38.25">
      <c r="A220" s="1224"/>
      <c r="B220" s="1225" t="s">
        <v>14904</v>
      </c>
      <c r="C220" s="1227" t="s">
        <v>14939</v>
      </c>
      <c r="D220" s="1229" t="s">
        <v>14799</v>
      </c>
      <c r="E220" s="1227" t="s">
        <v>14907</v>
      </c>
      <c r="F220" s="1228">
        <v>62.621181900000003</v>
      </c>
      <c r="G220" s="1254" t="s">
        <v>8842</v>
      </c>
      <c r="H220" s="1254"/>
    </row>
    <row r="221" spans="1:8" ht="38.25">
      <c r="A221" s="1224"/>
      <c r="B221" s="1225" t="s">
        <v>14904</v>
      </c>
      <c r="C221" s="1227" t="s">
        <v>14940</v>
      </c>
      <c r="D221" s="1246" t="s">
        <v>14941</v>
      </c>
      <c r="E221" s="1227" t="s">
        <v>14907</v>
      </c>
      <c r="F221" s="1228">
        <v>37.937958049999999</v>
      </c>
      <c r="G221" s="1254"/>
      <c r="H221" s="1254" t="s">
        <v>15954</v>
      </c>
    </row>
    <row r="222" spans="1:8" ht="38.25">
      <c r="A222" s="1224"/>
      <c r="B222" s="1225" t="s">
        <v>14904</v>
      </c>
      <c r="C222" s="1227" t="s">
        <v>14942</v>
      </c>
      <c r="D222" s="1226" t="s">
        <v>14943</v>
      </c>
      <c r="E222" s="1227" t="s">
        <v>14907</v>
      </c>
      <c r="F222" s="1228">
        <v>22.716498950000002</v>
      </c>
      <c r="G222" s="1254"/>
      <c r="H222" s="1254"/>
    </row>
    <row r="223" spans="1:8" ht="38.25">
      <c r="A223" s="1224"/>
      <c r="B223" s="1225" t="s">
        <v>14904</v>
      </c>
      <c r="C223" s="1227" t="s">
        <v>14944</v>
      </c>
      <c r="D223" s="1229" t="s">
        <v>14945</v>
      </c>
      <c r="E223" s="1227" t="s">
        <v>14907</v>
      </c>
      <c r="F223" s="1228">
        <v>30.616452750000001</v>
      </c>
      <c r="G223" s="1254" t="s">
        <v>13715</v>
      </c>
      <c r="H223" s="1254" t="s">
        <v>7242</v>
      </c>
    </row>
    <row r="224" spans="1:8" ht="63.75">
      <c r="A224" s="1224"/>
      <c r="B224" s="1225" t="s">
        <v>14904</v>
      </c>
      <c r="C224" s="1227" t="s">
        <v>14946</v>
      </c>
      <c r="D224" s="1226" t="s">
        <v>14947</v>
      </c>
      <c r="E224" s="1227" t="s">
        <v>14907</v>
      </c>
      <c r="F224" s="1228">
        <v>91.973311500000008</v>
      </c>
      <c r="G224" s="1254"/>
      <c r="H224" s="1254"/>
    </row>
    <row r="225" spans="1:8" ht="38.25">
      <c r="A225" s="1224"/>
      <c r="B225" s="1225" t="s">
        <v>14904</v>
      </c>
      <c r="C225" s="1227" t="s">
        <v>14948</v>
      </c>
      <c r="D225" s="1226" t="s">
        <v>14949</v>
      </c>
      <c r="E225" s="1227" t="s">
        <v>14907</v>
      </c>
      <c r="F225" s="1228">
        <v>114.79723659999999</v>
      </c>
      <c r="G225" s="1254" t="s">
        <v>5899</v>
      </c>
      <c r="H225" s="1254" t="s">
        <v>15955</v>
      </c>
    </row>
    <row r="226" spans="1:8" ht="38.25">
      <c r="A226" s="1224"/>
      <c r="B226" s="1225" t="s">
        <v>14904</v>
      </c>
      <c r="C226" s="1227" t="s">
        <v>14950</v>
      </c>
      <c r="D226" s="1246" t="s">
        <v>14951</v>
      </c>
      <c r="E226" s="1227" t="s">
        <v>14907</v>
      </c>
      <c r="F226" s="1228">
        <v>47.374932149999999</v>
      </c>
      <c r="G226" s="1254" t="s">
        <v>5933</v>
      </c>
      <c r="H226" s="1254" t="s">
        <v>15956</v>
      </c>
    </row>
    <row r="227" spans="1:8" ht="38.25">
      <c r="A227" s="1224"/>
      <c r="B227" s="1225" t="s">
        <v>14904</v>
      </c>
      <c r="C227" s="1227" t="s">
        <v>14952</v>
      </c>
      <c r="D227" s="1229" t="s">
        <v>14953</v>
      </c>
      <c r="E227" s="1227" t="s">
        <v>14907</v>
      </c>
      <c r="F227" s="1228">
        <v>86.552422700000008</v>
      </c>
      <c r="G227" s="1254"/>
      <c r="H227" s="1254"/>
    </row>
    <row r="228" spans="1:8" ht="38.25">
      <c r="A228" s="1224"/>
      <c r="B228" s="1225" t="s">
        <v>14904</v>
      </c>
      <c r="C228" s="1227" t="s">
        <v>14954</v>
      </c>
      <c r="D228" s="1229" t="s">
        <v>14955</v>
      </c>
      <c r="E228" s="1227" t="s">
        <v>14907</v>
      </c>
      <c r="F228" s="1228">
        <v>61.199851300000013</v>
      </c>
      <c r="G228" s="1254" t="s">
        <v>13713</v>
      </c>
      <c r="H228" s="1254" t="s">
        <v>15957</v>
      </c>
    </row>
    <row r="229" spans="1:8" ht="38.25">
      <c r="A229" s="1224"/>
      <c r="B229" s="1225" t="s">
        <v>14904</v>
      </c>
      <c r="C229" s="1227" t="s">
        <v>14956</v>
      </c>
      <c r="D229" s="1229" t="s">
        <v>14957</v>
      </c>
      <c r="E229" s="1227" t="s">
        <v>14907</v>
      </c>
      <c r="F229" s="1228">
        <v>57.24987440000001</v>
      </c>
      <c r="G229" s="1254" t="s">
        <v>15958</v>
      </c>
      <c r="H229" s="1254"/>
    </row>
    <row r="230" spans="1:8" ht="38.25">
      <c r="A230" s="1224"/>
      <c r="B230" s="1225" t="s">
        <v>14904</v>
      </c>
      <c r="C230" s="1227" t="s">
        <v>14958</v>
      </c>
      <c r="D230" s="1229" t="s">
        <v>14959</v>
      </c>
      <c r="E230" s="1227" t="s">
        <v>14907</v>
      </c>
      <c r="F230" s="1228">
        <v>66.587685900000011</v>
      </c>
      <c r="G230" s="1254"/>
      <c r="H230" s="1254" t="s">
        <v>15959</v>
      </c>
    </row>
    <row r="231" spans="1:8" ht="38.25">
      <c r="A231" s="1224"/>
      <c r="B231" s="1225" t="s">
        <v>14904</v>
      </c>
      <c r="C231" s="1227" t="s">
        <v>14960</v>
      </c>
      <c r="D231" s="1246" t="s">
        <v>14961</v>
      </c>
      <c r="E231" s="1227" t="s">
        <v>14907</v>
      </c>
      <c r="F231" s="1228">
        <v>41.590447150000003</v>
      </c>
      <c r="G231" s="1254" t="s">
        <v>4151</v>
      </c>
      <c r="H231" s="1254" t="s">
        <v>4150</v>
      </c>
    </row>
    <row r="232" spans="1:8" ht="38.25">
      <c r="A232" s="1224"/>
      <c r="B232" s="1225" t="s">
        <v>14904</v>
      </c>
      <c r="C232" s="1227" t="s">
        <v>14962</v>
      </c>
      <c r="D232" s="1248" t="s">
        <v>14963</v>
      </c>
      <c r="E232" s="1227" t="s">
        <v>14907</v>
      </c>
      <c r="F232" s="1228">
        <v>38.880002750000003</v>
      </c>
      <c r="G232" s="1254"/>
      <c r="H232" s="1254" t="s">
        <v>15960</v>
      </c>
    </row>
    <row r="233" spans="1:8" ht="38.25">
      <c r="A233" s="1224"/>
      <c r="B233" s="1225" t="s">
        <v>14904</v>
      </c>
      <c r="C233" s="1227" t="s">
        <v>14964</v>
      </c>
      <c r="D233" s="1229" t="s">
        <v>14965</v>
      </c>
      <c r="E233" s="1227" t="s">
        <v>14907</v>
      </c>
      <c r="F233" s="1228">
        <v>41.235114500000002</v>
      </c>
      <c r="G233" s="1254" t="s">
        <v>4179</v>
      </c>
      <c r="H233" s="1254" t="s">
        <v>4178</v>
      </c>
    </row>
    <row r="234" spans="1:8" ht="38.25">
      <c r="A234" s="1224"/>
      <c r="B234" s="1225" t="s">
        <v>14904</v>
      </c>
      <c r="C234" s="1227" t="s">
        <v>14966</v>
      </c>
      <c r="D234" s="1226" t="s">
        <v>14967</v>
      </c>
      <c r="E234" s="1227" t="s">
        <v>14907</v>
      </c>
      <c r="F234" s="1228">
        <v>34.797809050000005</v>
      </c>
      <c r="G234" s="1254" t="s">
        <v>4175</v>
      </c>
      <c r="H234" s="1254" t="s">
        <v>4174</v>
      </c>
    </row>
    <row r="235" spans="1:8" ht="38.25">
      <c r="A235" s="1224"/>
      <c r="B235" s="1225" t="s">
        <v>14904</v>
      </c>
      <c r="C235" s="1227" t="s">
        <v>14968</v>
      </c>
      <c r="D235" s="1226" t="s">
        <v>14969</v>
      </c>
      <c r="E235" s="1227" t="s">
        <v>14907</v>
      </c>
      <c r="F235" s="1228">
        <v>41.772245250000005</v>
      </c>
      <c r="G235" s="1254" t="s">
        <v>15961</v>
      </c>
      <c r="H235" s="1254"/>
    </row>
    <row r="236" spans="1:8" ht="38.25">
      <c r="A236" s="1224"/>
      <c r="B236" s="1225" t="s">
        <v>14904</v>
      </c>
      <c r="C236" s="1227" t="s">
        <v>14970</v>
      </c>
      <c r="D236" s="1229" t="s">
        <v>14971</v>
      </c>
      <c r="E236" s="1227" t="s">
        <v>14907</v>
      </c>
      <c r="F236" s="1228">
        <v>40.35091465</v>
      </c>
      <c r="G236" s="1254"/>
      <c r="H236" s="1254"/>
    </row>
    <row r="237" spans="1:8" ht="38.25">
      <c r="A237" s="1224"/>
      <c r="B237" s="1225" t="s">
        <v>14904</v>
      </c>
      <c r="C237" s="1227" t="s">
        <v>14972</v>
      </c>
      <c r="D237" s="1226" t="s">
        <v>14973</v>
      </c>
      <c r="E237" s="1227" t="s">
        <v>14907</v>
      </c>
      <c r="F237" s="1228">
        <v>57.398618299999995</v>
      </c>
      <c r="G237" s="1254"/>
      <c r="H237" s="1254"/>
    </row>
    <row r="238" spans="1:8" ht="38.25">
      <c r="A238" s="1224"/>
      <c r="B238" s="1225" t="s">
        <v>14904</v>
      </c>
      <c r="C238" s="1227" t="s">
        <v>14974</v>
      </c>
      <c r="D238" s="1226" t="s">
        <v>14975</v>
      </c>
      <c r="E238" s="1227" t="s">
        <v>14907</v>
      </c>
      <c r="F238" s="1228">
        <v>45.639586649999998</v>
      </c>
      <c r="G238" s="1254" t="s">
        <v>15962</v>
      </c>
      <c r="H238" s="1254"/>
    </row>
    <row r="239" spans="1:8" ht="38.25">
      <c r="A239" s="1224"/>
      <c r="B239" s="1225" t="s">
        <v>14904</v>
      </c>
      <c r="C239" s="1227" t="s">
        <v>14976</v>
      </c>
      <c r="D239" s="1229" t="s">
        <v>14977</v>
      </c>
      <c r="E239" s="1227" t="s">
        <v>14907</v>
      </c>
      <c r="F239" s="1228">
        <v>40.731037950000008</v>
      </c>
      <c r="G239" s="1254"/>
      <c r="H239" s="1254"/>
    </row>
    <row r="240" spans="1:8" ht="38.25">
      <c r="A240" s="1224"/>
      <c r="B240" s="1225" t="s">
        <v>14904</v>
      </c>
      <c r="C240" s="1227" t="s">
        <v>14978</v>
      </c>
      <c r="D240" s="1229" t="s">
        <v>14979</v>
      </c>
      <c r="E240" s="1227" t="s">
        <v>14907</v>
      </c>
      <c r="F240" s="1228">
        <v>40.127798800000008</v>
      </c>
      <c r="G240" s="1254"/>
      <c r="H240" s="1254"/>
    </row>
    <row r="241" spans="1:8" ht="38.25">
      <c r="A241" s="1224"/>
      <c r="B241" s="1225" t="s">
        <v>14904</v>
      </c>
      <c r="C241" s="1227" t="s">
        <v>14980</v>
      </c>
      <c r="D241" s="1229" t="s">
        <v>14981</v>
      </c>
      <c r="E241" s="1227" t="s">
        <v>14907</v>
      </c>
      <c r="F241" s="1228">
        <v>39.541086750000005</v>
      </c>
      <c r="G241" s="1254"/>
      <c r="H241" s="1254"/>
    </row>
    <row r="242" spans="1:8" ht="38.25">
      <c r="A242" s="1224"/>
      <c r="B242" s="1225" t="s">
        <v>14904</v>
      </c>
      <c r="C242" s="1227" t="s">
        <v>14982</v>
      </c>
      <c r="D242" s="1241" t="s">
        <v>14983</v>
      </c>
      <c r="E242" s="1227" t="s">
        <v>14907</v>
      </c>
      <c r="F242" s="1228">
        <v>34.508584800000001</v>
      </c>
      <c r="G242" s="1254"/>
      <c r="H242" s="1254"/>
    </row>
    <row r="243" spans="1:8" ht="38.25">
      <c r="A243" s="1224"/>
      <c r="B243" s="1225" t="s">
        <v>14904</v>
      </c>
      <c r="C243" s="1227" t="s">
        <v>14984</v>
      </c>
      <c r="D243" s="1229" t="s">
        <v>14985</v>
      </c>
      <c r="E243" s="1227" t="s">
        <v>14907</v>
      </c>
      <c r="F243" s="1228">
        <v>24.906339700000004</v>
      </c>
      <c r="G243" s="1254"/>
      <c r="H243" s="1254"/>
    </row>
    <row r="244" spans="1:8" ht="38.25">
      <c r="A244" s="1224"/>
      <c r="B244" s="1225" t="s">
        <v>14904</v>
      </c>
      <c r="C244" s="1227" t="s">
        <v>14986</v>
      </c>
      <c r="D244" s="1229" t="s">
        <v>14987</v>
      </c>
      <c r="E244" s="1227" t="s">
        <v>14907</v>
      </c>
      <c r="F244" s="1228">
        <v>24.922866800000005</v>
      </c>
      <c r="G244" s="1254"/>
      <c r="H244" s="1254"/>
    </row>
    <row r="245" spans="1:8" ht="51">
      <c r="A245" s="1224"/>
      <c r="B245" s="1225" t="s">
        <v>14904</v>
      </c>
      <c r="C245" s="1227" t="s">
        <v>14988</v>
      </c>
      <c r="D245" s="1229" t="s">
        <v>14989</v>
      </c>
      <c r="E245" s="1227" t="s">
        <v>14907</v>
      </c>
      <c r="F245" s="1228">
        <v>49.581299999999999</v>
      </c>
      <c r="G245" s="1254" t="s">
        <v>5899</v>
      </c>
      <c r="H245" s="1254" t="s">
        <v>15955</v>
      </c>
    </row>
    <row r="246" spans="1:8" ht="63.75">
      <c r="A246" s="1224"/>
      <c r="B246" s="1225" t="s">
        <v>14904</v>
      </c>
      <c r="C246" s="1227" t="s">
        <v>14990</v>
      </c>
      <c r="D246" s="1229" t="s">
        <v>14991</v>
      </c>
      <c r="E246" s="1227" t="s">
        <v>14907</v>
      </c>
      <c r="F246" s="1228">
        <v>49.366447700000009</v>
      </c>
      <c r="G246" s="1254"/>
      <c r="H246" s="1254" t="s">
        <v>15963</v>
      </c>
    </row>
    <row r="247" spans="1:8" ht="102">
      <c r="A247" s="1224"/>
      <c r="B247" s="1225" t="s">
        <v>14904</v>
      </c>
      <c r="C247" s="1227" t="s">
        <v>14992</v>
      </c>
      <c r="D247" s="1229" t="s">
        <v>14993</v>
      </c>
      <c r="E247" s="1227" t="s">
        <v>14907</v>
      </c>
      <c r="F247" s="1228">
        <v>49.506928050000006</v>
      </c>
      <c r="G247" s="1254"/>
      <c r="H247" s="1254"/>
    </row>
    <row r="248" spans="1:8" ht="51">
      <c r="A248" s="1224"/>
      <c r="B248" s="1225" t="s">
        <v>14904</v>
      </c>
      <c r="C248" s="1227" t="s">
        <v>14994</v>
      </c>
      <c r="D248" s="1229" t="s">
        <v>14995</v>
      </c>
      <c r="E248" s="1227" t="s">
        <v>14907</v>
      </c>
      <c r="F248" s="1228">
        <v>36.326565800000004</v>
      </c>
      <c r="G248" s="1254" t="s">
        <v>7279</v>
      </c>
      <c r="H248" s="1254"/>
    </row>
    <row r="249" spans="1:8" ht="38.25">
      <c r="A249" s="1224"/>
      <c r="B249" s="1225" t="s">
        <v>14904</v>
      </c>
      <c r="C249" s="1227" t="s">
        <v>14996</v>
      </c>
      <c r="D249" s="1229" t="s">
        <v>14997</v>
      </c>
      <c r="E249" s="1227" t="s">
        <v>14907</v>
      </c>
      <c r="F249" s="1228">
        <v>30.178484600000004</v>
      </c>
      <c r="G249" s="1254"/>
      <c r="H249" s="1254"/>
    </row>
    <row r="250" spans="1:8" ht="38.25">
      <c r="A250" s="1224"/>
      <c r="B250" s="1225" t="s">
        <v>14904</v>
      </c>
      <c r="C250" s="1227" t="s">
        <v>14998</v>
      </c>
      <c r="D250" s="1229" t="s">
        <v>14999</v>
      </c>
      <c r="E250" s="1227" t="s">
        <v>14907</v>
      </c>
      <c r="F250" s="1228">
        <v>39.772466150000007</v>
      </c>
      <c r="G250" s="1254" t="s">
        <v>7279</v>
      </c>
      <c r="H250" s="1254"/>
    </row>
    <row r="251" spans="1:8" ht="38.25">
      <c r="A251" s="1224"/>
      <c r="B251" s="1225" t="s">
        <v>14904</v>
      </c>
      <c r="C251" s="1227" t="s">
        <v>16379</v>
      </c>
      <c r="D251" s="1246" t="s">
        <v>16380</v>
      </c>
      <c r="E251" s="1227" t="s">
        <v>14537</v>
      </c>
      <c r="F251" s="1228">
        <v>85.114565000000013</v>
      </c>
      <c r="G251" s="1254" t="s">
        <v>16336</v>
      </c>
      <c r="H251" s="1254"/>
    </row>
    <row r="252" spans="1:8" ht="38.25">
      <c r="A252" s="1224"/>
      <c r="B252" s="1225" t="s">
        <v>14904</v>
      </c>
      <c r="C252" s="1227" t="s">
        <v>15000</v>
      </c>
      <c r="D252" s="1247" t="s">
        <v>15001</v>
      </c>
      <c r="E252" s="1227" t="s">
        <v>14907</v>
      </c>
      <c r="F252" s="1228">
        <v>43.8629234</v>
      </c>
      <c r="G252" s="1254" t="s">
        <v>7231</v>
      </c>
      <c r="H252" s="1254" t="s">
        <v>7230</v>
      </c>
    </row>
    <row r="253" spans="1:8" ht="38.25">
      <c r="A253" s="1224"/>
      <c r="B253" s="1225" t="s">
        <v>14904</v>
      </c>
      <c r="C253" s="1227" t="s">
        <v>15002</v>
      </c>
      <c r="D253" s="1226" t="s">
        <v>15003</v>
      </c>
      <c r="E253" s="1227" t="s">
        <v>14907</v>
      </c>
      <c r="F253" s="1228">
        <v>50.201066250000004</v>
      </c>
      <c r="G253" s="1254" t="s">
        <v>4139</v>
      </c>
      <c r="H253" s="1254" t="s">
        <v>4138</v>
      </c>
    </row>
    <row r="254" spans="1:8" ht="38.25">
      <c r="A254" s="1224"/>
      <c r="B254" s="1225" t="s">
        <v>14904</v>
      </c>
      <c r="C254" s="1258" t="s">
        <v>15004</v>
      </c>
      <c r="D254" s="1226" t="s">
        <v>15005</v>
      </c>
      <c r="E254" s="1227" t="s">
        <v>14907</v>
      </c>
      <c r="F254" s="1228">
        <v>36.128240600000005</v>
      </c>
      <c r="G254" s="1254" t="s">
        <v>4159</v>
      </c>
      <c r="H254" s="1254" t="s">
        <v>4158</v>
      </c>
    </row>
    <row r="255" spans="1:8" ht="38.25">
      <c r="A255" s="1224"/>
      <c r="B255" s="1225" t="s">
        <v>14904</v>
      </c>
      <c r="C255" s="1227" t="s">
        <v>15006</v>
      </c>
      <c r="D255" s="1247" t="s">
        <v>15007</v>
      </c>
      <c r="E255" s="1227" t="s">
        <v>14907</v>
      </c>
      <c r="F255" s="1228">
        <v>32.872401900000007</v>
      </c>
      <c r="G255" s="1254" t="s">
        <v>4167</v>
      </c>
      <c r="H255" s="1254" t="s">
        <v>4166</v>
      </c>
    </row>
    <row r="256" spans="1:8" ht="38.25">
      <c r="A256" s="1224"/>
      <c r="B256" s="1225" t="s">
        <v>14904</v>
      </c>
      <c r="C256" s="1227" t="s">
        <v>15008</v>
      </c>
      <c r="D256" s="1226" t="s">
        <v>15009</v>
      </c>
      <c r="E256" s="1227" t="s">
        <v>14907</v>
      </c>
      <c r="F256" s="1228">
        <v>40.912836050000003</v>
      </c>
      <c r="G256" s="1254" t="s">
        <v>5901</v>
      </c>
      <c r="H256" s="1254" t="s">
        <v>15964</v>
      </c>
    </row>
    <row r="257" spans="1:8" ht="38.25">
      <c r="A257" s="1224"/>
      <c r="B257" s="1225" t="s">
        <v>14904</v>
      </c>
      <c r="C257" s="1227" t="s">
        <v>15010</v>
      </c>
      <c r="D257" s="1226" t="s">
        <v>15011</v>
      </c>
      <c r="E257" s="1227" t="s">
        <v>14907</v>
      </c>
      <c r="F257" s="1228">
        <v>38.475088800000002</v>
      </c>
      <c r="G257" s="1254" t="s">
        <v>14469</v>
      </c>
      <c r="H257" s="1254"/>
    </row>
    <row r="258" spans="1:8" ht="38.25">
      <c r="A258" s="1224"/>
      <c r="B258" s="1225" t="s">
        <v>14904</v>
      </c>
      <c r="C258" s="1227" t="s">
        <v>15012</v>
      </c>
      <c r="D258" s="1226" t="s">
        <v>15013</v>
      </c>
      <c r="E258" s="1227" t="s">
        <v>14907</v>
      </c>
      <c r="F258" s="1228">
        <v>77.297246700000017</v>
      </c>
      <c r="G258" s="1254" t="s">
        <v>5929</v>
      </c>
      <c r="H258" s="1254" t="s">
        <v>7039</v>
      </c>
    </row>
    <row r="259" spans="1:8" ht="89.25">
      <c r="A259" s="1224"/>
      <c r="B259" s="1225" t="s">
        <v>14904</v>
      </c>
      <c r="C259" s="1227" t="s">
        <v>15014</v>
      </c>
      <c r="D259" s="1226" t="s">
        <v>15015</v>
      </c>
      <c r="E259" s="1227" t="s">
        <v>14907</v>
      </c>
      <c r="F259" s="1228">
        <v>37.533044100000005</v>
      </c>
      <c r="G259" s="1254" t="s">
        <v>15965</v>
      </c>
      <c r="H259" s="1254" t="s">
        <v>15966</v>
      </c>
    </row>
    <row r="260" spans="1:8" ht="76.5">
      <c r="A260" s="1224"/>
      <c r="B260" s="1225" t="s">
        <v>14904</v>
      </c>
      <c r="C260" s="1227" t="s">
        <v>15016</v>
      </c>
      <c r="D260" s="1226" t="s">
        <v>15017</v>
      </c>
      <c r="E260" s="1227" t="s">
        <v>14907</v>
      </c>
      <c r="F260" s="1228">
        <v>54.522902900000005</v>
      </c>
      <c r="G260" s="1254" t="s">
        <v>5918</v>
      </c>
      <c r="H260" s="1254" t="s">
        <v>15967</v>
      </c>
    </row>
    <row r="261" spans="1:8" ht="38.25">
      <c r="A261" s="1224"/>
      <c r="B261" s="1225" t="s">
        <v>15018</v>
      </c>
      <c r="C261" s="1227" t="s">
        <v>15019</v>
      </c>
      <c r="D261" s="1226" t="s">
        <v>15020</v>
      </c>
      <c r="E261" s="1227" t="s">
        <v>14907</v>
      </c>
      <c r="F261" s="1228">
        <v>99.468351350000006</v>
      </c>
      <c r="G261" s="1254"/>
      <c r="H261" s="1254"/>
    </row>
    <row r="262" spans="1:8" ht="102">
      <c r="A262" s="1224"/>
      <c r="B262" s="1225" t="s">
        <v>15018</v>
      </c>
      <c r="C262" s="1227" t="s">
        <v>15021</v>
      </c>
      <c r="D262" s="1226" t="s">
        <v>15022</v>
      </c>
      <c r="E262" s="1227" t="s">
        <v>14907</v>
      </c>
      <c r="F262" s="1228">
        <v>78.958220250000011</v>
      </c>
      <c r="G262" s="1254"/>
      <c r="H262" s="1254" t="s">
        <v>15968</v>
      </c>
    </row>
    <row r="263" spans="1:8" ht="38.25">
      <c r="A263" s="1224"/>
      <c r="B263" s="1225" t="s">
        <v>15018</v>
      </c>
      <c r="C263" s="1227" t="s">
        <v>15023</v>
      </c>
      <c r="D263" s="1226" t="s">
        <v>15024</v>
      </c>
      <c r="E263" s="1227" t="s">
        <v>14907</v>
      </c>
      <c r="F263" s="1228">
        <v>95.6588548</v>
      </c>
      <c r="G263" s="1254"/>
      <c r="H263" s="1254" t="s">
        <v>15950</v>
      </c>
    </row>
    <row r="264" spans="1:8" ht="63.75">
      <c r="A264" s="1224"/>
      <c r="B264" s="1225" t="s">
        <v>15018</v>
      </c>
      <c r="C264" s="1234" t="s">
        <v>15025</v>
      </c>
      <c r="D264" s="1236" t="s">
        <v>15026</v>
      </c>
      <c r="E264" s="1227" t="s">
        <v>14907</v>
      </c>
      <c r="F264" s="1228">
        <v>88.279504650000007</v>
      </c>
      <c r="G264" s="1254"/>
      <c r="H264" s="1254" t="s">
        <v>15969</v>
      </c>
    </row>
    <row r="265" spans="1:8" ht="38.25">
      <c r="A265" s="1224"/>
      <c r="B265" s="1225" t="s">
        <v>15018</v>
      </c>
      <c r="C265" s="1227" t="s">
        <v>15027</v>
      </c>
      <c r="D265" s="1229" t="s">
        <v>15028</v>
      </c>
      <c r="E265" s="1227" t="s">
        <v>14907</v>
      </c>
      <c r="F265" s="1228">
        <v>77.131975700000012</v>
      </c>
      <c r="G265" s="1254" t="s">
        <v>7216</v>
      </c>
      <c r="H265" s="1254" t="s">
        <v>15970</v>
      </c>
    </row>
    <row r="266" spans="1:8" ht="25.5">
      <c r="A266" s="1224"/>
      <c r="B266" s="1225" t="s">
        <v>15029</v>
      </c>
      <c r="C266" s="1231" t="s">
        <v>15030</v>
      </c>
      <c r="D266" s="1249" t="s">
        <v>15031</v>
      </c>
      <c r="E266" s="1227" t="s">
        <v>14609</v>
      </c>
      <c r="F266" s="1228">
        <v>102.22011350000001</v>
      </c>
      <c r="G266" s="1254"/>
      <c r="H266" s="1254" t="s">
        <v>15971</v>
      </c>
    </row>
    <row r="267" spans="1:8" ht="25.5">
      <c r="A267" s="1224"/>
      <c r="B267" s="1225" t="s">
        <v>15029</v>
      </c>
      <c r="C267" s="1231" t="s">
        <v>15032</v>
      </c>
      <c r="D267" s="1236" t="s">
        <v>15033</v>
      </c>
      <c r="E267" s="1227" t="s">
        <v>14609</v>
      </c>
      <c r="F267" s="1228">
        <v>36.467046150000002</v>
      </c>
      <c r="G267" s="1254" t="s">
        <v>15972</v>
      </c>
      <c r="H267" s="1254" t="s">
        <v>15973</v>
      </c>
    </row>
    <row r="268" spans="1:8" ht="25.5">
      <c r="A268" s="1224"/>
      <c r="B268" s="1225" t="s">
        <v>15029</v>
      </c>
      <c r="C268" s="1227" t="s">
        <v>15034</v>
      </c>
      <c r="D268" s="1226" t="s">
        <v>15035</v>
      </c>
      <c r="E268" s="1227" t="s">
        <v>14609</v>
      </c>
      <c r="F268" s="1228">
        <v>60.538767300000011</v>
      </c>
      <c r="G268" s="1254" t="s">
        <v>5657</v>
      </c>
      <c r="H268" s="1254"/>
    </row>
    <row r="269" spans="1:8" ht="38.25">
      <c r="A269" s="1224"/>
      <c r="B269" s="1225" t="s">
        <v>15029</v>
      </c>
      <c r="C269" s="1227" t="s">
        <v>15036</v>
      </c>
      <c r="D269" s="1226" t="s">
        <v>15037</v>
      </c>
      <c r="E269" s="1227" t="s">
        <v>14609</v>
      </c>
      <c r="F269" s="1228">
        <v>55.919442850000003</v>
      </c>
      <c r="G269" s="1254" t="s">
        <v>15974</v>
      </c>
      <c r="H269" s="1254" t="s">
        <v>5218</v>
      </c>
    </row>
    <row r="270" spans="1:8" ht="25.5">
      <c r="A270" s="1224"/>
      <c r="B270" s="1225" t="s">
        <v>15029</v>
      </c>
      <c r="C270" s="1227" t="s">
        <v>15038</v>
      </c>
      <c r="D270" s="1226" t="s">
        <v>5607</v>
      </c>
      <c r="E270" s="1227" t="s">
        <v>14609</v>
      </c>
      <c r="F270" s="1228">
        <v>48.697100150000004</v>
      </c>
      <c r="G270" s="1254" t="s">
        <v>5606</v>
      </c>
      <c r="H270" s="1254" t="s">
        <v>15975</v>
      </c>
    </row>
    <row r="271" spans="1:8" ht="25.5">
      <c r="A271" s="1224"/>
      <c r="B271" s="1225" t="s">
        <v>15029</v>
      </c>
      <c r="C271" s="1227" t="s">
        <v>15039</v>
      </c>
      <c r="D271" s="1226" t="s">
        <v>5832</v>
      </c>
      <c r="E271" s="1227" t="s">
        <v>14537</v>
      </c>
      <c r="F271" s="1228">
        <v>529.46217560000002</v>
      </c>
      <c r="G271" s="1254" t="s">
        <v>4628</v>
      </c>
      <c r="H271" s="1254" t="s">
        <v>15976</v>
      </c>
    </row>
    <row r="272" spans="1:8" ht="25.5">
      <c r="A272" s="1224"/>
      <c r="B272" s="1225" t="s">
        <v>15029</v>
      </c>
      <c r="C272" s="1227" t="s">
        <v>15040</v>
      </c>
      <c r="D272" s="1226" t="s">
        <v>6750</v>
      </c>
      <c r="E272" s="1227" t="s">
        <v>14537</v>
      </c>
      <c r="F272" s="1228">
        <v>275.20100565000001</v>
      </c>
      <c r="G272" s="1254" t="s">
        <v>4680</v>
      </c>
      <c r="H272" s="1254" t="s">
        <v>4679</v>
      </c>
    </row>
    <row r="273" spans="1:8" ht="25.5">
      <c r="A273" s="1224"/>
      <c r="B273" s="1225" t="s">
        <v>15029</v>
      </c>
      <c r="C273" s="1227" t="s">
        <v>15041</v>
      </c>
      <c r="D273" s="1226" t="s">
        <v>15042</v>
      </c>
      <c r="E273" s="1227" t="s">
        <v>14537</v>
      </c>
      <c r="F273" s="1228">
        <v>122.57323715000003</v>
      </c>
      <c r="G273" s="1254" t="s">
        <v>4592</v>
      </c>
      <c r="H273" s="1254" t="s">
        <v>15977</v>
      </c>
    </row>
    <row r="274" spans="1:8" ht="25.5">
      <c r="A274" s="1224"/>
      <c r="B274" s="1225" t="s">
        <v>15029</v>
      </c>
      <c r="C274" s="1227" t="s">
        <v>15043</v>
      </c>
      <c r="D274" s="1250" t="s">
        <v>15044</v>
      </c>
      <c r="E274" s="1227" t="s">
        <v>14537</v>
      </c>
      <c r="F274" s="1228">
        <v>195.24289585000002</v>
      </c>
      <c r="G274" s="1254" t="s">
        <v>4662</v>
      </c>
      <c r="H274" s="1254" t="s">
        <v>15978</v>
      </c>
    </row>
    <row r="275" spans="1:8" ht="25.5">
      <c r="A275" s="1224"/>
      <c r="B275" s="1225" t="s">
        <v>15029</v>
      </c>
      <c r="C275" s="1227" t="s">
        <v>15045</v>
      </c>
      <c r="D275" s="1226" t="s">
        <v>15046</v>
      </c>
      <c r="E275" s="1227" t="s">
        <v>14537</v>
      </c>
      <c r="F275" s="1228">
        <v>249.48483805000006</v>
      </c>
      <c r="G275" s="1254" t="s">
        <v>4610</v>
      </c>
      <c r="H275" s="1254" t="s">
        <v>15979</v>
      </c>
    </row>
    <row r="276" spans="1:8" ht="25.5">
      <c r="A276" s="1224"/>
      <c r="B276" s="1225" t="s">
        <v>15029</v>
      </c>
      <c r="C276" s="1227" t="s">
        <v>15047</v>
      </c>
      <c r="D276" s="1226" t="s">
        <v>5515</v>
      </c>
      <c r="E276" s="1227" t="s">
        <v>14537</v>
      </c>
      <c r="F276" s="1228">
        <v>127.49004940000002</v>
      </c>
      <c r="G276" s="1254" t="s">
        <v>5514</v>
      </c>
      <c r="H276" s="1254" t="s">
        <v>4667</v>
      </c>
    </row>
    <row r="277" spans="1:8" ht="38.25">
      <c r="A277" s="1224"/>
      <c r="B277" s="1225" t="s">
        <v>15029</v>
      </c>
      <c r="C277" s="1227" t="s">
        <v>15048</v>
      </c>
      <c r="D277" s="1226" t="s">
        <v>15049</v>
      </c>
      <c r="E277" s="1227" t="s">
        <v>14537</v>
      </c>
      <c r="F277" s="1228">
        <v>96.055505199999999</v>
      </c>
      <c r="G277" s="1254"/>
      <c r="H277" s="1254" t="s">
        <v>15980</v>
      </c>
    </row>
    <row r="278" spans="1:8" ht="25.5">
      <c r="A278" s="1224"/>
      <c r="B278" s="1225" t="s">
        <v>15029</v>
      </c>
      <c r="C278" s="1227" t="s">
        <v>15050</v>
      </c>
      <c r="D278" s="1226" t="s">
        <v>15051</v>
      </c>
      <c r="E278" s="1227" t="s">
        <v>14537</v>
      </c>
      <c r="F278" s="1228">
        <v>141.67030120000001</v>
      </c>
      <c r="G278" s="1254" t="s">
        <v>4195</v>
      </c>
      <c r="H278" s="1254"/>
    </row>
    <row r="279" spans="1:8" ht="25.5">
      <c r="A279" s="1224" t="s">
        <v>15052</v>
      </c>
      <c r="B279" s="1225" t="s">
        <v>15029</v>
      </c>
      <c r="C279" s="1227" t="s">
        <v>15053</v>
      </c>
      <c r="D279" s="1226" t="s">
        <v>5762</v>
      </c>
      <c r="E279" s="1227" t="s">
        <v>14537</v>
      </c>
      <c r="F279" s="1228">
        <v>386.73414000000002</v>
      </c>
      <c r="G279" s="1254" t="s">
        <v>4690</v>
      </c>
      <c r="H279" s="1254" t="s">
        <v>5383</v>
      </c>
    </row>
    <row r="280" spans="1:8" ht="25.5">
      <c r="A280" s="1224"/>
      <c r="B280" s="1225" t="s">
        <v>15029</v>
      </c>
      <c r="C280" s="1227" t="s">
        <v>15054</v>
      </c>
      <c r="D280" s="1226" t="s">
        <v>6751</v>
      </c>
      <c r="E280" s="1227" t="s">
        <v>14537</v>
      </c>
      <c r="F280" s="1228">
        <v>265.06162979999999</v>
      </c>
      <c r="G280" s="1254" t="s">
        <v>4713</v>
      </c>
      <c r="H280" s="1254" t="s">
        <v>4712</v>
      </c>
    </row>
    <row r="281" spans="1:8" ht="25.5">
      <c r="A281" s="1224"/>
      <c r="B281" s="1225" t="s">
        <v>15029</v>
      </c>
      <c r="C281" s="1227" t="s">
        <v>15055</v>
      </c>
      <c r="D281" s="1226" t="s">
        <v>5567</v>
      </c>
      <c r="E281" s="1227" t="s">
        <v>14609</v>
      </c>
      <c r="F281" s="1228">
        <v>98.336245000000019</v>
      </c>
      <c r="G281" s="1254" t="s">
        <v>5566</v>
      </c>
      <c r="H281" s="1254" t="s">
        <v>15981</v>
      </c>
    </row>
    <row r="282" spans="1:8" ht="25.5">
      <c r="A282" s="1224"/>
      <c r="B282" s="1225" t="s">
        <v>15029</v>
      </c>
      <c r="C282" s="1227" t="s">
        <v>15056</v>
      </c>
      <c r="D282" s="1226" t="s">
        <v>6741</v>
      </c>
      <c r="E282" s="1227" t="s">
        <v>14537</v>
      </c>
      <c r="F282" s="1228">
        <v>208.6215833</v>
      </c>
      <c r="G282" s="1254" t="s">
        <v>4692</v>
      </c>
      <c r="H282" s="1254" t="s">
        <v>15982</v>
      </c>
    </row>
    <row r="283" spans="1:8" ht="25.5">
      <c r="A283" s="1224"/>
      <c r="B283" s="1225" t="s">
        <v>15029</v>
      </c>
      <c r="C283" s="1227" t="s">
        <v>15057</v>
      </c>
      <c r="D283" s="1226" t="s">
        <v>6733</v>
      </c>
      <c r="E283" s="1227" t="s">
        <v>14537</v>
      </c>
      <c r="F283" s="1228">
        <v>166.46921475000002</v>
      </c>
      <c r="G283" s="1254" t="s">
        <v>4717</v>
      </c>
      <c r="H283" s="1254" t="s">
        <v>4716</v>
      </c>
    </row>
    <row r="284" spans="1:8" ht="25.5">
      <c r="A284" s="1224"/>
      <c r="B284" s="1225" t="s">
        <v>15029</v>
      </c>
      <c r="C284" s="1227" t="s">
        <v>15058</v>
      </c>
      <c r="D284" s="1226" t="s">
        <v>15059</v>
      </c>
      <c r="E284" s="1227" t="s">
        <v>14537</v>
      </c>
      <c r="F284" s="1228">
        <v>84.180783850000012</v>
      </c>
      <c r="G284" s="1254"/>
      <c r="H284" s="1254"/>
    </row>
    <row r="285" spans="1:8" ht="25.5">
      <c r="A285" s="1224"/>
      <c r="B285" s="1225" t="s">
        <v>15029</v>
      </c>
      <c r="C285" s="1227" t="s">
        <v>15060</v>
      </c>
      <c r="D285" s="1226" t="s">
        <v>15061</v>
      </c>
      <c r="E285" s="1227" t="s">
        <v>14609</v>
      </c>
      <c r="F285" s="1228">
        <v>53.035463900000011</v>
      </c>
      <c r="G285" s="1254" t="s">
        <v>5636</v>
      </c>
      <c r="H285" s="1254" t="s">
        <v>15983</v>
      </c>
    </row>
    <row r="286" spans="1:8" ht="25.5">
      <c r="A286" s="1224"/>
      <c r="B286" s="1225" t="s">
        <v>15029</v>
      </c>
      <c r="C286" s="1227" t="s">
        <v>15062</v>
      </c>
      <c r="D286" s="1226" t="s">
        <v>6735</v>
      </c>
      <c r="E286" s="1227" t="s">
        <v>14537</v>
      </c>
      <c r="F286" s="1228">
        <v>198.96149335000004</v>
      </c>
      <c r="G286" s="1254" t="s">
        <v>4620</v>
      </c>
      <c r="H286" s="1254" t="s">
        <v>15984</v>
      </c>
    </row>
    <row r="287" spans="1:8" ht="25.5">
      <c r="A287" s="1224"/>
      <c r="B287" s="1225" t="s">
        <v>15029</v>
      </c>
      <c r="C287" s="1227" t="s">
        <v>15063</v>
      </c>
      <c r="D287" s="1226" t="s">
        <v>5578</v>
      </c>
      <c r="E287" s="1227" t="s">
        <v>14537</v>
      </c>
      <c r="F287" s="1228">
        <v>161.79204545000002</v>
      </c>
      <c r="G287" s="1254" t="s">
        <v>4191</v>
      </c>
      <c r="H287" s="1254"/>
    </row>
    <row r="288" spans="1:8" ht="25.5">
      <c r="A288" s="1224"/>
      <c r="B288" s="1225" t="s">
        <v>15029</v>
      </c>
      <c r="C288" s="1227" t="s">
        <v>15064</v>
      </c>
      <c r="D288" s="1226" t="s">
        <v>15065</v>
      </c>
      <c r="E288" s="1227" t="s">
        <v>14537</v>
      </c>
      <c r="F288" s="1228">
        <v>457.17264020000005</v>
      </c>
      <c r="G288" s="1254" t="s">
        <v>15985</v>
      </c>
      <c r="H288" s="1254"/>
    </row>
    <row r="289" spans="1:8" ht="25.5">
      <c r="A289" s="1224"/>
      <c r="B289" s="1225" t="s">
        <v>15029</v>
      </c>
      <c r="C289" s="1227" t="s">
        <v>15066</v>
      </c>
      <c r="D289" s="1229" t="s">
        <v>5407</v>
      </c>
      <c r="E289" s="1227" t="s">
        <v>14537</v>
      </c>
      <c r="F289" s="1228">
        <v>316.0973146</v>
      </c>
      <c r="G289" s="1254" t="s">
        <v>15986</v>
      </c>
      <c r="H289" s="1254" t="s">
        <v>15987</v>
      </c>
    </row>
    <row r="290" spans="1:8" ht="25.5">
      <c r="A290" s="1224" t="s">
        <v>15067</v>
      </c>
      <c r="B290" s="1225" t="s">
        <v>15029</v>
      </c>
      <c r="C290" s="1227" t="s">
        <v>15068</v>
      </c>
      <c r="D290" s="1226" t="s">
        <v>5300</v>
      </c>
      <c r="E290" s="1227" t="s">
        <v>14537</v>
      </c>
      <c r="F290" s="1228">
        <v>250.29466595000002</v>
      </c>
      <c r="G290" s="1254" t="s">
        <v>5302</v>
      </c>
      <c r="H290" s="1254" t="s">
        <v>15988</v>
      </c>
    </row>
    <row r="291" spans="1:8" ht="25.5">
      <c r="A291" s="1224"/>
      <c r="B291" s="1225" t="s">
        <v>15029</v>
      </c>
      <c r="C291" s="1227" t="s">
        <v>15069</v>
      </c>
      <c r="D291" s="1226" t="s">
        <v>15070</v>
      </c>
      <c r="E291" s="1227" t="s">
        <v>14537</v>
      </c>
      <c r="F291" s="1228">
        <v>52.308271500000004</v>
      </c>
      <c r="G291" s="1254"/>
      <c r="H291" s="1254"/>
    </row>
    <row r="292" spans="1:8" ht="25.5">
      <c r="A292" s="1224"/>
      <c r="B292" s="1225" t="s">
        <v>15029</v>
      </c>
      <c r="C292" s="1227" t="s">
        <v>15071</v>
      </c>
      <c r="D292" s="1229" t="s">
        <v>15072</v>
      </c>
      <c r="E292" s="1227" t="s">
        <v>14609</v>
      </c>
      <c r="F292" s="1228">
        <v>172.46028850000002</v>
      </c>
      <c r="G292" s="1254" t="s">
        <v>5629</v>
      </c>
      <c r="H292" s="1254" t="s">
        <v>15989</v>
      </c>
    </row>
    <row r="293" spans="1:8" ht="25.5">
      <c r="A293" s="1224"/>
      <c r="B293" s="1225" t="s">
        <v>15029</v>
      </c>
      <c r="C293" s="1231" t="s">
        <v>15073</v>
      </c>
      <c r="D293" s="1226" t="s">
        <v>15074</v>
      </c>
      <c r="E293" s="1227" t="s">
        <v>14537</v>
      </c>
      <c r="F293" s="1228">
        <v>223.13237710000001</v>
      </c>
      <c r="G293" s="1254" t="s">
        <v>15990</v>
      </c>
      <c r="H293" s="1254" t="s">
        <v>15991</v>
      </c>
    </row>
    <row r="294" spans="1:8" ht="25.5">
      <c r="A294" s="1224"/>
      <c r="B294" s="1225" t="s">
        <v>15029</v>
      </c>
      <c r="C294" s="1227" t="s">
        <v>15075</v>
      </c>
      <c r="D294" s="1226" t="s">
        <v>5407</v>
      </c>
      <c r="E294" s="1227" t="s">
        <v>14537</v>
      </c>
      <c r="F294" s="1228">
        <v>194.79666415000003</v>
      </c>
      <c r="G294" s="1254" t="s">
        <v>4658</v>
      </c>
      <c r="H294" s="1254" t="s">
        <v>15992</v>
      </c>
    </row>
    <row r="295" spans="1:8" ht="38.25">
      <c r="A295" s="1224"/>
      <c r="B295" s="1225" t="s">
        <v>15029</v>
      </c>
      <c r="C295" s="1231" t="s">
        <v>15076</v>
      </c>
      <c r="D295" s="1226" t="s">
        <v>15077</v>
      </c>
      <c r="E295" s="1227" t="s">
        <v>14609</v>
      </c>
      <c r="F295" s="1228">
        <v>64.794495549999994</v>
      </c>
      <c r="G295" s="1254" t="s">
        <v>7095</v>
      </c>
      <c r="H295" s="1254" t="s">
        <v>15993</v>
      </c>
    </row>
    <row r="296" spans="1:8" ht="51">
      <c r="A296" s="1224"/>
      <c r="B296" s="1225" t="s">
        <v>15029</v>
      </c>
      <c r="C296" s="1231" t="s">
        <v>15078</v>
      </c>
      <c r="D296" s="1250" t="s">
        <v>15079</v>
      </c>
      <c r="E296" s="1227" t="s">
        <v>14609</v>
      </c>
      <c r="F296" s="1228">
        <v>41.887934950000002</v>
      </c>
      <c r="G296" s="1254" t="s">
        <v>5835</v>
      </c>
      <c r="H296" s="1254" t="s">
        <v>15994</v>
      </c>
    </row>
    <row r="297" spans="1:8" ht="25.5">
      <c r="A297" s="1224"/>
      <c r="B297" s="1225" t="s">
        <v>15029</v>
      </c>
      <c r="C297" s="1227" t="s">
        <v>15080</v>
      </c>
      <c r="D297" s="1237" t="s">
        <v>15081</v>
      </c>
      <c r="E297" s="1227" t="s">
        <v>14609</v>
      </c>
      <c r="F297" s="1228">
        <v>75.074351750000005</v>
      </c>
      <c r="G297" s="1254" t="s">
        <v>13705</v>
      </c>
      <c r="H297" s="1254" t="s">
        <v>15995</v>
      </c>
    </row>
    <row r="298" spans="1:8" ht="33.75">
      <c r="A298" s="1224"/>
      <c r="B298" s="1225" t="s">
        <v>15029</v>
      </c>
      <c r="C298" s="1231" t="s">
        <v>15082</v>
      </c>
      <c r="D298" s="1226" t="s">
        <v>15083</v>
      </c>
      <c r="E298" s="1227" t="s">
        <v>14609</v>
      </c>
      <c r="F298" s="1228">
        <v>45.152037200000002</v>
      </c>
      <c r="G298" s="1254" t="s">
        <v>5348</v>
      </c>
      <c r="H298" s="1254" t="s">
        <v>15996</v>
      </c>
    </row>
    <row r="299" spans="1:8" ht="33.75">
      <c r="A299" s="1224"/>
      <c r="B299" s="1225" t="s">
        <v>15029</v>
      </c>
      <c r="C299" s="1231" t="s">
        <v>15084</v>
      </c>
      <c r="D299" s="1226" t="s">
        <v>15085</v>
      </c>
      <c r="E299" s="1227" t="s">
        <v>14609</v>
      </c>
      <c r="F299" s="1228">
        <v>24.798913550000005</v>
      </c>
      <c r="G299" s="1254" t="s">
        <v>15997</v>
      </c>
      <c r="H299" s="1254" t="s">
        <v>15998</v>
      </c>
    </row>
    <row r="300" spans="1:8" ht="25.5">
      <c r="A300" s="1224"/>
      <c r="B300" s="1225" t="s">
        <v>15029</v>
      </c>
      <c r="C300" s="1231" t="s">
        <v>15086</v>
      </c>
      <c r="D300" s="1226" t="s">
        <v>5811</v>
      </c>
      <c r="E300" s="1227" t="s">
        <v>14537</v>
      </c>
      <c r="F300" s="1228">
        <v>720.27580865000004</v>
      </c>
      <c r="G300" s="1254" t="s">
        <v>4631</v>
      </c>
      <c r="H300" s="1254" t="s">
        <v>15999</v>
      </c>
    </row>
    <row r="301" spans="1:8" ht="63.75">
      <c r="A301" s="1224"/>
      <c r="B301" s="1225" t="s">
        <v>15029</v>
      </c>
      <c r="C301" s="1227" t="s">
        <v>15087</v>
      </c>
      <c r="D301" s="1226" t="s">
        <v>15088</v>
      </c>
      <c r="E301" s="1227" t="s">
        <v>14609</v>
      </c>
      <c r="F301" s="1228">
        <v>34.566429650000003</v>
      </c>
      <c r="G301" s="1254" t="s">
        <v>5772</v>
      </c>
      <c r="H301" s="1254" t="s">
        <v>16000</v>
      </c>
    </row>
    <row r="302" spans="1:8" ht="25.5">
      <c r="A302" s="1224"/>
      <c r="B302" s="1225" t="s">
        <v>15029</v>
      </c>
      <c r="C302" s="1231" t="s">
        <v>15089</v>
      </c>
      <c r="D302" s="1226" t="s">
        <v>15090</v>
      </c>
      <c r="E302" s="1227" t="s">
        <v>14609</v>
      </c>
      <c r="F302" s="1228">
        <v>38.731258850000003</v>
      </c>
      <c r="G302" s="1254" t="s">
        <v>4260</v>
      </c>
      <c r="H302" s="1254" t="s">
        <v>16001</v>
      </c>
    </row>
    <row r="303" spans="1:8" ht="38.25">
      <c r="A303" s="1224"/>
      <c r="B303" s="1225" t="s">
        <v>15029</v>
      </c>
      <c r="C303" s="1227" t="s">
        <v>15091</v>
      </c>
      <c r="D303" s="1226" t="s">
        <v>5354</v>
      </c>
      <c r="E303" s="1227" t="s">
        <v>14609</v>
      </c>
      <c r="F303" s="1228">
        <v>34.88044455</v>
      </c>
      <c r="G303" s="1254" t="s">
        <v>5355</v>
      </c>
      <c r="H303" s="1254" t="s">
        <v>7012</v>
      </c>
    </row>
    <row r="304" spans="1:8">
      <c r="A304" s="1224"/>
      <c r="B304" s="1225"/>
      <c r="C304" s="1227" t="s">
        <v>15092</v>
      </c>
      <c r="D304" s="1226" t="s">
        <v>15093</v>
      </c>
      <c r="E304" s="1227" t="s">
        <v>14818</v>
      </c>
      <c r="F304" s="1228">
        <v>74.958248872500008</v>
      </c>
      <c r="G304" s="1254"/>
      <c r="H304" s="1254"/>
    </row>
    <row r="305" spans="1:8" ht="25.5">
      <c r="A305" s="1224"/>
      <c r="B305" s="1225" t="s">
        <v>15029</v>
      </c>
      <c r="C305" s="1231" t="s">
        <v>15094</v>
      </c>
      <c r="D305" s="1251" t="s">
        <v>15095</v>
      </c>
      <c r="E305" s="1227" t="s">
        <v>14609</v>
      </c>
      <c r="F305" s="1228">
        <v>32.558387000000003</v>
      </c>
      <c r="G305" s="1254" t="s">
        <v>4363</v>
      </c>
      <c r="H305" s="1254" t="s">
        <v>4362</v>
      </c>
    </row>
    <row r="306" spans="1:8" ht="25.5">
      <c r="A306" s="1224"/>
      <c r="B306" s="1225" t="s">
        <v>15029</v>
      </c>
      <c r="C306" s="1231" t="s">
        <v>15096</v>
      </c>
      <c r="D306" s="1236" t="s">
        <v>15097</v>
      </c>
      <c r="E306" s="1227" t="s">
        <v>14537</v>
      </c>
      <c r="F306" s="1228">
        <v>311.84158635000006</v>
      </c>
      <c r="G306" s="1254" t="s">
        <v>4724</v>
      </c>
      <c r="H306" s="1254" t="s">
        <v>6829</v>
      </c>
    </row>
    <row r="307" spans="1:8" ht="25.5">
      <c r="A307" s="1224"/>
      <c r="B307" s="1239" t="s">
        <v>15029</v>
      </c>
      <c r="C307" s="1227" t="s">
        <v>15098</v>
      </c>
      <c r="D307" s="1226" t="s">
        <v>6734</v>
      </c>
      <c r="E307" s="1227" t="s">
        <v>14537</v>
      </c>
      <c r="F307" s="1228">
        <v>140.76131070000002</v>
      </c>
      <c r="G307" s="1254" t="s">
        <v>4695</v>
      </c>
      <c r="H307" s="1254" t="s">
        <v>16002</v>
      </c>
    </row>
    <row r="308" spans="1:8" ht="25.5">
      <c r="A308" s="1224"/>
      <c r="B308" s="1225" t="s">
        <v>15029</v>
      </c>
      <c r="C308" s="1231" t="s">
        <v>15099</v>
      </c>
      <c r="D308" s="1236" t="s">
        <v>15100</v>
      </c>
      <c r="E308" s="1227" t="s">
        <v>14609</v>
      </c>
      <c r="F308" s="1228">
        <v>20.972889900000002</v>
      </c>
      <c r="G308" s="1254" t="s">
        <v>4331</v>
      </c>
      <c r="H308" s="1254" t="s">
        <v>16003</v>
      </c>
    </row>
    <row r="309" spans="1:8" ht="38.25">
      <c r="A309" s="1224"/>
      <c r="B309" s="1225" t="s">
        <v>15029</v>
      </c>
      <c r="C309" s="1227" t="s">
        <v>15101</v>
      </c>
      <c r="D309" s="1226" t="s">
        <v>5841</v>
      </c>
      <c r="E309" s="1227" t="s">
        <v>14609</v>
      </c>
      <c r="F309" s="1228">
        <v>61.637819450000002</v>
      </c>
      <c r="G309" s="1254" t="s">
        <v>4347</v>
      </c>
      <c r="H309" s="1254" t="s">
        <v>4346</v>
      </c>
    </row>
    <row r="310" spans="1:8" ht="25.5">
      <c r="A310" s="1224"/>
      <c r="B310" s="1225" t="s">
        <v>15029</v>
      </c>
      <c r="C310" s="1227" t="s">
        <v>15102</v>
      </c>
      <c r="D310" s="1226" t="s">
        <v>15103</v>
      </c>
      <c r="E310" s="1227" t="s">
        <v>14609</v>
      </c>
      <c r="F310" s="1228">
        <v>42.458119900000007</v>
      </c>
      <c r="G310" s="1254" t="s">
        <v>5795</v>
      </c>
      <c r="H310" s="1254" t="s">
        <v>16004</v>
      </c>
    </row>
    <row r="311" spans="1:8" ht="25.5">
      <c r="A311" s="1224"/>
      <c r="B311" s="1225" t="s">
        <v>15029</v>
      </c>
      <c r="C311" s="1227" t="s">
        <v>15104</v>
      </c>
      <c r="D311" s="1226" t="s">
        <v>5511</v>
      </c>
      <c r="E311" s="1227" t="s">
        <v>14609</v>
      </c>
      <c r="F311" s="1228">
        <v>47.738528350000003</v>
      </c>
      <c r="G311" s="1254" t="s">
        <v>16005</v>
      </c>
      <c r="H311" s="1254" t="s">
        <v>16006</v>
      </c>
    </row>
    <row r="312" spans="1:8" ht="51">
      <c r="A312" s="1224"/>
      <c r="B312" s="1225" t="s">
        <v>15029</v>
      </c>
      <c r="C312" s="1231" t="s">
        <v>15105</v>
      </c>
      <c r="D312" s="1236" t="s">
        <v>15106</v>
      </c>
      <c r="E312" s="1227" t="s">
        <v>14609</v>
      </c>
      <c r="F312" s="1228">
        <v>90.089222100000001</v>
      </c>
      <c r="G312" s="1254"/>
      <c r="H312" s="1254" t="s">
        <v>16007</v>
      </c>
    </row>
    <row r="313" spans="1:8" ht="38.25">
      <c r="A313" s="1224"/>
      <c r="B313" s="1225" t="s">
        <v>15029</v>
      </c>
      <c r="C313" s="1231" t="s">
        <v>15107</v>
      </c>
      <c r="D313" s="1236" t="s">
        <v>15108</v>
      </c>
      <c r="E313" s="1227" t="s">
        <v>14609</v>
      </c>
      <c r="F313" s="1228">
        <v>89.923951100000011</v>
      </c>
      <c r="G313" s="1254" t="s">
        <v>8503</v>
      </c>
      <c r="H313" s="1254" t="s">
        <v>16008</v>
      </c>
    </row>
    <row r="314" spans="1:8" ht="25.5">
      <c r="A314" s="1224"/>
      <c r="B314" s="1239" t="s">
        <v>15029</v>
      </c>
      <c r="C314" s="1227" t="s">
        <v>15109</v>
      </c>
      <c r="D314" s="1252" t="s">
        <v>15110</v>
      </c>
      <c r="E314" s="1227" t="s">
        <v>14609</v>
      </c>
      <c r="F314" s="1228">
        <v>87.271351550000006</v>
      </c>
      <c r="G314" s="1254" t="s">
        <v>5525</v>
      </c>
      <c r="H314" s="1254" t="s">
        <v>16009</v>
      </c>
    </row>
    <row r="315" spans="1:8" ht="38.25">
      <c r="A315" s="1224"/>
      <c r="B315" s="1225" t="s">
        <v>15029</v>
      </c>
      <c r="C315" s="1231" t="s">
        <v>15111</v>
      </c>
      <c r="D315" s="1236" t="s">
        <v>15112</v>
      </c>
      <c r="E315" s="1227" t="s">
        <v>14609</v>
      </c>
      <c r="F315" s="1228">
        <v>29.798361300000003</v>
      </c>
      <c r="G315" s="1254" t="s">
        <v>16010</v>
      </c>
      <c r="H315" s="1254" t="s">
        <v>5284</v>
      </c>
    </row>
    <row r="316" spans="1:8" ht="25.5">
      <c r="A316" s="1224"/>
      <c r="B316" s="1225" t="s">
        <v>15029</v>
      </c>
      <c r="C316" s="1231" t="s">
        <v>15113</v>
      </c>
      <c r="D316" s="1236" t="s">
        <v>5614</v>
      </c>
      <c r="E316" s="1227" t="s">
        <v>14609</v>
      </c>
      <c r="F316" s="1228">
        <v>26.815219750000008</v>
      </c>
      <c r="G316" s="1254" t="s">
        <v>4219</v>
      </c>
      <c r="H316" s="1254" t="s">
        <v>16011</v>
      </c>
    </row>
    <row r="317" spans="1:8" ht="25.5">
      <c r="A317" s="1224"/>
      <c r="B317" s="1225" t="s">
        <v>15029</v>
      </c>
      <c r="C317" s="1227" t="s">
        <v>15114</v>
      </c>
      <c r="D317" s="1226" t="s">
        <v>15115</v>
      </c>
      <c r="E317" s="1227" t="s">
        <v>14537</v>
      </c>
      <c r="F317" s="1228">
        <v>223.12411355</v>
      </c>
      <c r="G317" s="1254" t="s">
        <v>16012</v>
      </c>
      <c r="H317" s="1254" t="s">
        <v>16002</v>
      </c>
    </row>
    <row r="318" spans="1:8" ht="25.5">
      <c r="A318" s="1224"/>
      <c r="B318" s="1225" t="s">
        <v>15029</v>
      </c>
      <c r="C318" s="1227" t="s">
        <v>15116</v>
      </c>
      <c r="D318" s="1229" t="s">
        <v>15117</v>
      </c>
      <c r="E318" s="1227" t="s">
        <v>14609</v>
      </c>
      <c r="F318" s="1228">
        <v>40.664929550000004</v>
      </c>
      <c r="G318" s="1254" t="s">
        <v>4372</v>
      </c>
      <c r="H318" s="1254" t="s">
        <v>4371</v>
      </c>
    </row>
    <row r="319" spans="1:8" ht="33.75">
      <c r="A319" s="1224"/>
      <c r="B319" s="1225" t="s">
        <v>15029</v>
      </c>
      <c r="C319" s="1231" t="s">
        <v>15118</v>
      </c>
      <c r="D319" s="1236" t="s">
        <v>6740</v>
      </c>
      <c r="E319" s="1227" t="s">
        <v>14609</v>
      </c>
      <c r="F319" s="1228">
        <v>29.45955575</v>
      </c>
      <c r="G319" s="1254" t="s">
        <v>16013</v>
      </c>
      <c r="H319" s="1254" t="s">
        <v>16014</v>
      </c>
    </row>
    <row r="320" spans="1:8" ht="25.5">
      <c r="A320" s="1224"/>
      <c r="B320" s="1225" t="s">
        <v>15029</v>
      </c>
      <c r="C320" s="1231" t="s">
        <v>15119</v>
      </c>
      <c r="D320" s="1236" t="s">
        <v>15120</v>
      </c>
      <c r="E320" s="1227" t="s">
        <v>14609</v>
      </c>
      <c r="F320" s="1228">
        <v>111.52487080000002</v>
      </c>
      <c r="G320" s="1254" t="s">
        <v>16015</v>
      </c>
      <c r="H320" s="1254"/>
    </row>
    <row r="321" spans="1:8" ht="25.5">
      <c r="A321" s="1224"/>
      <c r="B321" s="1225" t="s">
        <v>15029</v>
      </c>
      <c r="C321" s="1227" t="s">
        <v>15121</v>
      </c>
      <c r="D321" s="1229" t="s">
        <v>14959</v>
      </c>
      <c r="E321" s="1227" t="s">
        <v>14609</v>
      </c>
      <c r="F321" s="1228">
        <v>44.738859700000006</v>
      </c>
      <c r="G321" s="1254" t="s">
        <v>8820</v>
      </c>
      <c r="H321" s="1254" t="s">
        <v>16016</v>
      </c>
    </row>
    <row r="322" spans="1:8" ht="25.5">
      <c r="A322" s="1224"/>
      <c r="B322" s="1225" t="s">
        <v>15029</v>
      </c>
      <c r="C322" s="1227" t="s">
        <v>15122</v>
      </c>
      <c r="D322" s="1226" t="s">
        <v>15123</v>
      </c>
      <c r="E322" s="1227" t="s">
        <v>14609</v>
      </c>
      <c r="F322" s="1228">
        <v>74.462849050000003</v>
      </c>
      <c r="G322" s="1254" t="s">
        <v>16017</v>
      </c>
      <c r="H322" s="1254" t="s">
        <v>16018</v>
      </c>
    </row>
    <row r="323" spans="1:8" ht="25.5">
      <c r="A323" s="1224"/>
      <c r="B323" s="1225" t="s">
        <v>15029</v>
      </c>
      <c r="C323" s="1227" t="s">
        <v>15124</v>
      </c>
      <c r="D323" s="1226" t="s">
        <v>5806</v>
      </c>
      <c r="E323" s="1227" t="s">
        <v>14609</v>
      </c>
      <c r="F323" s="1228">
        <v>31.401490000000003</v>
      </c>
      <c r="G323" s="1254" t="s">
        <v>5805</v>
      </c>
      <c r="H323" s="1254" t="s">
        <v>6774</v>
      </c>
    </row>
    <row r="324" spans="1:8" ht="51">
      <c r="A324" s="1224"/>
      <c r="B324" s="1225" t="s">
        <v>14853</v>
      </c>
      <c r="C324" s="1227" t="s">
        <v>15125</v>
      </c>
      <c r="D324" s="1226" t="s">
        <v>15126</v>
      </c>
      <c r="E324" s="1227" t="s">
        <v>14609</v>
      </c>
      <c r="F324" s="1228">
        <v>106.40973335000001</v>
      </c>
      <c r="G324" s="1254" t="s">
        <v>8492</v>
      </c>
      <c r="H324" s="1254"/>
    </row>
    <row r="325" spans="1:8" ht="25.5">
      <c r="A325" s="1224"/>
      <c r="B325" s="1225" t="s">
        <v>15029</v>
      </c>
      <c r="C325" s="1231" t="s">
        <v>15127</v>
      </c>
      <c r="D325" s="1236" t="s">
        <v>6729</v>
      </c>
      <c r="E325" s="1227" t="s">
        <v>14537</v>
      </c>
      <c r="F325" s="1228">
        <v>117.13582125000001</v>
      </c>
      <c r="G325" s="1254" t="s">
        <v>4400</v>
      </c>
      <c r="H325" s="1254" t="s">
        <v>16019</v>
      </c>
    </row>
    <row r="326" spans="1:8" ht="38.25">
      <c r="A326" s="1224"/>
      <c r="B326" s="1225" t="s">
        <v>15029</v>
      </c>
      <c r="C326" s="1231" t="s">
        <v>15128</v>
      </c>
      <c r="D326" s="1236" t="s">
        <v>15129</v>
      </c>
      <c r="E326" s="1227" t="s">
        <v>14609</v>
      </c>
      <c r="F326" s="1228">
        <v>81.784354350000001</v>
      </c>
      <c r="G326" s="1254" t="s">
        <v>4706</v>
      </c>
      <c r="H326" s="1254" t="s">
        <v>16020</v>
      </c>
    </row>
    <row r="327" spans="1:8" ht="25.5">
      <c r="A327" s="1224"/>
      <c r="B327" s="1225" t="s">
        <v>15029</v>
      </c>
      <c r="C327" s="1227" t="s">
        <v>15130</v>
      </c>
      <c r="D327" s="1226" t="s">
        <v>15131</v>
      </c>
      <c r="E327" s="1227" t="s">
        <v>14537</v>
      </c>
      <c r="F327" s="1228">
        <v>165.84944850000002</v>
      </c>
      <c r="G327" s="1254" t="s">
        <v>4640</v>
      </c>
      <c r="H327" s="1254" t="s">
        <v>16021</v>
      </c>
    </row>
    <row r="328" spans="1:8" ht="25.5">
      <c r="A328" s="1224"/>
      <c r="B328" s="1225" t="s">
        <v>15029</v>
      </c>
      <c r="C328" s="1231" t="s">
        <v>15132</v>
      </c>
      <c r="D328" s="1236" t="s">
        <v>15133</v>
      </c>
      <c r="E328" s="1227" t="s">
        <v>14609</v>
      </c>
      <c r="F328" s="1228">
        <v>37.169447900000002</v>
      </c>
      <c r="G328" s="1254" t="s">
        <v>5709</v>
      </c>
      <c r="H328" s="1254" t="s">
        <v>4368</v>
      </c>
    </row>
    <row r="329" spans="1:8" ht="25.5">
      <c r="A329" s="1224"/>
      <c r="B329" s="1225" t="s">
        <v>15029</v>
      </c>
      <c r="C329" s="1227" t="s">
        <v>15134</v>
      </c>
      <c r="D329" s="1226" t="s">
        <v>5580</v>
      </c>
      <c r="E329" s="1227" t="s">
        <v>14609</v>
      </c>
      <c r="F329" s="1228">
        <v>97.138030250000014</v>
      </c>
      <c r="G329" s="1254" t="s">
        <v>4387</v>
      </c>
      <c r="H329" s="1254" t="s">
        <v>16022</v>
      </c>
    </row>
    <row r="330" spans="1:8" ht="38.25">
      <c r="A330" s="1224"/>
      <c r="B330" s="1225" t="s">
        <v>15029</v>
      </c>
      <c r="C330" s="1227" t="s">
        <v>15135</v>
      </c>
      <c r="D330" s="1226" t="s">
        <v>15136</v>
      </c>
      <c r="E330" s="1227" t="s">
        <v>14537</v>
      </c>
      <c r="F330" s="1228">
        <v>243.33675685000003</v>
      </c>
      <c r="G330" s="1254" t="s">
        <v>4721</v>
      </c>
      <c r="H330" s="1254" t="s">
        <v>16023</v>
      </c>
    </row>
    <row r="331" spans="1:8" ht="25.5">
      <c r="A331" s="1224"/>
      <c r="B331" s="1225" t="s">
        <v>15029</v>
      </c>
      <c r="C331" s="1231" t="s">
        <v>15137</v>
      </c>
      <c r="D331" s="1226" t="s">
        <v>15138</v>
      </c>
      <c r="E331" s="1227" t="s">
        <v>14609</v>
      </c>
      <c r="F331" s="1228">
        <v>64.356527400000004</v>
      </c>
      <c r="G331" s="1254" t="s">
        <v>5845</v>
      </c>
      <c r="H331" s="1254" t="s">
        <v>8073</v>
      </c>
    </row>
    <row r="332" spans="1:8" ht="25.5">
      <c r="A332" s="1224"/>
      <c r="B332" s="1225" t="s">
        <v>15029</v>
      </c>
      <c r="C332" s="1227" t="s">
        <v>15139</v>
      </c>
      <c r="D332" s="1226" t="s">
        <v>15140</v>
      </c>
      <c r="E332" s="1227" t="s">
        <v>14609</v>
      </c>
      <c r="F332" s="1228">
        <v>71.835040150000012</v>
      </c>
      <c r="G332" s="1254" t="s">
        <v>14116</v>
      </c>
      <c r="H332" s="1254" t="s">
        <v>16024</v>
      </c>
    </row>
    <row r="333" spans="1:8" ht="25.5">
      <c r="A333" s="1224"/>
      <c r="B333" s="1225" t="s">
        <v>15029</v>
      </c>
      <c r="C333" s="1227" t="s">
        <v>15141</v>
      </c>
      <c r="D333" s="1226" t="s">
        <v>15142</v>
      </c>
      <c r="E333" s="1227" t="s">
        <v>14609</v>
      </c>
      <c r="F333" s="1228">
        <v>77.131975700000012</v>
      </c>
      <c r="G333" s="1254"/>
      <c r="H333" s="1254" t="s">
        <v>16025</v>
      </c>
    </row>
    <row r="334" spans="1:8" ht="25.5">
      <c r="A334" s="1224"/>
      <c r="B334" s="1225" t="s">
        <v>15029</v>
      </c>
      <c r="C334" s="1231" t="s">
        <v>15143</v>
      </c>
      <c r="D334" s="1226" t="s">
        <v>15144</v>
      </c>
      <c r="E334" s="1227" t="s">
        <v>14609</v>
      </c>
      <c r="F334" s="1228">
        <v>48.630991750000007</v>
      </c>
      <c r="G334" s="1254" t="s">
        <v>5658</v>
      </c>
      <c r="H334" s="1254" t="s">
        <v>6779</v>
      </c>
    </row>
    <row r="335" spans="1:8" ht="25.5">
      <c r="A335" s="1224"/>
      <c r="B335" s="1225" t="s">
        <v>15029</v>
      </c>
      <c r="C335" s="1227" t="s">
        <v>15145</v>
      </c>
      <c r="D335" s="1229" t="s">
        <v>5407</v>
      </c>
      <c r="E335" s="1227" t="s">
        <v>14537</v>
      </c>
      <c r="F335" s="1228">
        <v>278.91133960000002</v>
      </c>
      <c r="G335" s="1254" t="s">
        <v>16026</v>
      </c>
      <c r="H335" s="1254"/>
    </row>
    <row r="336" spans="1:8" ht="25.5">
      <c r="A336" s="1224"/>
      <c r="B336" s="1225" t="s">
        <v>15029</v>
      </c>
      <c r="C336" s="1227" t="s">
        <v>15146</v>
      </c>
      <c r="D336" s="1226" t="s">
        <v>5407</v>
      </c>
      <c r="E336" s="1227" t="s">
        <v>14537</v>
      </c>
      <c r="F336" s="1228">
        <v>371.89280420000011</v>
      </c>
      <c r="G336" s="1254"/>
      <c r="H336" s="1254" t="s">
        <v>16027</v>
      </c>
    </row>
    <row r="337" spans="1:8" ht="25.5">
      <c r="A337" s="1224"/>
      <c r="B337" s="1225" t="s">
        <v>15029</v>
      </c>
      <c r="C337" s="1227" t="s">
        <v>15147</v>
      </c>
      <c r="D337" s="1226" t="s">
        <v>15148</v>
      </c>
      <c r="E337" s="1227" t="s">
        <v>14609</v>
      </c>
      <c r="F337" s="1228">
        <v>24.625379000000002</v>
      </c>
      <c r="G337" s="1254" t="s">
        <v>16028</v>
      </c>
      <c r="H337" s="1254" t="s">
        <v>16029</v>
      </c>
    </row>
    <row r="338" spans="1:8" ht="38.25">
      <c r="A338" s="1224"/>
      <c r="B338" s="1225" t="s">
        <v>15029</v>
      </c>
      <c r="C338" s="1227" t="s">
        <v>15149</v>
      </c>
      <c r="D338" s="1230" t="s">
        <v>15150</v>
      </c>
      <c r="E338" s="1227" t="s">
        <v>14609</v>
      </c>
      <c r="F338" s="1228">
        <v>115.4913748</v>
      </c>
      <c r="G338" s="1254" t="s">
        <v>14065</v>
      </c>
      <c r="H338" s="1254"/>
    </row>
    <row r="339" spans="1:8" ht="76.5">
      <c r="A339" s="1224"/>
      <c r="B339" s="1225" t="s">
        <v>15029</v>
      </c>
      <c r="C339" s="1227" t="s">
        <v>15151</v>
      </c>
      <c r="D339" s="1229" t="s">
        <v>15152</v>
      </c>
      <c r="E339" s="1227" t="s">
        <v>14537</v>
      </c>
      <c r="F339" s="1228">
        <v>174.04689010000004</v>
      </c>
      <c r="G339" s="1254" t="s">
        <v>4698</v>
      </c>
      <c r="H339" s="1254" t="s">
        <v>16030</v>
      </c>
    </row>
    <row r="340" spans="1:8" ht="25.5">
      <c r="A340" s="1224"/>
      <c r="B340" s="1225" t="s">
        <v>15029</v>
      </c>
      <c r="C340" s="1231" t="s">
        <v>15153</v>
      </c>
      <c r="D340" s="1236" t="s">
        <v>15154</v>
      </c>
      <c r="E340" s="1227" t="s">
        <v>14537</v>
      </c>
      <c r="F340" s="1228">
        <v>99.964164350000004</v>
      </c>
      <c r="G340" s="1254" t="s">
        <v>16031</v>
      </c>
      <c r="H340" s="1254"/>
    </row>
    <row r="341" spans="1:8" ht="38.25">
      <c r="A341" s="1224"/>
      <c r="B341" s="1225" t="s">
        <v>15029</v>
      </c>
      <c r="C341" s="1231" t="s">
        <v>15155</v>
      </c>
      <c r="D341" s="1236" t="s">
        <v>15156</v>
      </c>
      <c r="E341" s="1227" t="s">
        <v>14609</v>
      </c>
      <c r="F341" s="1228">
        <v>103.75713380000001</v>
      </c>
      <c r="G341" s="1254" t="s">
        <v>5830</v>
      </c>
      <c r="H341" s="1254" t="s">
        <v>16032</v>
      </c>
    </row>
    <row r="342" spans="1:8" ht="25.5">
      <c r="A342" s="1224"/>
      <c r="B342" s="1225" t="s">
        <v>15029</v>
      </c>
      <c r="C342" s="1227" t="s">
        <v>15157</v>
      </c>
      <c r="D342" s="1226" t="s">
        <v>14787</v>
      </c>
      <c r="E342" s="1227" t="s">
        <v>14609</v>
      </c>
      <c r="F342" s="1228">
        <v>101.94741635000001</v>
      </c>
      <c r="G342" s="1254"/>
      <c r="H342" s="1254"/>
    </row>
    <row r="343" spans="1:8" ht="25.5">
      <c r="A343" s="1224"/>
      <c r="B343" s="1225" t="s">
        <v>15029</v>
      </c>
      <c r="C343" s="1227" t="s">
        <v>15158</v>
      </c>
      <c r="D343" s="1226" t="s">
        <v>15159</v>
      </c>
      <c r="E343" s="1227" t="s">
        <v>14609</v>
      </c>
      <c r="F343" s="1228">
        <v>54.167570250000004</v>
      </c>
      <c r="G343" s="1254" t="s">
        <v>8829</v>
      </c>
      <c r="H343" s="1254" t="s">
        <v>16033</v>
      </c>
    </row>
    <row r="344" spans="1:8" ht="25.5">
      <c r="A344" s="1224"/>
      <c r="B344" s="1225" t="s">
        <v>15029</v>
      </c>
      <c r="C344" s="1227" t="s">
        <v>15160</v>
      </c>
      <c r="D344" s="1226" t="s">
        <v>14799</v>
      </c>
      <c r="E344" s="1227" t="s">
        <v>14609</v>
      </c>
      <c r="F344" s="1228">
        <v>60.051217850000015</v>
      </c>
      <c r="G344" s="1254" t="s">
        <v>8480</v>
      </c>
      <c r="H344" s="1254" t="s">
        <v>16034</v>
      </c>
    </row>
    <row r="345" spans="1:8" ht="25.5">
      <c r="A345" s="1224"/>
      <c r="B345" s="1225" t="s">
        <v>15029</v>
      </c>
      <c r="C345" s="1227" t="s">
        <v>15161</v>
      </c>
      <c r="D345" s="1226" t="s">
        <v>15162</v>
      </c>
      <c r="E345" s="1227" t="s">
        <v>14537</v>
      </c>
      <c r="F345" s="1228">
        <v>70.116221750000008</v>
      </c>
      <c r="G345" s="1254" t="s">
        <v>16035</v>
      </c>
      <c r="H345" s="1254" t="s">
        <v>16036</v>
      </c>
    </row>
    <row r="346" spans="1:8" ht="25.5">
      <c r="A346" s="1224"/>
      <c r="B346" s="1225" t="s">
        <v>15029</v>
      </c>
      <c r="C346" s="1227" t="s">
        <v>15163</v>
      </c>
      <c r="D346" s="1226" t="s">
        <v>15164</v>
      </c>
      <c r="E346" s="1227" t="s">
        <v>14609</v>
      </c>
      <c r="F346" s="1228">
        <v>76.082504850000007</v>
      </c>
      <c r="G346" s="1254" t="s">
        <v>5215</v>
      </c>
      <c r="H346" s="1254" t="s">
        <v>16037</v>
      </c>
    </row>
    <row r="347" spans="1:8" ht="25.5">
      <c r="A347" s="1224"/>
      <c r="B347" s="1225" t="s">
        <v>15029</v>
      </c>
      <c r="C347" s="1227" t="s">
        <v>15165</v>
      </c>
      <c r="D347" s="1226" t="s">
        <v>15166</v>
      </c>
      <c r="E347" s="1227" t="s">
        <v>14609</v>
      </c>
      <c r="F347" s="1228">
        <v>80.553085400000001</v>
      </c>
      <c r="G347" s="1254" t="s">
        <v>4668</v>
      </c>
      <c r="H347" s="1254" t="s">
        <v>4667</v>
      </c>
    </row>
    <row r="348" spans="1:8" ht="38.25">
      <c r="A348" s="1224"/>
      <c r="B348" s="1225" t="s">
        <v>15029</v>
      </c>
      <c r="C348" s="1227" t="s">
        <v>15167</v>
      </c>
      <c r="D348" s="1226" t="s">
        <v>15168</v>
      </c>
      <c r="E348" s="1227" t="s">
        <v>14609</v>
      </c>
      <c r="F348" s="1228">
        <v>102.22011350000001</v>
      </c>
      <c r="G348" s="1254"/>
      <c r="H348" s="1254"/>
    </row>
    <row r="349" spans="1:8" ht="63.75">
      <c r="A349" s="1224"/>
      <c r="B349" s="1225" t="s">
        <v>15029</v>
      </c>
      <c r="C349" s="1231" t="s">
        <v>15169</v>
      </c>
      <c r="D349" s="1226" t="s">
        <v>15170</v>
      </c>
      <c r="E349" s="1227" t="s">
        <v>14609</v>
      </c>
      <c r="F349" s="1228">
        <v>124.35816395000002</v>
      </c>
      <c r="G349" s="1254"/>
      <c r="H349" s="1254"/>
    </row>
    <row r="350" spans="1:8" ht="38.25">
      <c r="A350" s="1224"/>
      <c r="B350" s="1225" t="s">
        <v>15029</v>
      </c>
      <c r="C350" s="1231" t="s">
        <v>15171</v>
      </c>
      <c r="D350" s="1226" t="s">
        <v>15172</v>
      </c>
      <c r="E350" s="1227" t="s">
        <v>14609</v>
      </c>
      <c r="F350" s="1228">
        <v>74.132307049999994</v>
      </c>
      <c r="G350" s="1254"/>
      <c r="H350" s="1254" t="s">
        <v>16038</v>
      </c>
    </row>
    <row r="351" spans="1:8" ht="25.5">
      <c r="A351" s="1224"/>
      <c r="B351" s="1225" t="s">
        <v>15029</v>
      </c>
      <c r="C351" s="1227" t="s">
        <v>15173</v>
      </c>
      <c r="D351" s="1226" t="s">
        <v>15174</v>
      </c>
      <c r="E351" s="1227" t="s">
        <v>14537</v>
      </c>
      <c r="F351" s="1228">
        <v>459.99051075000006</v>
      </c>
      <c r="G351" s="1254"/>
      <c r="H351" s="1254"/>
    </row>
    <row r="352" spans="1:8" ht="25.5">
      <c r="A352" s="1224"/>
      <c r="B352" s="1225" t="s">
        <v>15029</v>
      </c>
      <c r="C352" s="1231" t="s">
        <v>15175</v>
      </c>
      <c r="D352" s="1230" t="s">
        <v>5723</v>
      </c>
      <c r="E352" s="1227" t="s">
        <v>14609</v>
      </c>
      <c r="F352" s="1228">
        <v>40.160853000000003</v>
      </c>
      <c r="G352" s="1254" t="s">
        <v>4256</v>
      </c>
      <c r="H352" s="1254" t="s">
        <v>16039</v>
      </c>
    </row>
    <row r="353" spans="1:8" ht="63.75">
      <c r="A353" s="1224" t="s">
        <v>15176</v>
      </c>
      <c r="B353" s="1225" t="s">
        <v>15029</v>
      </c>
      <c r="C353" s="1227" t="s">
        <v>15177</v>
      </c>
      <c r="D353" s="1226" t="s">
        <v>15178</v>
      </c>
      <c r="E353" s="1227" t="s">
        <v>14537</v>
      </c>
      <c r="F353" s="1228">
        <v>417.60676280000007</v>
      </c>
      <c r="G353" s="1254" t="s">
        <v>8497</v>
      </c>
      <c r="H353" s="1254" t="s">
        <v>16040</v>
      </c>
    </row>
    <row r="354" spans="1:8" ht="25.5">
      <c r="A354" s="1224"/>
      <c r="B354" s="1225" t="s">
        <v>15029</v>
      </c>
      <c r="C354" s="1227" t="s">
        <v>15179</v>
      </c>
      <c r="D354" s="1226" t="s">
        <v>15180</v>
      </c>
      <c r="E354" s="1227" t="s">
        <v>14609</v>
      </c>
      <c r="F354" s="1228">
        <v>117.30109225</v>
      </c>
      <c r="G354" s="1254"/>
      <c r="H354" s="1254" t="s">
        <v>16041</v>
      </c>
    </row>
    <row r="355" spans="1:8" ht="25.5">
      <c r="A355" s="1224"/>
      <c r="B355" s="1225" t="s">
        <v>15029</v>
      </c>
      <c r="C355" s="1227" t="s">
        <v>15181</v>
      </c>
      <c r="D355" s="1226" t="s">
        <v>5848</v>
      </c>
      <c r="E355" s="1227" t="s">
        <v>14609</v>
      </c>
      <c r="F355" s="1228">
        <v>53.688284350000004</v>
      </c>
      <c r="G355" s="1254" t="s">
        <v>5847</v>
      </c>
      <c r="H355" s="1254" t="s">
        <v>14063</v>
      </c>
    </row>
    <row r="356" spans="1:8" ht="25.5">
      <c r="A356" s="1224"/>
      <c r="B356" s="1225" t="s">
        <v>15029</v>
      </c>
      <c r="C356" s="1227" t="s">
        <v>15182</v>
      </c>
      <c r="D356" s="1226" t="s">
        <v>15183</v>
      </c>
      <c r="E356" s="1227" t="s">
        <v>14537</v>
      </c>
      <c r="F356" s="1228">
        <v>324.69967015000003</v>
      </c>
      <c r="G356" s="1254" t="s">
        <v>16042</v>
      </c>
      <c r="H356" s="1254"/>
    </row>
    <row r="357" spans="1:8" ht="38.25">
      <c r="A357" s="1224"/>
      <c r="B357" s="1225" t="s">
        <v>15029</v>
      </c>
      <c r="C357" s="1227" t="s">
        <v>15184</v>
      </c>
      <c r="D357" s="1226" t="s">
        <v>5561</v>
      </c>
      <c r="E357" s="1227" t="s">
        <v>14609</v>
      </c>
      <c r="F357" s="1228">
        <v>103.29437500000002</v>
      </c>
      <c r="G357" s="1254" t="s">
        <v>5560</v>
      </c>
      <c r="H357" s="1254" t="s">
        <v>14255</v>
      </c>
    </row>
    <row r="358" spans="1:8" ht="25.5">
      <c r="A358" s="1224"/>
      <c r="B358" s="1225" t="s">
        <v>15029</v>
      </c>
      <c r="C358" s="1227" t="s">
        <v>15185</v>
      </c>
      <c r="D358" s="1226" t="s">
        <v>5635</v>
      </c>
      <c r="E358" s="1227" t="s">
        <v>14609</v>
      </c>
      <c r="F358" s="1228">
        <v>97.551207750000003</v>
      </c>
      <c r="G358" s="1254" t="s">
        <v>5634</v>
      </c>
      <c r="H358" s="1254" t="s">
        <v>6784</v>
      </c>
    </row>
    <row r="359" spans="1:8" ht="25.5">
      <c r="A359" s="1224"/>
      <c r="B359" s="1225" t="s">
        <v>15029</v>
      </c>
      <c r="C359" s="1227" t="s">
        <v>15186</v>
      </c>
      <c r="D359" s="1226" t="s">
        <v>15187</v>
      </c>
      <c r="E359" s="1227" t="s">
        <v>14537</v>
      </c>
      <c r="F359" s="1228">
        <v>225.45443465</v>
      </c>
      <c r="G359" s="1254" t="s">
        <v>4596</v>
      </c>
      <c r="H359" s="1254" t="s">
        <v>4595</v>
      </c>
    </row>
    <row r="360" spans="1:8" ht="25.5">
      <c r="A360" s="1224" t="s">
        <v>15188</v>
      </c>
      <c r="B360" s="1225" t="s">
        <v>15029</v>
      </c>
      <c r="C360" s="1227" t="s">
        <v>15189</v>
      </c>
      <c r="D360" s="1226" t="s">
        <v>15190</v>
      </c>
      <c r="E360" s="1227" t="s">
        <v>14537</v>
      </c>
      <c r="F360" s="1228">
        <v>128.04370724999998</v>
      </c>
      <c r="G360" s="1254" t="s">
        <v>4588</v>
      </c>
      <c r="H360" s="1254" t="s">
        <v>4587</v>
      </c>
    </row>
    <row r="361" spans="1:8" ht="25.5">
      <c r="A361" s="1224"/>
      <c r="B361" s="1225" t="s">
        <v>15029</v>
      </c>
      <c r="C361" s="1231" t="s">
        <v>15191</v>
      </c>
      <c r="D361" s="1226" t="s">
        <v>15192</v>
      </c>
      <c r="E361" s="1227" t="s">
        <v>14537</v>
      </c>
      <c r="F361" s="1228">
        <v>347.30047939999997</v>
      </c>
      <c r="G361" s="1254" t="s">
        <v>4600</v>
      </c>
      <c r="H361" s="1254" t="s">
        <v>4599</v>
      </c>
    </row>
    <row r="362" spans="1:8" ht="25.5">
      <c r="A362" s="1224"/>
      <c r="B362" s="1225" t="s">
        <v>15029</v>
      </c>
      <c r="C362" s="1231" t="s">
        <v>15193</v>
      </c>
      <c r="D362" s="1226" t="s">
        <v>15194</v>
      </c>
      <c r="E362" s="1227" t="s">
        <v>14537</v>
      </c>
      <c r="F362" s="1228">
        <v>185.93813855000002</v>
      </c>
      <c r="G362" s="1254" t="s">
        <v>4584</v>
      </c>
      <c r="H362" s="1254" t="s">
        <v>4672</v>
      </c>
    </row>
    <row r="363" spans="1:8" ht="25.5">
      <c r="A363" s="1224"/>
      <c r="B363" s="1225" t="s">
        <v>15029</v>
      </c>
      <c r="C363" s="1227" t="s">
        <v>15195</v>
      </c>
      <c r="D363" s="1226" t="s">
        <v>15196</v>
      </c>
      <c r="E363" s="1227" t="s">
        <v>14537</v>
      </c>
      <c r="F363" s="1228">
        <v>184.33500985000003</v>
      </c>
      <c r="G363" s="1254"/>
      <c r="H363" s="1254"/>
    </row>
    <row r="364" spans="1:8" ht="25.5">
      <c r="A364" s="1224"/>
      <c r="B364" s="1225" t="s">
        <v>15029</v>
      </c>
      <c r="C364" s="1227" t="s">
        <v>15197</v>
      </c>
      <c r="D364" s="1226" t="s">
        <v>5647</v>
      </c>
      <c r="E364" s="1227" t="s">
        <v>14609</v>
      </c>
      <c r="F364" s="1228">
        <v>148.12413375</v>
      </c>
      <c r="G364" s="1254" t="s">
        <v>5646</v>
      </c>
      <c r="H364" s="1254" t="s">
        <v>16043</v>
      </c>
    </row>
    <row r="365" spans="1:8" ht="25.5">
      <c r="A365" s="1224"/>
      <c r="B365" s="1225" t="s">
        <v>15029</v>
      </c>
      <c r="C365" s="1227" t="s">
        <v>15198</v>
      </c>
      <c r="D365" s="1226" t="s">
        <v>15199</v>
      </c>
      <c r="E365" s="1227" t="s">
        <v>14609</v>
      </c>
      <c r="F365" s="1228">
        <v>51.895094</v>
      </c>
      <c r="G365" s="1254" t="s">
        <v>4391</v>
      </c>
      <c r="H365" s="1254" t="s">
        <v>4390</v>
      </c>
    </row>
    <row r="366" spans="1:8" ht="63.75">
      <c r="A366" s="1224"/>
      <c r="B366" s="1225" t="s">
        <v>15029</v>
      </c>
      <c r="C366" s="1231" t="s">
        <v>15200</v>
      </c>
      <c r="D366" s="1226" t="s">
        <v>15201</v>
      </c>
      <c r="E366" s="1227" t="s">
        <v>14609</v>
      </c>
      <c r="F366" s="1228">
        <v>158.1478199</v>
      </c>
      <c r="G366" s="1254" t="s">
        <v>8812</v>
      </c>
      <c r="H366" s="1254" t="s">
        <v>16044</v>
      </c>
    </row>
    <row r="367" spans="1:8" ht="25.5">
      <c r="A367" s="1224"/>
      <c r="B367" s="1225" t="s">
        <v>15029</v>
      </c>
      <c r="C367" s="1227" t="s">
        <v>15202</v>
      </c>
      <c r="D367" s="1226" t="s">
        <v>15203</v>
      </c>
      <c r="E367" s="1227" t="s">
        <v>14537</v>
      </c>
      <c r="F367" s="1228">
        <v>155.18120544999999</v>
      </c>
      <c r="G367" s="1254" t="s">
        <v>4702</v>
      </c>
      <c r="H367" s="1254" t="s">
        <v>4701</v>
      </c>
    </row>
    <row r="368" spans="1:8" ht="25.5">
      <c r="A368" s="1224"/>
      <c r="B368" s="1225" t="s">
        <v>15029</v>
      </c>
      <c r="C368" s="1227" t="s">
        <v>15204</v>
      </c>
      <c r="D368" s="1226" t="s">
        <v>15205</v>
      </c>
      <c r="E368" s="1227" t="s">
        <v>14537</v>
      </c>
      <c r="F368" s="1228">
        <v>295.55412930000006</v>
      </c>
      <c r="G368" s="1254"/>
      <c r="H368" s="1254"/>
    </row>
    <row r="369" spans="1:8" ht="25.5">
      <c r="A369" s="1224"/>
      <c r="B369" s="1225" t="s">
        <v>15029</v>
      </c>
      <c r="C369" s="1227" t="s">
        <v>15206</v>
      </c>
      <c r="D369" s="1226" t="s">
        <v>5725</v>
      </c>
      <c r="E369" s="1227" t="s">
        <v>14609</v>
      </c>
      <c r="F369" s="1228">
        <v>39.045273750000007</v>
      </c>
      <c r="G369" s="1254" t="s">
        <v>5724</v>
      </c>
      <c r="H369" s="1254" t="s">
        <v>16045</v>
      </c>
    </row>
    <row r="370" spans="1:8" ht="25.5">
      <c r="A370" s="1224"/>
      <c r="B370" s="1225" t="s">
        <v>15029</v>
      </c>
      <c r="C370" s="1227" t="s">
        <v>15207</v>
      </c>
      <c r="D370" s="1226" t="s">
        <v>6746</v>
      </c>
      <c r="E370" s="1227" t="s">
        <v>14537</v>
      </c>
      <c r="F370" s="1228">
        <v>345.92046655000007</v>
      </c>
      <c r="G370" s="1254" t="s">
        <v>5676</v>
      </c>
      <c r="H370" s="1254"/>
    </row>
    <row r="371" spans="1:8" ht="25.5">
      <c r="A371" s="1224"/>
      <c r="B371" s="1225" t="s">
        <v>15029</v>
      </c>
      <c r="C371" s="1227" t="s">
        <v>15208</v>
      </c>
      <c r="D371" s="1226" t="s">
        <v>15209</v>
      </c>
      <c r="E371" s="1227" t="s">
        <v>14537</v>
      </c>
      <c r="F371" s="1228">
        <v>427.67176670000003</v>
      </c>
      <c r="G371" s="1254" t="s">
        <v>16046</v>
      </c>
      <c r="H371" s="1254" t="s">
        <v>16047</v>
      </c>
    </row>
    <row r="372" spans="1:8" ht="25.5">
      <c r="A372" s="1224"/>
      <c r="B372" s="1225" t="s">
        <v>15029</v>
      </c>
      <c r="C372" s="1231" t="s">
        <v>15210</v>
      </c>
      <c r="D372" s="1226" t="s">
        <v>5385</v>
      </c>
      <c r="E372" s="1227" t="s">
        <v>14537</v>
      </c>
      <c r="F372" s="1228">
        <v>329.32725815000003</v>
      </c>
      <c r="G372" s="1254" t="s">
        <v>5387</v>
      </c>
      <c r="H372" s="1254" t="s">
        <v>16048</v>
      </c>
    </row>
    <row r="373" spans="1:8" ht="25.5">
      <c r="A373" s="1224"/>
      <c r="B373" s="1225" t="s">
        <v>15029</v>
      </c>
      <c r="C373" s="1227" t="s">
        <v>15211</v>
      </c>
      <c r="D373" s="1226" t="s">
        <v>15212</v>
      </c>
      <c r="E373" s="1227" t="s">
        <v>14609</v>
      </c>
      <c r="F373" s="1228">
        <v>32.029519800000003</v>
      </c>
      <c r="G373" s="1254" t="s">
        <v>7551</v>
      </c>
      <c r="H373" s="1254" t="s">
        <v>16049</v>
      </c>
    </row>
    <row r="374" spans="1:8" ht="25.5">
      <c r="A374" s="1224"/>
      <c r="B374" s="1225" t="s">
        <v>15029</v>
      </c>
      <c r="C374" s="1227" t="s">
        <v>15213</v>
      </c>
      <c r="D374" s="1226" t="s">
        <v>15214</v>
      </c>
      <c r="E374" s="1227" t="s">
        <v>14609</v>
      </c>
      <c r="F374" s="1228">
        <v>34.9548165</v>
      </c>
      <c r="G374" s="1254" t="s">
        <v>7091</v>
      </c>
      <c r="H374" s="1254" t="s">
        <v>16050</v>
      </c>
    </row>
    <row r="375" spans="1:8" ht="25.5">
      <c r="A375" s="1224" t="s">
        <v>15215</v>
      </c>
      <c r="B375" s="1225" t="s">
        <v>15029</v>
      </c>
      <c r="C375" s="1227" t="s">
        <v>15216</v>
      </c>
      <c r="D375" s="1226" t="s">
        <v>5571</v>
      </c>
      <c r="E375" s="1227" t="s">
        <v>14609</v>
      </c>
      <c r="F375" s="1228">
        <v>115.17735990000001</v>
      </c>
      <c r="G375" s="1254" t="s">
        <v>4214</v>
      </c>
      <c r="H375" s="1254" t="s">
        <v>4587</v>
      </c>
    </row>
    <row r="376" spans="1:8" ht="38.25">
      <c r="A376" s="1224" t="s">
        <v>15217</v>
      </c>
      <c r="B376" s="1225" t="s">
        <v>15029</v>
      </c>
      <c r="C376" s="1227" t="s">
        <v>15218</v>
      </c>
      <c r="D376" s="1226" t="s">
        <v>5602</v>
      </c>
      <c r="E376" s="1227" t="s">
        <v>14537</v>
      </c>
      <c r="F376" s="1228">
        <v>127.06860835000001</v>
      </c>
      <c r="G376" s="1254" t="s">
        <v>4673</v>
      </c>
      <c r="H376" s="1254" t="s">
        <v>4672</v>
      </c>
    </row>
    <row r="377" spans="1:8" ht="25.5">
      <c r="A377" s="1224"/>
      <c r="B377" s="1225" t="s">
        <v>15029</v>
      </c>
      <c r="C377" s="1227" t="s">
        <v>15219</v>
      </c>
      <c r="D377" s="1226" t="s">
        <v>6742</v>
      </c>
      <c r="E377" s="1227" t="s">
        <v>14537</v>
      </c>
      <c r="F377" s="1228">
        <v>241.03122640000004</v>
      </c>
      <c r="G377" s="1254" t="s">
        <v>4604</v>
      </c>
      <c r="H377" s="1254" t="s">
        <v>4603</v>
      </c>
    </row>
    <row r="378" spans="1:8" ht="25.5">
      <c r="A378" s="1224"/>
      <c r="B378" s="1225" t="s">
        <v>15029</v>
      </c>
      <c r="C378" s="1227" t="s">
        <v>15220</v>
      </c>
      <c r="D378" s="1226" t="s">
        <v>5498</v>
      </c>
      <c r="E378" s="1227" t="s">
        <v>14537</v>
      </c>
      <c r="F378" s="1228">
        <v>111.56618855000001</v>
      </c>
      <c r="G378" s="1254" t="s">
        <v>4223</v>
      </c>
      <c r="H378" s="1254" t="s">
        <v>16051</v>
      </c>
    </row>
    <row r="379" spans="1:8" ht="25.5">
      <c r="A379" s="1224" t="s">
        <v>15221</v>
      </c>
      <c r="B379" s="1225" t="s">
        <v>15029</v>
      </c>
      <c r="C379" s="1227" t="s">
        <v>15222</v>
      </c>
      <c r="D379" s="1230" t="s">
        <v>5771</v>
      </c>
      <c r="E379" s="1227" t="s">
        <v>14537</v>
      </c>
      <c r="F379" s="1228">
        <v>371.89280420000011</v>
      </c>
      <c r="G379" s="1254" t="s">
        <v>4676</v>
      </c>
      <c r="H379" s="1254" t="s">
        <v>5381</v>
      </c>
    </row>
    <row r="380" spans="1:8" ht="25.5">
      <c r="A380" s="1224"/>
      <c r="B380" s="1225" t="s">
        <v>15029</v>
      </c>
      <c r="C380" s="1227" t="s">
        <v>15223</v>
      </c>
      <c r="D380" s="1226" t="s">
        <v>15224</v>
      </c>
      <c r="E380" s="1227" t="s">
        <v>14609</v>
      </c>
      <c r="F380" s="1228">
        <v>86.097927450000014</v>
      </c>
      <c r="G380" s="1254"/>
      <c r="H380" s="1254"/>
    </row>
    <row r="381" spans="1:8" ht="25.5">
      <c r="A381" s="1224"/>
      <c r="B381" s="1225" t="s">
        <v>15029</v>
      </c>
      <c r="C381" s="1227" t="s">
        <v>15225</v>
      </c>
      <c r="D381" s="1226" t="s">
        <v>14963</v>
      </c>
      <c r="E381" s="1227" t="s">
        <v>14609</v>
      </c>
      <c r="F381" s="1228">
        <v>71.372281350000009</v>
      </c>
      <c r="G381" s="1254"/>
      <c r="H381" s="1254"/>
    </row>
    <row r="382" spans="1:8" ht="25.5">
      <c r="A382" s="1224" t="s">
        <v>15226</v>
      </c>
      <c r="B382" s="1225" t="s">
        <v>15029</v>
      </c>
      <c r="C382" s="1227" t="s">
        <v>15227</v>
      </c>
      <c r="D382" s="1226" t="s">
        <v>5545</v>
      </c>
      <c r="E382" s="1227" t="s">
        <v>14537</v>
      </c>
      <c r="F382" s="1228">
        <v>114.91292630000001</v>
      </c>
      <c r="G382" s="1254" t="s">
        <v>4644</v>
      </c>
      <c r="H382" s="1254" t="s">
        <v>4643</v>
      </c>
    </row>
    <row r="383" spans="1:8" ht="25.5">
      <c r="A383" s="1224"/>
      <c r="B383" s="1225" t="s">
        <v>15029</v>
      </c>
      <c r="C383" s="1227" t="s">
        <v>15228</v>
      </c>
      <c r="D383" s="1226" t="s">
        <v>15229</v>
      </c>
      <c r="E383" s="1227" t="s">
        <v>14609</v>
      </c>
      <c r="F383" s="1228">
        <v>54.142779600000004</v>
      </c>
      <c r="G383" s="1254" t="s">
        <v>5694</v>
      </c>
      <c r="H383" s="1254" t="s">
        <v>16052</v>
      </c>
    </row>
    <row r="384" spans="1:8" ht="25.5">
      <c r="A384" s="1224"/>
      <c r="B384" s="1225" t="s">
        <v>15029</v>
      </c>
      <c r="C384" s="1231" t="s">
        <v>15230</v>
      </c>
      <c r="D384" s="1226" t="s">
        <v>15231</v>
      </c>
      <c r="E384" s="1227" t="s">
        <v>14609</v>
      </c>
      <c r="F384" s="1228">
        <v>88.965379299999995</v>
      </c>
      <c r="G384" s="1254"/>
      <c r="H384" s="1254"/>
    </row>
    <row r="385" spans="1:8" ht="25.5">
      <c r="A385" s="1224"/>
      <c r="B385" s="1225" t="s">
        <v>15029</v>
      </c>
      <c r="C385" s="1231" t="s">
        <v>15232</v>
      </c>
      <c r="D385" s="1226" t="s">
        <v>15233</v>
      </c>
      <c r="E385" s="1227" t="s">
        <v>14609</v>
      </c>
      <c r="F385" s="1228">
        <v>26.757374900000006</v>
      </c>
      <c r="G385" s="1254" t="s">
        <v>5641</v>
      </c>
      <c r="H385" s="1254" t="s">
        <v>16053</v>
      </c>
    </row>
    <row r="386" spans="1:8" ht="25.5">
      <c r="A386" s="1224"/>
      <c r="B386" s="1225" t="s">
        <v>15029</v>
      </c>
      <c r="C386" s="1231" t="s">
        <v>15234</v>
      </c>
      <c r="D386" s="1226" t="s">
        <v>15235</v>
      </c>
      <c r="E386" s="1227" t="s">
        <v>14609</v>
      </c>
      <c r="F386" s="1228">
        <v>33.47564105</v>
      </c>
      <c r="G386" s="1254"/>
      <c r="H386" s="1254"/>
    </row>
    <row r="387" spans="1:8" ht="25.5">
      <c r="A387" s="1224"/>
      <c r="B387" s="1225" t="s">
        <v>15029</v>
      </c>
      <c r="C387" s="1231" t="s">
        <v>15236</v>
      </c>
      <c r="D387" s="1226" t="s">
        <v>15237</v>
      </c>
      <c r="E387" s="1227" t="s">
        <v>14609</v>
      </c>
      <c r="F387" s="1228">
        <v>27.063126250000003</v>
      </c>
      <c r="G387" s="1254" t="s">
        <v>5273</v>
      </c>
      <c r="H387" s="1254" t="s">
        <v>5272</v>
      </c>
    </row>
    <row r="388" spans="1:8" ht="25.5">
      <c r="A388" s="1224"/>
      <c r="B388" s="1225" t="s">
        <v>15029</v>
      </c>
      <c r="C388" s="1227" t="s">
        <v>15238</v>
      </c>
      <c r="D388" s="1247" t="s">
        <v>5501</v>
      </c>
      <c r="E388" s="1227" t="s">
        <v>14609</v>
      </c>
      <c r="F388" s="1228">
        <v>25.666586300000002</v>
      </c>
      <c r="G388" s="1254" t="s">
        <v>5212</v>
      </c>
      <c r="H388" s="1254" t="s">
        <v>16054</v>
      </c>
    </row>
    <row r="389" spans="1:8" ht="25.5">
      <c r="A389" s="1224"/>
      <c r="B389" s="1225" t="s">
        <v>15029</v>
      </c>
      <c r="C389" s="1227" t="s">
        <v>15239</v>
      </c>
      <c r="D389" s="1226" t="s">
        <v>15240</v>
      </c>
      <c r="E389" s="1227" t="s">
        <v>14609</v>
      </c>
      <c r="F389" s="1228">
        <v>35.938178950000001</v>
      </c>
      <c r="G389" s="1254" t="s">
        <v>5263</v>
      </c>
      <c r="H389" s="1254" t="s">
        <v>16055</v>
      </c>
    </row>
    <row r="390" spans="1:8" ht="25.5">
      <c r="A390" s="1224"/>
      <c r="B390" s="1225" t="s">
        <v>15029</v>
      </c>
      <c r="C390" s="1227" t="s">
        <v>15241</v>
      </c>
      <c r="D390" s="1229" t="s">
        <v>5513</v>
      </c>
      <c r="E390" s="1227" t="s">
        <v>14609</v>
      </c>
      <c r="F390" s="1228">
        <v>70.694670250000001</v>
      </c>
      <c r="G390" s="1254" t="s">
        <v>4208</v>
      </c>
      <c r="H390" s="1254" t="s">
        <v>16056</v>
      </c>
    </row>
    <row r="391" spans="1:8" ht="33.75">
      <c r="A391" s="1224"/>
      <c r="B391" s="1225" t="s">
        <v>15029</v>
      </c>
      <c r="C391" s="1227" t="s">
        <v>15242</v>
      </c>
      <c r="D391" s="1229" t="s">
        <v>15243</v>
      </c>
      <c r="E391" s="1227" t="s">
        <v>14609</v>
      </c>
      <c r="F391" s="1228">
        <v>36.351356450000004</v>
      </c>
      <c r="G391" s="1254" t="s">
        <v>16057</v>
      </c>
      <c r="H391" s="1254" t="s">
        <v>16058</v>
      </c>
    </row>
    <row r="392" spans="1:8" ht="25.5">
      <c r="A392" s="1224"/>
      <c r="B392" s="1225" t="s">
        <v>15244</v>
      </c>
      <c r="C392" s="1227" t="s">
        <v>15245</v>
      </c>
      <c r="D392" s="1226" t="s">
        <v>15246</v>
      </c>
      <c r="E392" s="1227" t="s">
        <v>14609</v>
      </c>
      <c r="F392" s="1228">
        <v>57.472990250000009</v>
      </c>
      <c r="G392" s="1254"/>
      <c r="H392" s="1254"/>
    </row>
    <row r="393" spans="1:8" ht="25.5">
      <c r="A393" s="1224"/>
      <c r="B393" s="1225" t="s">
        <v>15029</v>
      </c>
      <c r="C393" s="1227" t="s">
        <v>15247</v>
      </c>
      <c r="D393" s="1226" t="s">
        <v>15248</v>
      </c>
      <c r="E393" s="1227" t="s">
        <v>14609</v>
      </c>
      <c r="F393" s="1228">
        <v>82.090105700000009</v>
      </c>
      <c r="G393" s="1254"/>
      <c r="H393" s="1254"/>
    </row>
    <row r="394" spans="1:8" ht="25.5">
      <c r="A394" s="1224"/>
      <c r="B394" s="1225" t="s">
        <v>15029</v>
      </c>
      <c r="C394" s="1231" t="s">
        <v>15249</v>
      </c>
      <c r="D394" s="1226" t="s">
        <v>15250</v>
      </c>
      <c r="E394" s="1227" t="s">
        <v>14609</v>
      </c>
      <c r="F394" s="1228">
        <v>53.407323650000009</v>
      </c>
      <c r="G394" s="1254" t="s">
        <v>13678</v>
      </c>
      <c r="H394" s="1254"/>
    </row>
    <row r="395" spans="1:8" ht="25.5">
      <c r="A395" s="1224"/>
      <c r="B395" s="1225" t="s">
        <v>15029</v>
      </c>
      <c r="C395" s="1227" t="s">
        <v>15251</v>
      </c>
      <c r="D395" s="1229" t="s">
        <v>5518</v>
      </c>
      <c r="E395" s="1227" t="s">
        <v>14609</v>
      </c>
      <c r="F395" s="1228">
        <v>37.847059000000002</v>
      </c>
      <c r="G395" s="1254" t="s">
        <v>4248</v>
      </c>
      <c r="H395" s="1254" t="s">
        <v>16059</v>
      </c>
    </row>
    <row r="396" spans="1:8" ht="25.5">
      <c r="A396" s="1224"/>
      <c r="B396" s="1225" t="s">
        <v>15029</v>
      </c>
      <c r="C396" s="1227" t="s">
        <v>15252</v>
      </c>
      <c r="D396" s="1226" t="s">
        <v>5777</v>
      </c>
      <c r="E396" s="1227" t="s">
        <v>14609</v>
      </c>
      <c r="F396" s="1228">
        <v>46.755165900000001</v>
      </c>
      <c r="G396" s="1254" t="s">
        <v>5776</v>
      </c>
      <c r="H396" s="1254" t="s">
        <v>16060</v>
      </c>
    </row>
    <row r="397" spans="1:8" ht="33.75">
      <c r="A397" s="1224"/>
      <c r="B397" s="1225" t="s">
        <v>15029</v>
      </c>
      <c r="C397" s="1227" t="s">
        <v>15253</v>
      </c>
      <c r="D397" s="1226" t="s">
        <v>15254</v>
      </c>
      <c r="E397" s="1227" t="s">
        <v>14609</v>
      </c>
      <c r="F397" s="1228">
        <v>27.856427050000004</v>
      </c>
      <c r="G397" s="1254" t="s">
        <v>16061</v>
      </c>
      <c r="H397" s="1254" t="s">
        <v>16062</v>
      </c>
    </row>
    <row r="398" spans="1:8" ht="51">
      <c r="A398" s="1224"/>
      <c r="B398" s="1225" t="s">
        <v>15029</v>
      </c>
      <c r="C398" s="1227" t="s">
        <v>15255</v>
      </c>
      <c r="D398" s="1226" t="s">
        <v>15256</v>
      </c>
      <c r="E398" s="1227" t="s">
        <v>14609</v>
      </c>
      <c r="F398" s="1228">
        <v>123.42438280000003</v>
      </c>
      <c r="G398" s="1254" t="s">
        <v>14123</v>
      </c>
      <c r="H398" s="1254" t="s">
        <v>16063</v>
      </c>
    </row>
    <row r="399" spans="1:8" ht="25.5">
      <c r="A399" s="1224"/>
      <c r="B399" s="1225" t="s">
        <v>15029</v>
      </c>
      <c r="C399" s="1227" t="s">
        <v>15257</v>
      </c>
      <c r="D399" s="1226" t="s">
        <v>15258</v>
      </c>
      <c r="E399" s="1227" t="s">
        <v>14818</v>
      </c>
      <c r="F399" s="1228">
        <v>29.113513084738283</v>
      </c>
      <c r="G399" s="1254"/>
      <c r="H399" s="1254"/>
    </row>
    <row r="400" spans="1:8" ht="25.5">
      <c r="A400" s="1224"/>
      <c r="B400" s="1225" t="s">
        <v>15029</v>
      </c>
      <c r="C400" s="1227" t="s">
        <v>15259</v>
      </c>
      <c r="D400" s="1226" t="s">
        <v>15260</v>
      </c>
      <c r="E400" s="1227" t="s">
        <v>14818</v>
      </c>
      <c r="F400" s="1228">
        <v>33.234507374073644</v>
      </c>
      <c r="G400" s="1254"/>
      <c r="H400" s="1254"/>
    </row>
    <row r="401" spans="1:8" ht="25.5">
      <c r="A401" s="1224"/>
      <c r="B401" s="1225" t="s">
        <v>15029</v>
      </c>
      <c r="C401" s="1227" t="s">
        <v>15261</v>
      </c>
      <c r="D401" s="1226" t="s">
        <v>15262</v>
      </c>
      <c r="E401" s="1227" t="s">
        <v>14818</v>
      </c>
      <c r="F401" s="1228">
        <v>42.796944847679676</v>
      </c>
      <c r="G401" s="1254"/>
      <c r="H401" s="1254"/>
    </row>
    <row r="402" spans="1:8" ht="25.5">
      <c r="A402" s="1224"/>
      <c r="B402" s="1225" t="s">
        <v>15029</v>
      </c>
      <c r="C402" s="1227" t="s">
        <v>15263</v>
      </c>
      <c r="D402" s="1226" t="s">
        <v>15264</v>
      </c>
      <c r="E402" s="1227" t="s">
        <v>14818</v>
      </c>
      <c r="F402" s="1228">
        <v>26.901513327138414</v>
      </c>
      <c r="G402" s="1254"/>
      <c r="H402" s="1254"/>
    </row>
    <row r="403" spans="1:8" ht="25.5">
      <c r="A403" s="1224"/>
      <c r="B403" s="1225" t="s">
        <v>15029</v>
      </c>
      <c r="C403" s="1227" t="s">
        <v>15265</v>
      </c>
      <c r="D403" s="1247" t="s">
        <v>15266</v>
      </c>
      <c r="E403" s="1227" t="s">
        <v>14818</v>
      </c>
      <c r="F403" s="1228">
        <v>24.103432016648306</v>
      </c>
      <c r="G403" s="1254"/>
      <c r="H403" s="1254"/>
    </row>
    <row r="404" spans="1:8" ht="25.5">
      <c r="A404" s="1224"/>
      <c r="B404" s="1225" t="s">
        <v>15029</v>
      </c>
      <c r="C404" s="1227" t="s">
        <v>15267</v>
      </c>
      <c r="D404" s="1229" t="s">
        <v>15268</v>
      </c>
      <c r="E404" s="1227" t="s">
        <v>14818</v>
      </c>
      <c r="F404" s="1228">
        <v>83.044318718657792</v>
      </c>
      <c r="G404" s="1254"/>
      <c r="H404" s="1254"/>
    </row>
    <row r="405" spans="1:8" ht="25.5">
      <c r="A405" s="1224"/>
      <c r="B405" s="1225" t="s">
        <v>15029</v>
      </c>
      <c r="C405" s="1227" t="s">
        <v>15269</v>
      </c>
      <c r="D405" s="1226" t="s">
        <v>15270</v>
      </c>
      <c r="E405" s="1227" t="s">
        <v>14609</v>
      </c>
      <c r="F405" s="1228">
        <v>43.424955250000004</v>
      </c>
      <c r="G405" s="1254" t="s">
        <v>8735</v>
      </c>
      <c r="H405" s="1254"/>
    </row>
    <row r="406" spans="1:8" ht="25.5">
      <c r="A406" s="1224"/>
      <c r="B406" s="1225" t="s">
        <v>15029</v>
      </c>
      <c r="C406" s="1231" t="s">
        <v>15271</v>
      </c>
      <c r="D406" s="1226" t="s">
        <v>15272</v>
      </c>
      <c r="E406" s="1227" t="s">
        <v>14609</v>
      </c>
      <c r="F406" s="1228">
        <v>46.565104250000005</v>
      </c>
      <c r="G406" s="1254"/>
      <c r="H406" s="1254"/>
    </row>
    <row r="407" spans="1:8" ht="25.5">
      <c r="A407" s="1224"/>
      <c r="B407" s="1225" t="s">
        <v>15029</v>
      </c>
      <c r="C407" s="1231" t="s">
        <v>15273</v>
      </c>
      <c r="D407" s="1226" t="s">
        <v>5704</v>
      </c>
      <c r="E407" s="1227" t="s">
        <v>14609</v>
      </c>
      <c r="F407" s="1228">
        <v>52.217372450000006</v>
      </c>
      <c r="G407" s="1254" t="s">
        <v>5703</v>
      </c>
      <c r="H407" s="1254"/>
    </row>
    <row r="408" spans="1:8" ht="25.5">
      <c r="A408" s="1224"/>
      <c r="B408" s="1225" t="s">
        <v>15029</v>
      </c>
      <c r="C408" s="1227" t="s">
        <v>15274</v>
      </c>
      <c r="D408" s="1226" t="s">
        <v>14921</v>
      </c>
      <c r="E408" s="1227" t="s">
        <v>14609</v>
      </c>
      <c r="F408" s="1228">
        <v>122.96988755000002</v>
      </c>
      <c r="G408" s="1254" t="s">
        <v>8739</v>
      </c>
      <c r="H408" s="1254"/>
    </row>
    <row r="409" spans="1:8" ht="25.5">
      <c r="A409" s="1224"/>
      <c r="B409" s="1225" t="s">
        <v>15029</v>
      </c>
      <c r="C409" s="1234" t="s">
        <v>15275</v>
      </c>
      <c r="D409" s="1226" t="s">
        <v>5251</v>
      </c>
      <c r="E409" s="1227" t="s">
        <v>14609</v>
      </c>
      <c r="F409" s="1228">
        <v>40.9045725</v>
      </c>
      <c r="G409" s="1254" t="s">
        <v>5253</v>
      </c>
      <c r="H409" s="1254" t="s">
        <v>16064</v>
      </c>
    </row>
    <row r="410" spans="1:8" ht="25.5">
      <c r="A410" s="1224"/>
      <c r="B410" s="1225" t="s">
        <v>15029</v>
      </c>
      <c r="C410" s="1227" t="s">
        <v>15276</v>
      </c>
      <c r="D410" s="1226" t="s">
        <v>5577</v>
      </c>
      <c r="E410" s="1227" t="s">
        <v>14609</v>
      </c>
      <c r="F410" s="1228">
        <v>44.143884100000008</v>
      </c>
      <c r="G410" s="1254" t="s">
        <v>4246</v>
      </c>
      <c r="H410" s="1254" t="s">
        <v>16065</v>
      </c>
    </row>
    <row r="411" spans="1:8" ht="25.5">
      <c r="A411" s="1224"/>
      <c r="B411" s="1225" t="s">
        <v>15029</v>
      </c>
      <c r="C411" s="1227" t="s">
        <v>15277</v>
      </c>
      <c r="D411" s="1226" t="s">
        <v>15278</v>
      </c>
      <c r="E411" s="1227" t="s">
        <v>14609</v>
      </c>
      <c r="F411" s="1228">
        <v>56.440046500000001</v>
      </c>
      <c r="G411" s="1254"/>
      <c r="H411" s="1254"/>
    </row>
    <row r="412" spans="1:8" ht="25.5">
      <c r="A412" s="1224"/>
      <c r="B412" s="1225" t="s">
        <v>15029</v>
      </c>
      <c r="C412" s="1227" t="s">
        <v>15279</v>
      </c>
      <c r="D412" s="1226" t="s">
        <v>6753</v>
      </c>
      <c r="E412" s="1227" t="s">
        <v>14609</v>
      </c>
      <c r="F412" s="1228">
        <v>39.053537300000002</v>
      </c>
      <c r="G412" s="1254" t="s">
        <v>5766</v>
      </c>
      <c r="H412" s="1254" t="s">
        <v>16066</v>
      </c>
    </row>
    <row r="413" spans="1:8" ht="25.5">
      <c r="A413" s="1224"/>
      <c r="B413" s="1225" t="s">
        <v>15029</v>
      </c>
      <c r="C413" s="1227" t="s">
        <v>15280</v>
      </c>
      <c r="D413" s="1226" t="s">
        <v>15281</v>
      </c>
      <c r="E413" s="1227" t="s">
        <v>14537</v>
      </c>
      <c r="F413" s="1228">
        <v>191.08633020000002</v>
      </c>
      <c r="G413" s="1254" t="s">
        <v>5855</v>
      </c>
      <c r="H413" s="1254" t="s">
        <v>16067</v>
      </c>
    </row>
    <row r="414" spans="1:8" ht="25.5">
      <c r="A414" s="1224"/>
      <c r="B414" s="1225" t="s">
        <v>15029</v>
      </c>
      <c r="C414" s="1231" t="s">
        <v>15282</v>
      </c>
      <c r="D414" s="1226" t="s">
        <v>15283</v>
      </c>
      <c r="E414" s="1227" t="s">
        <v>14537</v>
      </c>
      <c r="F414" s="1228">
        <v>275.69681865000007</v>
      </c>
      <c r="G414" s="1254" t="s">
        <v>16068</v>
      </c>
      <c r="H414" s="1254" t="s">
        <v>16069</v>
      </c>
    </row>
    <row r="415" spans="1:8" ht="25.5">
      <c r="A415" s="1224"/>
      <c r="B415" s="1225" t="s">
        <v>15029</v>
      </c>
      <c r="C415" s="1231" t="s">
        <v>15284</v>
      </c>
      <c r="D415" s="1226" t="s">
        <v>15285</v>
      </c>
      <c r="E415" s="1227" t="s">
        <v>14609</v>
      </c>
      <c r="F415" s="1228">
        <v>62.183213750000007</v>
      </c>
      <c r="G415" s="1254" t="s">
        <v>8742</v>
      </c>
      <c r="H415" s="1254" t="s">
        <v>16070</v>
      </c>
    </row>
    <row r="416" spans="1:8" ht="25.5">
      <c r="A416" s="1224"/>
      <c r="B416" s="1225" t="s">
        <v>15029</v>
      </c>
      <c r="C416" s="1231" t="s">
        <v>15286</v>
      </c>
      <c r="D416" s="1226" t="s">
        <v>15287</v>
      </c>
      <c r="E416" s="1227" t="s">
        <v>14609</v>
      </c>
      <c r="F416" s="1228">
        <v>62.183213750000007</v>
      </c>
      <c r="G416" s="1254" t="s">
        <v>13701</v>
      </c>
      <c r="H416" s="1254"/>
    </row>
    <row r="417" spans="1:8" ht="25.5">
      <c r="A417" s="1224"/>
      <c r="B417" s="1225" t="s">
        <v>15029</v>
      </c>
      <c r="C417" s="1227" t="s">
        <v>15288</v>
      </c>
      <c r="D417" s="1226" t="s">
        <v>5539</v>
      </c>
      <c r="E417" s="1227" t="s">
        <v>14609</v>
      </c>
      <c r="F417" s="1228">
        <v>52.209108900000004</v>
      </c>
      <c r="G417" s="1254" t="s">
        <v>5538</v>
      </c>
      <c r="H417" s="1254" t="s">
        <v>16071</v>
      </c>
    </row>
    <row r="418" spans="1:8" ht="25.5">
      <c r="A418" s="1224"/>
      <c r="B418" s="1225" t="s">
        <v>15029</v>
      </c>
      <c r="C418" s="1231" t="s">
        <v>15289</v>
      </c>
      <c r="D418" s="1226" t="s">
        <v>15290</v>
      </c>
      <c r="E418" s="1227" t="s">
        <v>14609</v>
      </c>
      <c r="F418" s="1228">
        <v>40.9045725</v>
      </c>
      <c r="G418" s="1254" t="s">
        <v>16072</v>
      </c>
      <c r="H418" s="1254" t="s">
        <v>16073</v>
      </c>
    </row>
    <row r="419" spans="1:8" ht="25.5">
      <c r="A419" s="1224"/>
      <c r="B419" s="1225" t="s">
        <v>15029</v>
      </c>
      <c r="C419" s="1231" t="s">
        <v>15291</v>
      </c>
      <c r="D419" s="1226" t="s">
        <v>5702</v>
      </c>
      <c r="E419" s="1227" t="s">
        <v>14609</v>
      </c>
      <c r="F419" s="1228">
        <v>49.093750550000003</v>
      </c>
      <c r="G419" s="1254" t="s">
        <v>4304</v>
      </c>
      <c r="H419" s="1254" t="s">
        <v>4303</v>
      </c>
    </row>
    <row r="420" spans="1:8" ht="25.5">
      <c r="A420" s="1224"/>
      <c r="B420" s="1225" t="s">
        <v>15029</v>
      </c>
      <c r="C420" s="1231" t="s">
        <v>15292</v>
      </c>
      <c r="D420" s="1226" t="s">
        <v>15293</v>
      </c>
      <c r="E420" s="1227" t="s">
        <v>14609</v>
      </c>
      <c r="F420" s="1228">
        <v>64.430899350000004</v>
      </c>
      <c r="G420" s="1254" t="s">
        <v>5756</v>
      </c>
      <c r="H420" s="1254"/>
    </row>
    <row r="421" spans="1:8" ht="25.5">
      <c r="A421" s="1224"/>
      <c r="B421" s="1225" t="s">
        <v>15029</v>
      </c>
      <c r="C421" s="1227" t="s">
        <v>15294</v>
      </c>
      <c r="D421" s="1226" t="s">
        <v>15295</v>
      </c>
      <c r="E421" s="1227" t="s">
        <v>14609</v>
      </c>
      <c r="F421" s="1228">
        <v>38.665150449999999</v>
      </c>
      <c r="G421" s="1254" t="s">
        <v>4310</v>
      </c>
      <c r="H421" s="1254" t="s">
        <v>4309</v>
      </c>
    </row>
    <row r="422" spans="1:8" ht="25.5">
      <c r="A422" s="1224"/>
      <c r="B422" s="1225" t="s">
        <v>15029</v>
      </c>
      <c r="C422" s="1227" t="s">
        <v>15296</v>
      </c>
      <c r="D422" s="1226" t="s">
        <v>5682</v>
      </c>
      <c r="E422" s="1227" t="s">
        <v>14609</v>
      </c>
      <c r="F422" s="1228">
        <v>38.508143000000004</v>
      </c>
      <c r="G422" s="1254" t="s">
        <v>4351</v>
      </c>
      <c r="H422" s="1254" t="s">
        <v>4350</v>
      </c>
    </row>
    <row r="423" spans="1:8" ht="25.5">
      <c r="A423" s="1224"/>
      <c r="B423" s="1225" t="s">
        <v>15029</v>
      </c>
      <c r="C423" s="1231" t="s">
        <v>15297</v>
      </c>
      <c r="D423" s="1226" t="s">
        <v>5683</v>
      </c>
      <c r="E423" s="1227" t="s">
        <v>14609</v>
      </c>
      <c r="F423" s="1228">
        <v>51.209219350000005</v>
      </c>
      <c r="G423" s="1254" t="s">
        <v>4335</v>
      </c>
      <c r="H423" s="1254" t="s">
        <v>4334</v>
      </c>
    </row>
    <row r="424" spans="1:8" ht="25.5">
      <c r="A424" s="1224" t="s">
        <v>15298</v>
      </c>
      <c r="B424" s="1225" t="s">
        <v>15029</v>
      </c>
      <c r="C424" s="1227" t="s">
        <v>15299</v>
      </c>
      <c r="D424" s="1226" t="s">
        <v>6255</v>
      </c>
      <c r="E424" s="1227" t="s">
        <v>14537</v>
      </c>
      <c r="F424" s="1228">
        <v>436.95999689999996</v>
      </c>
      <c r="G424" s="1254" t="s">
        <v>4580</v>
      </c>
      <c r="H424" s="1254" t="s">
        <v>4575</v>
      </c>
    </row>
    <row r="425" spans="1:8" ht="25.5">
      <c r="A425" s="1224"/>
      <c r="B425" s="1225" t="s">
        <v>15029</v>
      </c>
      <c r="C425" s="1227" t="s">
        <v>15300</v>
      </c>
      <c r="D425" s="1226" t="s">
        <v>15301</v>
      </c>
      <c r="E425" s="1227" t="s">
        <v>14609</v>
      </c>
      <c r="F425" s="1228">
        <v>76.528736550000005</v>
      </c>
      <c r="G425" s="1254" t="s">
        <v>16074</v>
      </c>
      <c r="H425" s="1254" t="s">
        <v>16075</v>
      </c>
    </row>
    <row r="426" spans="1:8" ht="25.5">
      <c r="A426" s="1224"/>
      <c r="B426" s="1225" t="s">
        <v>15029</v>
      </c>
      <c r="C426" s="1231" t="s">
        <v>15302</v>
      </c>
      <c r="D426" s="1226" t="s">
        <v>5675</v>
      </c>
      <c r="E426" s="1227" t="s">
        <v>14609</v>
      </c>
      <c r="F426" s="1228">
        <v>29.938841650000001</v>
      </c>
      <c r="G426" s="1254" t="s">
        <v>4268</v>
      </c>
      <c r="H426" s="1254" t="s">
        <v>4267</v>
      </c>
    </row>
    <row r="427" spans="1:8" ht="25.5">
      <c r="A427" s="1224"/>
      <c r="B427" s="1225" t="s">
        <v>15029</v>
      </c>
      <c r="C427" s="1231" t="s">
        <v>15303</v>
      </c>
      <c r="D427" s="1226" t="s">
        <v>5650</v>
      </c>
      <c r="E427" s="1227" t="s">
        <v>14609</v>
      </c>
      <c r="F427" s="1228">
        <v>24.815440650000006</v>
      </c>
      <c r="G427" s="1254" t="s">
        <v>5649</v>
      </c>
      <c r="H427" s="1254" t="s">
        <v>16076</v>
      </c>
    </row>
    <row r="428" spans="1:8" ht="25.5">
      <c r="A428" s="1224"/>
      <c r="B428" s="1225" t="s">
        <v>15029</v>
      </c>
      <c r="C428" s="1231" t="s">
        <v>15304</v>
      </c>
      <c r="D428" s="1226" t="s">
        <v>5633</v>
      </c>
      <c r="E428" s="1227" t="s">
        <v>14609</v>
      </c>
      <c r="F428" s="1228">
        <v>46.945227550000006</v>
      </c>
      <c r="G428" s="1254" t="s">
        <v>5632</v>
      </c>
      <c r="H428" s="1254" t="s">
        <v>16077</v>
      </c>
    </row>
    <row r="429" spans="1:8" ht="25.5">
      <c r="A429" s="1224"/>
      <c r="B429" s="1225" t="s">
        <v>15029</v>
      </c>
      <c r="C429" s="1231" t="s">
        <v>15305</v>
      </c>
      <c r="D429" s="1226" t="s">
        <v>15306</v>
      </c>
      <c r="E429" s="1227" t="s">
        <v>14609</v>
      </c>
      <c r="F429" s="1228">
        <v>47.837690950000002</v>
      </c>
      <c r="G429" s="1254" t="s">
        <v>5568</v>
      </c>
      <c r="H429" s="1254" t="s">
        <v>16078</v>
      </c>
    </row>
    <row r="430" spans="1:8" ht="25.5">
      <c r="A430" s="1224"/>
      <c r="B430" s="1225" t="s">
        <v>15029</v>
      </c>
      <c r="C430" s="1231" t="s">
        <v>15307</v>
      </c>
      <c r="D430" s="1226" t="s">
        <v>5255</v>
      </c>
      <c r="E430" s="1227" t="s">
        <v>14609</v>
      </c>
      <c r="F430" s="1228">
        <v>34.500321250000006</v>
      </c>
      <c r="G430" s="1254" t="s">
        <v>5256</v>
      </c>
      <c r="H430" s="1254" t="s">
        <v>16079</v>
      </c>
    </row>
    <row r="431" spans="1:8" ht="25.5">
      <c r="A431" s="1224"/>
      <c r="B431" s="1225" t="s">
        <v>15029</v>
      </c>
      <c r="C431" s="1227" t="s">
        <v>15308</v>
      </c>
      <c r="D431" s="1226" t="s">
        <v>5780</v>
      </c>
      <c r="E431" s="1227" t="s">
        <v>14609</v>
      </c>
      <c r="F431" s="1228">
        <v>30.393336900000005</v>
      </c>
      <c r="G431" s="1254" t="s">
        <v>4320</v>
      </c>
      <c r="H431" s="1254" t="s">
        <v>4319</v>
      </c>
    </row>
    <row r="432" spans="1:8" ht="25.5">
      <c r="A432" s="1224"/>
      <c r="B432" s="1225" t="s">
        <v>15029</v>
      </c>
      <c r="C432" s="1231" t="s">
        <v>15309</v>
      </c>
      <c r="D432" s="1226" t="s">
        <v>15310</v>
      </c>
      <c r="E432" s="1227" t="s">
        <v>14609</v>
      </c>
      <c r="F432" s="1228">
        <v>38.85521210000001</v>
      </c>
      <c r="G432" s="1254" t="s">
        <v>16080</v>
      </c>
      <c r="H432" s="1254" t="s">
        <v>16081</v>
      </c>
    </row>
    <row r="433" spans="1:8" ht="25.5">
      <c r="A433" s="1224"/>
      <c r="B433" s="1225" t="s">
        <v>15029</v>
      </c>
      <c r="C433" s="1227" t="s">
        <v>15311</v>
      </c>
      <c r="D433" s="1226" t="s">
        <v>15312</v>
      </c>
      <c r="E433" s="1227" t="s">
        <v>14609</v>
      </c>
      <c r="F433" s="1228">
        <v>35.46715660000001</v>
      </c>
      <c r="G433" s="1254" t="s">
        <v>5266</v>
      </c>
      <c r="H433" s="1254" t="s">
        <v>16082</v>
      </c>
    </row>
    <row r="434" spans="1:8" ht="25.5">
      <c r="A434" s="1224"/>
      <c r="B434" s="1225" t="s">
        <v>15029</v>
      </c>
      <c r="C434" s="1231" t="s">
        <v>15313</v>
      </c>
      <c r="D434" s="1226" t="s">
        <v>5544</v>
      </c>
      <c r="E434" s="1227" t="s">
        <v>14537</v>
      </c>
      <c r="F434" s="1228">
        <v>133.87777355</v>
      </c>
      <c r="G434" s="1254" t="s">
        <v>4664</v>
      </c>
      <c r="H434" s="1254" t="s">
        <v>16083</v>
      </c>
    </row>
    <row r="435" spans="1:8" ht="25.5">
      <c r="A435" s="1224"/>
      <c r="B435" s="1225" t="s">
        <v>15029</v>
      </c>
      <c r="C435" s="1231" t="s">
        <v>15314</v>
      </c>
      <c r="D435" s="1226" t="s">
        <v>15315</v>
      </c>
      <c r="E435" s="1227" t="s">
        <v>14609</v>
      </c>
      <c r="F435" s="1228">
        <v>21.080316050000004</v>
      </c>
      <c r="G435" s="1254" t="s">
        <v>5767</v>
      </c>
      <c r="H435" s="1254" t="s">
        <v>16084</v>
      </c>
    </row>
    <row r="436" spans="1:8" ht="25.5">
      <c r="A436" s="1224"/>
      <c r="B436" s="1225" t="s">
        <v>15029</v>
      </c>
      <c r="C436" s="1231" t="s">
        <v>15316</v>
      </c>
      <c r="D436" s="1226" t="s">
        <v>15317</v>
      </c>
      <c r="E436" s="1227" t="s">
        <v>14609</v>
      </c>
      <c r="F436" s="1228">
        <v>92.535232900000011</v>
      </c>
      <c r="G436" s="1254" t="s">
        <v>4289</v>
      </c>
      <c r="H436" s="1254" t="s">
        <v>4288</v>
      </c>
    </row>
    <row r="437" spans="1:8" ht="25.5">
      <c r="A437" s="1224"/>
      <c r="B437" s="1225" t="s">
        <v>15029</v>
      </c>
      <c r="C437" s="1231" t="s">
        <v>15318</v>
      </c>
      <c r="D437" s="1226" t="s">
        <v>5524</v>
      </c>
      <c r="E437" s="1227" t="s">
        <v>14609</v>
      </c>
      <c r="F437" s="1228">
        <v>45.176827850000002</v>
      </c>
      <c r="G437" s="1254" t="s">
        <v>5523</v>
      </c>
      <c r="H437" s="1254" t="s">
        <v>16085</v>
      </c>
    </row>
    <row r="438" spans="1:8" ht="25.5">
      <c r="A438" s="1224"/>
      <c r="B438" s="1225" t="s">
        <v>15029</v>
      </c>
      <c r="C438" s="1231" t="s">
        <v>15319</v>
      </c>
      <c r="D438" s="1226" t="s">
        <v>15320</v>
      </c>
      <c r="E438" s="1227" t="s">
        <v>14609</v>
      </c>
      <c r="F438" s="1228">
        <v>47.044390150000005</v>
      </c>
      <c r="G438" s="1254" t="s">
        <v>5828</v>
      </c>
      <c r="H438" s="1254" t="s">
        <v>16086</v>
      </c>
    </row>
    <row r="439" spans="1:8" ht="25.5">
      <c r="A439" s="1224"/>
      <c r="B439" s="1225" t="s">
        <v>15029</v>
      </c>
      <c r="C439" s="1227" t="s">
        <v>15321</v>
      </c>
      <c r="D439" s="1226" t="s">
        <v>15322</v>
      </c>
      <c r="E439" s="1227" t="s">
        <v>14609</v>
      </c>
      <c r="F439" s="1228">
        <v>45.399943700000001</v>
      </c>
      <c r="G439" s="1254" t="s">
        <v>4293</v>
      </c>
      <c r="H439" s="1254" t="s">
        <v>4292</v>
      </c>
    </row>
    <row r="440" spans="1:8" ht="25.5">
      <c r="A440" s="1224"/>
      <c r="B440" s="1225" t="s">
        <v>15029</v>
      </c>
      <c r="C440" s="1231" t="s">
        <v>15323</v>
      </c>
      <c r="D440" s="1226" t="s">
        <v>15324</v>
      </c>
      <c r="E440" s="1227" t="s">
        <v>14609</v>
      </c>
      <c r="F440" s="1228">
        <v>21.873616850000001</v>
      </c>
      <c r="G440" s="1254" t="s">
        <v>4327</v>
      </c>
      <c r="H440" s="1254" t="s">
        <v>4326</v>
      </c>
    </row>
    <row r="441" spans="1:8" ht="25.5">
      <c r="A441" s="1224"/>
      <c r="B441" s="1225" t="s">
        <v>15029</v>
      </c>
      <c r="C441" s="1231" t="s">
        <v>15325</v>
      </c>
      <c r="D441" s="1226" t="s">
        <v>15326</v>
      </c>
      <c r="E441" s="1227" t="s">
        <v>14609</v>
      </c>
      <c r="F441" s="1228">
        <v>28.806735300000003</v>
      </c>
      <c r="G441" s="1254" t="s">
        <v>5281</v>
      </c>
      <c r="H441" s="1254" t="s">
        <v>5280</v>
      </c>
    </row>
    <row r="442" spans="1:8" ht="25.5">
      <c r="A442" s="1224" t="s">
        <v>15327</v>
      </c>
      <c r="B442" s="1225" t="s">
        <v>15029</v>
      </c>
      <c r="C442" s="1231" t="s">
        <v>15328</v>
      </c>
      <c r="D442" s="1226" t="s">
        <v>5768</v>
      </c>
      <c r="E442" s="1227" t="s">
        <v>14537</v>
      </c>
      <c r="F442" s="1228">
        <v>320.21256250000005</v>
      </c>
      <c r="G442" s="1254" t="s">
        <v>4636</v>
      </c>
      <c r="H442" s="1254" t="s">
        <v>5380</v>
      </c>
    </row>
    <row r="443" spans="1:8" ht="25.5">
      <c r="A443" s="1224"/>
      <c r="B443" s="1225" t="s">
        <v>15029</v>
      </c>
      <c r="C443" s="1231" t="s">
        <v>15329</v>
      </c>
      <c r="D443" s="1226" t="s">
        <v>5741</v>
      </c>
      <c r="E443" s="1227" t="s">
        <v>14609</v>
      </c>
      <c r="F443" s="1228">
        <v>69.232021900000007</v>
      </c>
      <c r="G443" s="1254" t="s">
        <v>5740</v>
      </c>
      <c r="H443" s="1254" t="s">
        <v>16087</v>
      </c>
    </row>
    <row r="444" spans="1:8" ht="25.5">
      <c r="A444" s="1224"/>
      <c r="B444" s="1225" t="s">
        <v>15029</v>
      </c>
      <c r="C444" s="1227" t="s">
        <v>15330</v>
      </c>
      <c r="D444" s="1226" t="s">
        <v>5268</v>
      </c>
      <c r="E444" s="1227" t="s">
        <v>14609</v>
      </c>
      <c r="F444" s="1228">
        <v>34.211097000000002</v>
      </c>
      <c r="G444" s="1254" t="s">
        <v>5269</v>
      </c>
      <c r="H444" s="1254" t="s">
        <v>16088</v>
      </c>
    </row>
    <row r="445" spans="1:8" ht="25.5">
      <c r="A445" s="1224"/>
      <c r="B445" s="1225" t="s">
        <v>15029</v>
      </c>
      <c r="C445" s="1231" t="s">
        <v>15331</v>
      </c>
      <c r="D445" s="1226" t="s">
        <v>5522</v>
      </c>
      <c r="E445" s="1227" t="s">
        <v>14609</v>
      </c>
      <c r="F445" s="1228">
        <v>45.00329330000001</v>
      </c>
      <c r="G445" s="1254" t="s">
        <v>4229</v>
      </c>
      <c r="H445" s="1254" t="s">
        <v>16089</v>
      </c>
    </row>
    <row r="446" spans="1:8" ht="25.5">
      <c r="A446" s="1224"/>
      <c r="B446" s="1225" t="s">
        <v>15029</v>
      </c>
      <c r="C446" s="1231" t="s">
        <v>15332</v>
      </c>
      <c r="D446" s="1226" t="s">
        <v>15333</v>
      </c>
      <c r="E446" s="1227" t="s">
        <v>14537</v>
      </c>
      <c r="F446" s="1228">
        <v>289.57131910000004</v>
      </c>
      <c r="G446" s="1254" t="s">
        <v>16090</v>
      </c>
      <c r="H446" s="1254" t="s">
        <v>16091</v>
      </c>
    </row>
    <row r="447" spans="1:8" ht="25.5">
      <c r="A447" s="1224"/>
      <c r="B447" s="1225" t="s">
        <v>15029</v>
      </c>
      <c r="C447" s="1231" t="s">
        <v>15334</v>
      </c>
      <c r="D447" s="1226" t="s">
        <v>5544</v>
      </c>
      <c r="E447" s="1227" t="s">
        <v>14609</v>
      </c>
      <c r="F447" s="1228">
        <v>105.25283635000001</v>
      </c>
      <c r="G447" s="1254" t="s">
        <v>4664</v>
      </c>
      <c r="H447" s="1254" t="s">
        <v>16083</v>
      </c>
    </row>
    <row r="448" spans="1:8" ht="25.5">
      <c r="A448" s="1224"/>
      <c r="B448" s="1225" t="s">
        <v>15029</v>
      </c>
      <c r="C448" s="1227" t="s">
        <v>15335</v>
      </c>
      <c r="D448" s="1226" t="s">
        <v>5801</v>
      </c>
      <c r="E448" s="1227" t="s">
        <v>14609</v>
      </c>
      <c r="F448" s="1228">
        <v>38.227182300000003</v>
      </c>
      <c r="G448" s="1254" t="s">
        <v>4317</v>
      </c>
      <c r="H448" s="1254" t="s">
        <v>4316</v>
      </c>
    </row>
    <row r="449" spans="1:8" ht="25.5">
      <c r="A449" s="1224"/>
      <c r="B449" s="1225" t="s">
        <v>15029</v>
      </c>
      <c r="C449" s="1227" t="s">
        <v>15336</v>
      </c>
      <c r="D449" s="1226" t="s">
        <v>15337</v>
      </c>
      <c r="E449" s="1227" t="s">
        <v>14609</v>
      </c>
      <c r="F449" s="1228">
        <v>51.523234250000009</v>
      </c>
      <c r="G449" s="1254" t="s">
        <v>5822</v>
      </c>
      <c r="H449" s="1254" t="s">
        <v>16092</v>
      </c>
    </row>
    <row r="450" spans="1:8" ht="25.5">
      <c r="A450" s="1224"/>
      <c r="B450" s="1225" t="s">
        <v>15029</v>
      </c>
      <c r="C450" s="1231" t="s">
        <v>15338</v>
      </c>
      <c r="D450" s="1226" t="s">
        <v>5688</v>
      </c>
      <c r="E450" s="1227" t="s">
        <v>14609</v>
      </c>
      <c r="F450" s="1228">
        <v>29.657880950000003</v>
      </c>
      <c r="G450" s="1254" t="s">
        <v>4264</v>
      </c>
      <c r="H450" s="1254" t="s">
        <v>4263</v>
      </c>
    </row>
    <row r="451" spans="1:8" ht="25.5">
      <c r="A451" s="1224"/>
      <c r="B451" s="1225" t="s">
        <v>15029</v>
      </c>
      <c r="C451" s="1231" t="s">
        <v>15339</v>
      </c>
      <c r="D451" s="1226" t="s">
        <v>15340</v>
      </c>
      <c r="E451" s="1227" t="s">
        <v>14609</v>
      </c>
      <c r="F451" s="1228">
        <v>88.279504650000007</v>
      </c>
      <c r="G451" s="1254" t="s">
        <v>16093</v>
      </c>
      <c r="H451" s="1254" t="s">
        <v>16094</v>
      </c>
    </row>
    <row r="452" spans="1:8" ht="25.5">
      <c r="A452" s="1224"/>
      <c r="B452" s="1225" t="s">
        <v>15029</v>
      </c>
      <c r="C452" s="1231" t="s">
        <v>15341</v>
      </c>
      <c r="D452" s="1226" t="s">
        <v>5563</v>
      </c>
      <c r="E452" s="1227" t="s">
        <v>14609</v>
      </c>
      <c r="F452" s="1228">
        <v>95.54316510000001</v>
      </c>
      <c r="G452" s="1254" t="s">
        <v>5562</v>
      </c>
      <c r="H452" s="1254" t="s">
        <v>16095</v>
      </c>
    </row>
    <row r="453" spans="1:8" ht="25.5">
      <c r="A453" s="1224"/>
      <c r="B453" s="1225" t="s">
        <v>15029</v>
      </c>
      <c r="C453" s="1227" t="s">
        <v>15342</v>
      </c>
      <c r="D453" s="1226" t="s">
        <v>5572</v>
      </c>
      <c r="E453" s="1227" t="s">
        <v>14609</v>
      </c>
      <c r="F453" s="1228">
        <v>80.43739570000001</v>
      </c>
      <c r="G453" s="1254" t="s">
        <v>4381</v>
      </c>
      <c r="H453" s="1254" t="s">
        <v>16096</v>
      </c>
    </row>
    <row r="454" spans="1:8" ht="25.5">
      <c r="A454" s="1224"/>
      <c r="B454" s="1225" t="s">
        <v>15029</v>
      </c>
      <c r="C454" s="1231" t="s">
        <v>15343</v>
      </c>
      <c r="D454" s="1226" t="s">
        <v>5810</v>
      </c>
      <c r="E454" s="1227" t="s">
        <v>14609</v>
      </c>
      <c r="F454" s="1228">
        <v>50.762987649999999</v>
      </c>
      <c r="G454" s="1254" t="s">
        <v>4339</v>
      </c>
      <c r="H454" s="1254" t="s">
        <v>4338</v>
      </c>
    </row>
    <row r="455" spans="1:8" ht="25.5">
      <c r="A455" s="1224"/>
      <c r="B455" s="1225" t="s">
        <v>15029</v>
      </c>
      <c r="C455" s="1227" t="s">
        <v>15344</v>
      </c>
      <c r="D455" s="1229" t="s">
        <v>15345</v>
      </c>
      <c r="E455" s="1227" t="s">
        <v>14609</v>
      </c>
      <c r="F455" s="1228">
        <v>29.517400600000006</v>
      </c>
      <c r="G455" s="1254" t="s">
        <v>4272</v>
      </c>
      <c r="H455" s="1254" t="s">
        <v>16097</v>
      </c>
    </row>
    <row r="456" spans="1:8" ht="25.5">
      <c r="A456" s="1224"/>
      <c r="B456" s="1225" t="s">
        <v>15029</v>
      </c>
      <c r="C456" s="1231" t="s">
        <v>15346</v>
      </c>
      <c r="D456" s="1226" t="s">
        <v>15347</v>
      </c>
      <c r="E456" s="1227" t="s">
        <v>14609</v>
      </c>
      <c r="F456" s="1228">
        <v>63.133522000000006</v>
      </c>
      <c r="G456" s="1254" t="s">
        <v>4335</v>
      </c>
      <c r="H456" s="1254" t="s">
        <v>4334</v>
      </c>
    </row>
    <row r="457" spans="1:8" ht="25.5">
      <c r="A457" s="1224"/>
      <c r="B457" s="1225" t="s">
        <v>15029</v>
      </c>
      <c r="C457" s="1231" t="s">
        <v>15348</v>
      </c>
      <c r="D457" s="1226" t="s">
        <v>5283</v>
      </c>
      <c r="E457" s="1227" t="s">
        <v>14609</v>
      </c>
      <c r="F457" s="1228">
        <v>25.509578850000004</v>
      </c>
      <c r="G457" s="1254" t="s">
        <v>5285</v>
      </c>
      <c r="H457" s="1254" t="s">
        <v>5284</v>
      </c>
    </row>
    <row r="458" spans="1:8" ht="25.5">
      <c r="A458" s="1224"/>
      <c r="B458" s="1225" t="s">
        <v>15029</v>
      </c>
      <c r="C458" s="1231" t="s">
        <v>15349</v>
      </c>
      <c r="D458" s="1226" t="s">
        <v>15350</v>
      </c>
      <c r="E458" s="1227" t="s">
        <v>14537</v>
      </c>
      <c r="F458" s="1228">
        <v>493.70579475000011</v>
      </c>
      <c r="G458" s="1254" t="s">
        <v>8885</v>
      </c>
      <c r="H458" s="1254" t="s">
        <v>16040</v>
      </c>
    </row>
    <row r="459" spans="1:8" ht="25.5">
      <c r="A459" s="1224"/>
      <c r="B459" s="1225" t="s">
        <v>15029</v>
      </c>
      <c r="C459" s="1231" t="s">
        <v>15351</v>
      </c>
      <c r="D459" s="1226" t="s">
        <v>5708</v>
      </c>
      <c r="E459" s="1227" t="s">
        <v>14609</v>
      </c>
      <c r="F459" s="1228">
        <v>45.755276350000003</v>
      </c>
      <c r="G459" s="1254" t="s">
        <v>5707</v>
      </c>
      <c r="H459" s="1254" t="s">
        <v>16098</v>
      </c>
    </row>
    <row r="460" spans="1:8" ht="25.5">
      <c r="A460" s="1224"/>
      <c r="B460" s="1225" t="s">
        <v>15029</v>
      </c>
      <c r="C460" s="1227" t="s">
        <v>15352</v>
      </c>
      <c r="D460" s="1229" t="s">
        <v>5621</v>
      </c>
      <c r="E460" s="1227" t="s">
        <v>14609</v>
      </c>
      <c r="F460" s="1228">
        <v>28.988533400000005</v>
      </c>
      <c r="G460" s="1254" t="s">
        <v>4281</v>
      </c>
      <c r="H460" s="1254" t="s">
        <v>5352</v>
      </c>
    </row>
    <row r="461" spans="1:8" ht="25.5">
      <c r="A461" s="1224"/>
      <c r="B461" s="1225" t="s">
        <v>15029</v>
      </c>
      <c r="C461" s="1231" t="s">
        <v>15353</v>
      </c>
      <c r="D461" s="1226" t="s">
        <v>15354</v>
      </c>
      <c r="E461" s="1227" t="s">
        <v>14609</v>
      </c>
      <c r="F461" s="1228">
        <v>34.144988600000005</v>
      </c>
      <c r="G461" s="1254" t="s">
        <v>5624</v>
      </c>
      <c r="H461" s="1254" t="s">
        <v>16099</v>
      </c>
    </row>
    <row r="462" spans="1:8" ht="25.5">
      <c r="A462" s="1224" t="s">
        <v>15355</v>
      </c>
      <c r="B462" s="1225" t="s">
        <v>15029</v>
      </c>
      <c r="C462" s="1227" t="s">
        <v>15356</v>
      </c>
      <c r="D462" s="1226" t="s">
        <v>5497</v>
      </c>
      <c r="E462" s="1227" t="s">
        <v>14609</v>
      </c>
      <c r="F462" s="1228">
        <v>31.789876849999999</v>
      </c>
      <c r="G462" s="1254" t="s">
        <v>4252</v>
      </c>
      <c r="H462" s="1254" t="s">
        <v>16100</v>
      </c>
    </row>
    <row r="463" spans="1:8" ht="25.5">
      <c r="A463" s="1224"/>
      <c r="B463" s="1225" t="s">
        <v>15029</v>
      </c>
      <c r="C463" s="1231" t="s">
        <v>15357</v>
      </c>
      <c r="D463" s="1226" t="s">
        <v>15358</v>
      </c>
      <c r="E463" s="1227" t="s">
        <v>14609</v>
      </c>
      <c r="F463" s="1228">
        <v>123.15994920000001</v>
      </c>
      <c r="G463" s="1254" t="s">
        <v>5549</v>
      </c>
      <c r="H463" s="1254" t="s">
        <v>16101</v>
      </c>
    </row>
    <row r="464" spans="1:8" ht="25.5">
      <c r="A464" s="1224"/>
      <c r="B464" s="1225" t="s">
        <v>15029</v>
      </c>
      <c r="C464" s="1227" t="s">
        <v>15359</v>
      </c>
      <c r="D464" s="1226" t="s">
        <v>15360</v>
      </c>
      <c r="E464" s="1227" t="s">
        <v>14609</v>
      </c>
      <c r="F464" s="1228">
        <v>46.862592050000011</v>
      </c>
      <c r="G464" s="1254" t="s">
        <v>16102</v>
      </c>
      <c r="H464" s="1254" t="s">
        <v>4307</v>
      </c>
    </row>
    <row r="465" spans="1:8" ht="25.5">
      <c r="A465" s="1224"/>
      <c r="B465" s="1225" t="s">
        <v>15029</v>
      </c>
      <c r="C465" s="1231" t="s">
        <v>15361</v>
      </c>
      <c r="D465" s="1226" t="s">
        <v>5689</v>
      </c>
      <c r="E465" s="1227" t="s">
        <v>14609</v>
      </c>
      <c r="F465" s="1228">
        <v>27.071389800000002</v>
      </c>
      <c r="G465" s="1254" t="s">
        <v>4355</v>
      </c>
      <c r="H465" s="1254" t="s">
        <v>4354</v>
      </c>
    </row>
    <row r="466" spans="1:8" ht="25.5">
      <c r="A466" s="1224"/>
      <c r="B466" s="1225" t="s">
        <v>15029</v>
      </c>
      <c r="C466" s="1231" t="s">
        <v>15362</v>
      </c>
      <c r="D466" s="1250" t="s">
        <v>5275</v>
      </c>
      <c r="E466" s="1227" t="s">
        <v>14609</v>
      </c>
      <c r="F466" s="1228">
        <v>29.500873500000004</v>
      </c>
      <c r="G466" s="1254" t="s">
        <v>5277</v>
      </c>
      <c r="H466" s="1254" t="s">
        <v>5276</v>
      </c>
    </row>
    <row r="467" spans="1:8" ht="25.5">
      <c r="A467" s="1224"/>
      <c r="B467" s="1225" t="s">
        <v>15029</v>
      </c>
      <c r="C467" s="1227" t="s">
        <v>15363</v>
      </c>
      <c r="D467" s="1226" t="s">
        <v>5700</v>
      </c>
      <c r="E467" s="1227" t="s">
        <v>14609</v>
      </c>
      <c r="F467" s="1228">
        <v>65.042402050000007</v>
      </c>
      <c r="G467" s="1254" t="s">
        <v>5699</v>
      </c>
      <c r="H467" s="1254" t="s">
        <v>16103</v>
      </c>
    </row>
    <row r="468" spans="1:8" ht="38.25">
      <c r="A468" s="1224"/>
      <c r="B468" s="1225" t="s">
        <v>15029</v>
      </c>
      <c r="C468" s="1227" t="s">
        <v>15364</v>
      </c>
      <c r="D468" s="1226" t="s">
        <v>5794</v>
      </c>
      <c r="E468" s="1227" t="s">
        <v>14609</v>
      </c>
      <c r="F468" s="1228">
        <v>40.772355700000006</v>
      </c>
      <c r="G468" s="1254" t="s">
        <v>5793</v>
      </c>
      <c r="H468" s="1254" t="s">
        <v>16104</v>
      </c>
    </row>
    <row r="469" spans="1:8" ht="25.5">
      <c r="A469" s="1224"/>
      <c r="B469" s="1225" t="s">
        <v>15029</v>
      </c>
      <c r="C469" s="1227" t="s">
        <v>15365</v>
      </c>
      <c r="D469" s="1226" t="s">
        <v>15366</v>
      </c>
      <c r="E469" s="1227" t="s">
        <v>14609</v>
      </c>
      <c r="F469" s="1228">
        <v>55.35752145</v>
      </c>
      <c r="G469" s="1254" t="s">
        <v>6905</v>
      </c>
      <c r="H469" s="1254" t="s">
        <v>16105</v>
      </c>
    </row>
    <row r="470" spans="1:8" ht="38.25">
      <c r="A470" s="1224" t="s">
        <v>15367</v>
      </c>
      <c r="B470" s="1225" t="s">
        <v>15029</v>
      </c>
      <c r="C470" s="1231" t="s">
        <v>15368</v>
      </c>
      <c r="D470" s="1236" t="s">
        <v>15369</v>
      </c>
      <c r="E470" s="1227" t="s">
        <v>14537</v>
      </c>
      <c r="F470" s="1228">
        <v>493.08602850000005</v>
      </c>
      <c r="G470" s="1254" t="s">
        <v>4687</v>
      </c>
      <c r="H470" s="1254" t="s">
        <v>16106</v>
      </c>
    </row>
    <row r="471" spans="1:8" ht="25.5">
      <c r="A471" s="1224"/>
      <c r="B471" s="1225" t="s">
        <v>15029</v>
      </c>
      <c r="C471" s="1231" t="s">
        <v>15370</v>
      </c>
      <c r="D471" s="1236" t="s">
        <v>14670</v>
      </c>
      <c r="E471" s="1227" t="s">
        <v>14537</v>
      </c>
      <c r="F471" s="1228">
        <v>448.11578940000004</v>
      </c>
      <c r="G471" s="1254" t="s">
        <v>5788</v>
      </c>
      <c r="H471" s="1254" t="s">
        <v>16107</v>
      </c>
    </row>
    <row r="472" spans="1:8" ht="25.5">
      <c r="A472" s="1224" t="s">
        <v>15371</v>
      </c>
      <c r="B472" s="1225" t="s">
        <v>15029</v>
      </c>
      <c r="C472" s="1231" t="s">
        <v>15372</v>
      </c>
      <c r="D472" s="1236" t="s">
        <v>15373</v>
      </c>
      <c r="E472" s="1227" t="s">
        <v>14537</v>
      </c>
      <c r="F472" s="1228">
        <v>415.4417127000001</v>
      </c>
      <c r="G472" s="1254" t="s">
        <v>8082</v>
      </c>
      <c r="H472" s="1254"/>
    </row>
    <row r="473" spans="1:8" ht="25.5">
      <c r="A473" s="1224"/>
      <c r="B473" s="1225" t="s">
        <v>15029</v>
      </c>
      <c r="C473" s="1231" t="s">
        <v>15374</v>
      </c>
      <c r="D473" s="1226" t="s">
        <v>5731</v>
      </c>
      <c r="E473" s="1227" t="s">
        <v>14609</v>
      </c>
      <c r="F473" s="1228">
        <v>39.012219550000005</v>
      </c>
      <c r="G473" s="1254" t="s">
        <v>5730</v>
      </c>
      <c r="H473" s="1254" t="s">
        <v>16108</v>
      </c>
    </row>
    <row r="474" spans="1:8" ht="25.5">
      <c r="A474" s="1224"/>
      <c r="B474" s="1225" t="s">
        <v>15029</v>
      </c>
      <c r="C474" s="1227" t="s">
        <v>15375</v>
      </c>
      <c r="D474" s="1226" t="s">
        <v>5761</v>
      </c>
      <c r="E474" s="1227" t="s">
        <v>14609</v>
      </c>
      <c r="F474" s="1228">
        <v>49.705253249999998</v>
      </c>
      <c r="G474" s="1254" t="s">
        <v>4343</v>
      </c>
      <c r="H474" s="1254" t="s">
        <v>4342</v>
      </c>
    </row>
    <row r="475" spans="1:8" ht="25.5">
      <c r="A475" s="1224"/>
      <c r="B475" s="1225" t="s">
        <v>15029</v>
      </c>
      <c r="C475" s="1231" t="s">
        <v>15376</v>
      </c>
      <c r="D475" s="1226" t="s">
        <v>15377</v>
      </c>
      <c r="E475" s="1227" t="s">
        <v>14609</v>
      </c>
      <c r="F475" s="1228">
        <v>53.531276900000002</v>
      </c>
      <c r="G475" s="1254" t="s">
        <v>14113</v>
      </c>
      <c r="H475" s="1254" t="s">
        <v>16109</v>
      </c>
    </row>
    <row r="476" spans="1:8" ht="63.75">
      <c r="A476" s="1224"/>
      <c r="B476" s="1225" t="s">
        <v>15029</v>
      </c>
      <c r="C476" s="1227" t="s">
        <v>15378</v>
      </c>
      <c r="D476" s="1226" t="s">
        <v>15379</v>
      </c>
      <c r="E476" s="1227" t="s">
        <v>14609</v>
      </c>
      <c r="F476" s="1228">
        <v>62.480701550000006</v>
      </c>
      <c r="G476" s="1254" t="s">
        <v>5366</v>
      </c>
      <c r="H476" s="1254" t="s">
        <v>5365</v>
      </c>
    </row>
    <row r="477" spans="1:8" ht="25.5">
      <c r="A477" s="1224" t="s">
        <v>15380</v>
      </c>
      <c r="B477" s="1225" t="s">
        <v>15029</v>
      </c>
      <c r="C477" s="1231" t="s">
        <v>15381</v>
      </c>
      <c r="D477" s="1236" t="s">
        <v>15382</v>
      </c>
      <c r="E477" s="1227" t="s">
        <v>14537</v>
      </c>
      <c r="F477" s="1228">
        <v>333.49208735000002</v>
      </c>
      <c r="G477" s="1254" t="s">
        <v>16110</v>
      </c>
      <c r="H477" s="1254" t="s">
        <v>4607</v>
      </c>
    </row>
    <row r="478" spans="1:8" ht="51">
      <c r="A478" s="1224"/>
      <c r="B478" s="1225" t="s">
        <v>15029</v>
      </c>
      <c r="C478" s="1227" t="s">
        <v>15383</v>
      </c>
      <c r="D478" s="1226" t="s">
        <v>15384</v>
      </c>
      <c r="E478" s="1227" t="s">
        <v>14609</v>
      </c>
      <c r="F478" s="1228">
        <v>43.234893599999999</v>
      </c>
      <c r="G478" s="1254" t="s">
        <v>16111</v>
      </c>
      <c r="H478" s="1254" t="s">
        <v>5364</v>
      </c>
    </row>
    <row r="479" spans="1:8" ht="38.25">
      <c r="A479" s="1224"/>
      <c r="B479" s="1225" t="s">
        <v>15029</v>
      </c>
      <c r="C479" s="1227" t="s">
        <v>15385</v>
      </c>
      <c r="D479" s="1226" t="s">
        <v>15386</v>
      </c>
      <c r="E479" s="1227" t="s">
        <v>14537</v>
      </c>
      <c r="F479" s="1228">
        <v>469.63407360000014</v>
      </c>
      <c r="G479" s="1254" t="s">
        <v>16112</v>
      </c>
      <c r="H479" s="1254" t="s">
        <v>16113</v>
      </c>
    </row>
    <row r="480" spans="1:8" ht="25.5">
      <c r="A480" s="1224"/>
      <c r="B480" s="1225" t="s">
        <v>15029</v>
      </c>
      <c r="C480" s="1227" t="s">
        <v>15387</v>
      </c>
      <c r="D480" s="1226" t="s">
        <v>15388</v>
      </c>
      <c r="E480" s="1227" t="s">
        <v>14609</v>
      </c>
      <c r="F480" s="1228">
        <v>38.516406550000006</v>
      </c>
      <c r="G480" s="1254" t="s">
        <v>5692</v>
      </c>
      <c r="H480" s="1254" t="s">
        <v>16114</v>
      </c>
    </row>
    <row r="481" spans="1:8" ht="25.5">
      <c r="A481" s="1224"/>
      <c r="B481" s="1225" t="s">
        <v>15029</v>
      </c>
      <c r="C481" s="1227" t="s">
        <v>15389</v>
      </c>
      <c r="D481" s="1226" t="s">
        <v>15390</v>
      </c>
      <c r="E481" s="1227" t="s">
        <v>14609</v>
      </c>
      <c r="F481" s="1228">
        <v>80.850573200000014</v>
      </c>
      <c r="G481" s="1254" t="s">
        <v>16115</v>
      </c>
      <c r="H481" s="1254" t="s">
        <v>16116</v>
      </c>
    </row>
    <row r="482" spans="1:8" ht="25.5">
      <c r="A482" s="1224"/>
      <c r="B482" s="1225" t="s">
        <v>15029</v>
      </c>
      <c r="C482" s="1227" t="s">
        <v>15391</v>
      </c>
      <c r="D482" s="1226" t="s">
        <v>15392</v>
      </c>
      <c r="E482" s="1227" t="s">
        <v>14609</v>
      </c>
      <c r="F482" s="1228">
        <v>67.918117450000011</v>
      </c>
      <c r="G482" s="1254" t="s">
        <v>4227</v>
      </c>
      <c r="H482" s="1254" t="s">
        <v>16117</v>
      </c>
    </row>
    <row r="483" spans="1:8" ht="25.5">
      <c r="A483" s="1224"/>
      <c r="B483" s="1225" t="s">
        <v>15029</v>
      </c>
      <c r="C483" s="1227" t="s">
        <v>15393</v>
      </c>
      <c r="D483" s="1226" t="s">
        <v>5670</v>
      </c>
      <c r="E483" s="1227" t="s">
        <v>14609</v>
      </c>
      <c r="F483" s="1228">
        <v>33.153362600000001</v>
      </c>
      <c r="G483" s="1254" t="s">
        <v>5669</v>
      </c>
      <c r="H483" s="1254" t="s">
        <v>16118</v>
      </c>
    </row>
    <row r="484" spans="1:8" ht="25.5">
      <c r="A484" s="1224"/>
      <c r="B484" s="1225" t="s">
        <v>15029</v>
      </c>
      <c r="C484" s="1227" t="s">
        <v>15394</v>
      </c>
      <c r="D484" s="1226" t="s">
        <v>15395</v>
      </c>
      <c r="E484" s="1227" t="s">
        <v>14609</v>
      </c>
      <c r="F484" s="1228">
        <v>57.456463150000005</v>
      </c>
      <c r="G484" s="1254" t="s">
        <v>16119</v>
      </c>
      <c r="H484" s="1254" t="s">
        <v>16120</v>
      </c>
    </row>
    <row r="485" spans="1:8" ht="25.5">
      <c r="A485" s="1224"/>
      <c r="B485" s="1225" t="s">
        <v>15029</v>
      </c>
      <c r="C485" s="1231" t="s">
        <v>15396</v>
      </c>
      <c r="D485" s="1236" t="s">
        <v>15397</v>
      </c>
      <c r="E485" s="1227" t="s">
        <v>14537</v>
      </c>
      <c r="F485" s="1228">
        <v>784.31005760000005</v>
      </c>
      <c r="G485" s="1254" t="s">
        <v>16121</v>
      </c>
      <c r="H485" s="1254"/>
    </row>
    <row r="486" spans="1:8" ht="38.25">
      <c r="A486" s="1224"/>
      <c r="B486" s="1225" t="s">
        <v>15029</v>
      </c>
      <c r="C486" s="1227" t="s">
        <v>15398</v>
      </c>
      <c r="D486" s="1226" t="s">
        <v>15399</v>
      </c>
      <c r="E486" s="1227" t="s">
        <v>14609</v>
      </c>
      <c r="F486" s="1228">
        <v>83.519699850000009</v>
      </c>
      <c r="G486" s="1254" t="s">
        <v>14121</v>
      </c>
      <c r="H486" s="1254" t="s">
        <v>16122</v>
      </c>
    </row>
    <row r="487" spans="1:8">
      <c r="A487" s="1224"/>
      <c r="B487" s="1225"/>
      <c r="C487" s="1231" t="s">
        <v>15400</v>
      </c>
      <c r="D487" s="1236" t="s">
        <v>15401</v>
      </c>
      <c r="E487" s="1227" t="s">
        <v>14818</v>
      </c>
      <c r="F487" s="1228">
        <v>49.969273672500002</v>
      </c>
      <c r="G487" s="1254"/>
      <c r="H487" s="1254"/>
    </row>
    <row r="488" spans="1:8" ht="25.5">
      <c r="A488" s="1224"/>
      <c r="B488" s="1225" t="s">
        <v>15029</v>
      </c>
      <c r="C488" s="1231" t="s">
        <v>15402</v>
      </c>
      <c r="D488" s="1236" t="s">
        <v>15403</v>
      </c>
      <c r="E488" s="1227" t="s">
        <v>14609</v>
      </c>
      <c r="F488" s="1228">
        <v>49.672199050000003</v>
      </c>
      <c r="G488" s="1254" t="s">
        <v>5705</v>
      </c>
      <c r="H488" s="1254" t="s">
        <v>16123</v>
      </c>
    </row>
    <row r="489" spans="1:8" ht="25.5">
      <c r="A489" s="1224"/>
      <c r="B489" s="1225" t="s">
        <v>15029</v>
      </c>
      <c r="C489" s="1231" t="s">
        <v>15404</v>
      </c>
      <c r="D489" s="1236" t="s">
        <v>15405</v>
      </c>
      <c r="E489" s="1227" t="s">
        <v>14609</v>
      </c>
      <c r="F489" s="1228">
        <v>45.04461105</v>
      </c>
      <c r="G489" s="1254" t="s">
        <v>5504</v>
      </c>
      <c r="H489" s="1254" t="s">
        <v>16124</v>
      </c>
    </row>
    <row r="490" spans="1:8" ht="25.5">
      <c r="A490" s="1224"/>
      <c r="B490" s="1225" t="s">
        <v>15029</v>
      </c>
      <c r="C490" s="1231" t="s">
        <v>15406</v>
      </c>
      <c r="D490" s="1236" t="s">
        <v>5557</v>
      </c>
      <c r="E490" s="1227" t="s">
        <v>14609</v>
      </c>
      <c r="F490" s="1228">
        <v>91.056057450000011</v>
      </c>
      <c r="G490" s="1254" t="s">
        <v>5556</v>
      </c>
      <c r="H490" s="1254" t="s">
        <v>16125</v>
      </c>
    </row>
    <row r="491" spans="1:8" ht="25.5">
      <c r="A491" s="1224"/>
      <c r="B491" s="1225" t="s">
        <v>15029</v>
      </c>
      <c r="C491" s="1227" t="s">
        <v>15407</v>
      </c>
      <c r="D491" s="1226" t="s">
        <v>5791</v>
      </c>
      <c r="E491" s="1227" t="s">
        <v>14609</v>
      </c>
      <c r="F491" s="1228">
        <v>64.430899350000004</v>
      </c>
      <c r="G491" s="1254" t="s">
        <v>5790</v>
      </c>
      <c r="H491" s="1254" t="s">
        <v>16126</v>
      </c>
    </row>
    <row r="492" spans="1:8" ht="25.5">
      <c r="A492" s="1224"/>
      <c r="B492" s="1225" t="s">
        <v>15029</v>
      </c>
      <c r="C492" s="1231" t="s">
        <v>15408</v>
      </c>
      <c r="D492" s="1226" t="s">
        <v>5679</v>
      </c>
      <c r="E492" s="1227" t="s">
        <v>14609</v>
      </c>
      <c r="F492" s="1228">
        <v>29.286021200000004</v>
      </c>
      <c r="G492" s="1254" t="s">
        <v>4297</v>
      </c>
      <c r="H492" s="1254" t="s">
        <v>4296</v>
      </c>
    </row>
    <row r="493" spans="1:8" ht="25.5">
      <c r="A493" s="1224"/>
      <c r="B493" s="1225" t="s">
        <v>15029</v>
      </c>
      <c r="C493" s="1227" t="s">
        <v>15409</v>
      </c>
      <c r="D493" s="1226" t="s">
        <v>5654</v>
      </c>
      <c r="E493" s="1227" t="s">
        <v>14609</v>
      </c>
      <c r="F493" s="1228">
        <v>35.921651850000003</v>
      </c>
      <c r="G493" s="1254" t="s">
        <v>4276</v>
      </c>
      <c r="H493" s="1254" t="s">
        <v>4275</v>
      </c>
    </row>
    <row r="494" spans="1:8" ht="25.5">
      <c r="A494" s="1224"/>
      <c r="B494" s="1225" t="s">
        <v>15029</v>
      </c>
      <c r="C494" s="1231" t="s">
        <v>15410</v>
      </c>
      <c r="D494" s="1226" t="s">
        <v>5105</v>
      </c>
      <c r="E494" s="1227" t="s">
        <v>14609</v>
      </c>
      <c r="F494" s="1228">
        <v>31.657660050000008</v>
      </c>
      <c r="G494" s="1254" t="s">
        <v>4279</v>
      </c>
      <c r="H494" s="1254" t="s">
        <v>4278</v>
      </c>
    </row>
    <row r="495" spans="1:8" ht="25.5">
      <c r="A495" s="1224"/>
      <c r="B495" s="1225" t="s">
        <v>15029</v>
      </c>
      <c r="C495" s="1227" t="s">
        <v>15411</v>
      </c>
      <c r="D495" s="1226" t="s">
        <v>15412</v>
      </c>
      <c r="E495" s="1227" t="s">
        <v>14609</v>
      </c>
      <c r="F495" s="1228">
        <v>36.81411525</v>
      </c>
      <c r="G495" s="1254" t="s">
        <v>4300</v>
      </c>
      <c r="H495" s="1254" t="s">
        <v>4299</v>
      </c>
    </row>
    <row r="496" spans="1:8" ht="25.5">
      <c r="A496" s="1224" t="s">
        <v>15413</v>
      </c>
      <c r="B496" s="1225" t="s">
        <v>15029</v>
      </c>
      <c r="C496" s="1231" t="s">
        <v>15414</v>
      </c>
      <c r="D496" s="1226" t="s">
        <v>5573</v>
      </c>
      <c r="E496" s="1227" t="s">
        <v>14537</v>
      </c>
      <c r="F496" s="1228">
        <v>121.36675885000001</v>
      </c>
      <c r="G496" s="1254" t="s">
        <v>4654</v>
      </c>
      <c r="H496" s="1254" t="s">
        <v>16127</v>
      </c>
    </row>
    <row r="497" spans="1:8" ht="25.5">
      <c r="A497" s="1224"/>
      <c r="B497" s="1225" t="s">
        <v>15029</v>
      </c>
      <c r="C497" s="1231" t="s">
        <v>15415</v>
      </c>
      <c r="D497" s="1226" t="s">
        <v>5551</v>
      </c>
      <c r="E497" s="1227" t="s">
        <v>14609</v>
      </c>
      <c r="F497" s="1228">
        <v>78.098811050000009</v>
      </c>
      <c r="G497" s="1254" t="s">
        <v>4202</v>
      </c>
      <c r="H497" s="1254" t="s">
        <v>4201</v>
      </c>
    </row>
    <row r="498" spans="1:8" ht="25.5">
      <c r="A498" s="1224"/>
      <c r="B498" s="1225" t="s">
        <v>15029</v>
      </c>
      <c r="C498" s="1231" t="s">
        <v>15416</v>
      </c>
      <c r="D498" s="1226" t="s">
        <v>8495</v>
      </c>
      <c r="E498" s="1227" t="s">
        <v>14537</v>
      </c>
      <c r="F498" s="1228">
        <v>373.41329740000003</v>
      </c>
      <c r="G498" s="1254" t="s">
        <v>4624</v>
      </c>
      <c r="H498" s="1254" t="s">
        <v>16128</v>
      </c>
    </row>
    <row r="499" spans="1:8" ht="25.5">
      <c r="A499" s="1224"/>
      <c r="B499" s="1225" t="s">
        <v>15029</v>
      </c>
      <c r="C499" s="1227" t="s">
        <v>15417</v>
      </c>
      <c r="D499" s="1226" t="s">
        <v>15418</v>
      </c>
      <c r="E499" s="1227" t="s">
        <v>14609</v>
      </c>
      <c r="F499" s="1228">
        <v>71.595397200000008</v>
      </c>
      <c r="G499" s="1254" t="s">
        <v>6910</v>
      </c>
      <c r="H499" s="1254" t="s">
        <v>16129</v>
      </c>
    </row>
    <row r="500" spans="1:8" ht="25.5">
      <c r="A500" s="1224"/>
      <c r="B500" s="1225" t="s">
        <v>15029</v>
      </c>
      <c r="C500" s="1227" t="s">
        <v>15419</v>
      </c>
      <c r="D500" s="1226" t="s">
        <v>5535</v>
      </c>
      <c r="E500" s="1227" t="s">
        <v>14609</v>
      </c>
      <c r="F500" s="1228">
        <v>68.471775300000004</v>
      </c>
      <c r="G500" s="1254" t="s">
        <v>4384</v>
      </c>
      <c r="H500" s="1254" t="s">
        <v>5107</v>
      </c>
    </row>
    <row r="501" spans="1:8" ht="25.5">
      <c r="A501" s="1224"/>
      <c r="B501" s="1225" t="s">
        <v>15029</v>
      </c>
      <c r="C501" s="1227" t="s">
        <v>15420</v>
      </c>
      <c r="D501" s="1226" t="s">
        <v>15421</v>
      </c>
      <c r="E501" s="1227" t="s">
        <v>14609</v>
      </c>
      <c r="F501" s="1228">
        <v>37.268610500000008</v>
      </c>
      <c r="G501" s="1254" t="s">
        <v>4359</v>
      </c>
      <c r="H501" s="1254" t="s">
        <v>4358</v>
      </c>
    </row>
    <row r="502" spans="1:8" ht="25.5">
      <c r="A502" s="1224"/>
      <c r="B502" s="1225" t="s">
        <v>15029</v>
      </c>
      <c r="C502" s="1227" t="s">
        <v>15422</v>
      </c>
      <c r="D502" s="1226" t="s">
        <v>5532</v>
      </c>
      <c r="E502" s="1227" t="s">
        <v>14537</v>
      </c>
      <c r="F502" s="1228">
        <v>186.43395155000005</v>
      </c>
      <c r="G502" s="1254" t="s">
        <v>16130</v>
      </c>
      <c r="H502" s="1254"/>
    </row>
    <row r="503" spans="1:8" ht="25.5">
      <c r="A503" s="1224"/>
      <c r="B503" s="1225" t="s">
        <v>15029</v>
      </c>
      <c r="C503" s="1227" t="s">
        <v>15423</v>
      </c>
      <c r="D503" s="1226" t="s">
        <v>15424</v>
      </c>
      <c r="E503" s="1227" t="s">
        <v>14537</v>
      </c>
      <c r="F503" s="1228">
        <v>398.79065945000002</v>
      </c>
      <c r="G503" s="1254" t="s">
        <v>4580</v>
      </c>
      <c r="H503" s="1254" t="s">
        <v>4575</v>
      </c>
    </row>
    <row r="504" spans="1:8" ht="25.5">
      <c r="A504" s="1224" t="s">
        <v>15425</v>
      </c>
      <c r="B504" s="1225" t="s">
        <v>15029</v>
      </c>
      <c r="C504" s="1227" t="s">
        <v>15426</v>
      </c>
      <c r="D504" s="1226" t="s">
        <v>6748</v>
      </c>
      <c r="E504" s="1227" t="s">
        <v>14537</v>
      </c>
      <c r="F504" s="1228">
        <v>283.20012205</v>
      </c>
      <c r="G504" s="1254" t="s">
        <v>4618</v>
      </c>
      <c r="H504" s="1254" t="s">
        <v>4617</v>
      </c>
    </row>
    <row r="505" spans="1:8" ht="25.5">
      <c r="A505" s="1224" t="s">
        <v>15427</v>
      </c>
      <c r="B505" s="1225" t="s">
        <v>15029</v>
      </c>
      <c r="C505" s="1227" t="s">
        <v>15428</v>
      </c>
      <c r="D505" s="1226" t="s">
        <v>6736</v>
      </c>
      <c r="E505" s="1227" t="s">
        <v>14537</v>
      </c>
      <c r="F505" s="1228">
        <v>198.9532298</v>
      </c>
      <c r="G505" s="1254" t="s">
        <v>4614</v>
      </c>
      <c r="H505" s="1254" t="s">
        <v>4613</v>
      </c>
    </row>
    <row r="506" spans="1:8" ht="25.5">
      <c r="A506" s="1224"/>
      <c r="B506" s="1225" t="s">
        <v>15029</v>
      </c>
      <c r="C506" s="1231" t="s">
        <v>15429</v>
      </c>
      <c r="D506" s="1226" t="s">
        <v>15430</v>
      </c>
      <c r="E506" s="1227" t="s">
        <v>14537</v>
      </c>
      <c r="F506" s="1228">
        <v>263.88820570000001</v>
      </c>
      <c r="G506" s="1254"/>
      <c r="H506" s="1254"/>
    </row>
    <row r="507" spans="1:8" ht="25.5">
      <c r="A507" s="1224"/>
      <c r="B507" s="1225" t="s">
        <v>15029</v>
      </c>
      <c r="C507" s="1227" t="s">
        <v>15431</v>
      </c>
      <c r="D507" s="1226" t="s">
        <v>15432</v>
      </c>
      <c r="E507" s="1227" t="s">
        <v>14537</v>
      </c>
      <c r="F507" s="1228">
        <v>177.99686700000001</v>
      </c>
      <c r="G507" s="1254"/>
      <c r="H507" s="1254"/>
    </row>
    <row r="508" spans="1:8" ht="25.5">
      <c r="A508" s="1224"/>
      <c r="B508" s="1225" t="s">
        <v>15029</v>
      </c>
      <c r="C508" s="1231" t="s">
        <v>15433</v>
      </c>
      <c r="D508" s="1226" t="s">
        <v>15434</v>
      </c>
      <c r="E508" s="1227" t="s">
        <v>14537</v>
      </c>
      <c r="F508" s="1228">
        <v>172.58424175000002</v>
      </c>
      <c r="G508" s="1254"/>
      <c r="H508" s="1254"/>
    </row>
    <row r="509" spans="1:8" ht="25.5">
      <c r="A509" s="1224"/>
      <c r="B509" s="1225" t="s">
        <v>15029</v>
      </c>
      <c r="C509" s="1231" t="s">
        <v>15435</v>
      </c>
      <c r="D509" s="1226" t="s">
        <v>15436</v>
      </c>
      <c r="E509" s="1227" t="s">
        <v>14609</v>
      </c>
      <c r="F509" s="1228">
        <v>34.268941850000004</v>
      </c>
      <c r="G509" s="1254" t="s">
        <v>16131</v>
      </c>
      <c r="H509" s="1254" t="s">
        <v>4313</v>
      </c>
    </row>
    <row r="510" spans="1:8" ht="25.5">
      <c r="A510" s="1224"/>
      <c r="B510" s="1225" t="s">
        <v>15029</v>
      </c>
      <c r="C510" s="1227" t="s">
        <v>15437</v>
      </c>
      <c r="D510" s="1229" t="s">
        <v>15438</v>
      </c>
      <c r="E510" s="1227" t="s">
        <v>14537</v>
      </c>
      <c r="F510" s="1228">
        <v>47.044390150000005</v>
      </c>
      <c r="G510" s="1254" t="s">
        <v>16132</v>
      </c>
      <c r="H510" s="1254" t="s">
        <v>16133</v>
      </c>
    </row>
    <row r="511" spans="1:8" ht="25.5">
      <c r="A511" s="1224"/>
      <c r="B511" s="1225" t="s">
        <v>15029</v>
      </c>
      <c r="C511" s="1231" t="s">
        <v>15439</v>
      </c>
      <c r="D511" s="1226" t="s">
        <v>5751</v>
      </c>
      <c r="E511" s="1227" t="s">
        <v>14609</v>
      </c>
      <c r="F511" s="1228">
        <v>42.441592800000009</v>
      </c>
      <c r="G511" s="1254" t="s">
        <v>16134</v>
      </c>
      <c r="H511" s="1254" t="s">
        <v>16135</v>
      </c>
    </row>
    <row r="512" spans="1:8" ht="25.5">
      <c r="A512" s="1224"/>
      <c r="B512" s="1225" t="s">
        <v>15029</v>
      </c>
      <c r="C512" s="1227" t="s">
        <v>15440</v>
      </c>
      <c r="D512" s="1226" t="s">
        <v>15441</v>
      </c>
      <c r="E512" s="1227" t="s">
        <v>14609</v>
      </c>
      <c r="F512" s="1228">
        <v>43.623280450000003</v>
      </c>
      <c r="G512" s="1254" t="s">
        <v>5826</v>
      </c>
      <c r="H512" s="1254" t="s">
        <v>16136</v>
      </c>
    </row>
    <row r="513" spans="1:8" ht="38.25">
      <c r="A513" s="1224"/>
      <c r="B513" s="1225" t="s">
        <v>15029</v>
      </c>
      <c r="C513" s="1227" t="s">
        <v>15442</v>
      </c>
      <c r="D513" s="1247" t="s">
        <v>15443</v>
      </c>
      <c r="E513" s="1227" t="s">
        <v>14609</v>
      </c>
      <c r="F513" s="1228">
        <v>41.912725600000002</v>
      </c>
      <c r="G513" s="1254" t="s">
        <v>6903</v>
      </c>
      <c r="H513" s="1254" t="s">
        <v>16137</v>
      </c>
    </row>
    <row r="514" spans="1:8" ht="25.5">
      <c r="A514" s="1224"/>
      <c r="B514" s="1225" t="s">
        <v>15029</v>
      </c>
      <c r="C514" s="1227" t="s">
        <v>15444</v>
      </c>
      <c r="D514" s="1226" t="s">
        <v>5760</v>
      </c>
      <c r="E514" s="1227" t="s">
        <v>14609</v>
      </c>
      <c r="F514" s="1228">
        <v>44.052985050000011</v>
      </c>
      <c r="G514" s="1254" t="s">
        <v>4323</v>
      </c>
      <c r="H514" s="1254" t="s">
        <v>16138</v>
      </c>
    </row>
    <row r="515" spans="1:8" ht="25.5">
      <c r="A515" s="1224"/>
      <c r="B515" s="1225" t="s">
        <v>15029</v>
      </c>
      <c r="C515" s="1227" t="s">
        <v>15445</v>
      </c>
      <c r="D515" s="1226" t="s">
        <v>15446</v>
      </c>
      <c r="E515" s="1227" t="s">
        <v>14537</v>
      </c>
      <c r="F515" s="1228">
        <v>58.563778850000006</v>
      </c>
      <c r="G515" s="1254" t="s">
        <v>4735</v>
      </c>
      <c r="H515" s="1254" t="s">
        <v>16139</v>
      </c>
    </row>
    <row r="516" spans="1:8" ht="25.5">
      <c r="A516" s="1224"/>
      <c r="B516" s="1225" t="s">
        <v>15029</v>
      </c>
      <c r="C516" s="1227" t="s">
        <v>15447</v>
      </c>
      <c r="D516" s="1226" t="s">
        <v>15448</v>
      </c>
      <c r="E516" s="1227" t="s">
        <v>14537</v>
      </c>
      <c r="F516" s="1228">
        <v>89.188495150000023</v>
      </c>
      <c r="G516" s="1254" t="s">
        <v>5886</v>
      </c>
      <c r="H516" s="1254" t="s">
        <v>16140</v>
      </c>
    </row>
    <row r="517" spans="1:8" ht="51">
      <c r="A517" s="1224"/>
      <c r="B517" s="1225" t="s">
        <v>14853</v>
      </c>
      <c r="C517" s="1227" t="s">
        <v>15449</v>
      </c>
      <c r="D517" s="1226" t="s">
        <v>15450</v>
      </c>
      <c r="E517" s="1227" t="s">
        <v>14537</v>
      </c>
      <c r="F517" s="1228">
        <v>318.87386740000005</v>
      </c>
      <c r="G517" s="1254" t="s">
        <v>5874</v>
      </c>
      <c r="H517" s="1254"/>
    </row>
    <row r="518" spans="1:8" ht="51">
      <c r="A518" s="1224"/>
      <c r="B518" s="1225" t="s">
        <v>14853</v>
      </c>
      <c r="C518" s="1227" t="s">
        <v>15451</v>
      </c>
      <c r="D518" s="1226" t="s">
        <v>15452</v>
      </c>
      <c r="E518" s="1227" t="s">
        <v>14537</v>
      </c>
      <c r="F518" s="1228">
        <v>112.30990805</v>
      </c>
      <c r="G518" s="1254" t="s">
        <v>16141</v>
      </c>
      <c r="H518" s="1254"/>
    </row>
    <row r="519" spans="1:8" ht="51">
      <c r="A519" s="1224" t="s">
        <v>15453</v>
      </c>
      <c r="B519" s="1225" t="s">
        <v>14853</v>
      </c>
      <c r="C519" s="1227" t="s">
        <v>15454</v>
      </c>
      <c r="D519" s="1226" t="s">
        <v>5860</v>
      </c>
      <c r="E519" s="1227" t="s">
        <v>14537</v>
      </c>
      <c r="F519" s="1228">
        <v>97.617316150000008</v>
      </c>
      <c r="G519" s="1254" t="s">
        <v>4752</v>
      </c>
      <c r="H519" s="1254" t="s">
        <v>16142</v>
      </c>
    </row>
    <row r="520" spans="1:8" ht="51">
      <c r="A520" s="1224" t="s">
        <v>15455</v>
      </c>
      <c r="B520" s="1225" t="s">
        <v>14853</v>
      </c>
      <c r="C520" s="1227" t="s">
        <v>15456</v>
      </c>
      <c r="D520" s="1226" t="s">
        <v>5861</v>
      </c>
      <c r="E520" s="1227" t="s">
        <v>14537</v>
      </c>
      <c r="F520" s="1228">
        <v>120.61477580000002</v>
      </c>
      <c r="G520" s="1254" t="s">
        <v>4748</v>
      </c>
      <c r="H520" s="1254" t="s">
        <v>16143</v>
      </c>
    </row>
    <row r="521" spans="1:8" ht="51">
      <c r="A521" s="1224"/>
      <c r="B521" s="1225" t="s">
        <v>14853</v>
      </c>
      <c r="C521" s="1227" t="s">
        <v>15457</v>
      </c>
      <c r="D521" s="1226" t="s">
        <v>5866</v>
      </c>
      <c r="E521" s="1227" t="s">
        <v>14537</v>
      </c>
      <c r="F521" s="1228">
        <v>104.49258975000002</v>
      </c>
      <c r="G521" s="1254" t="s">
        <v>4756</v>
      </c>
      <c r="H521" s="1254" t="s">
        <v>16144</v>
      </c>
    </row>
    <row r="522" spans="1:8" ht="51">
      <c r="A522" s="1224"/>
      <c r="B522" s="1225" t="s">
        <v>14853</v>
      </c>
      <c r="C522" s="1227" t="s">
        <v>15458</v>
      </c>
      <c r="D522" s="1226" t="s">
        <v>15459</v>
      </c>
      <c r="E522" s="1227" t="s">
        <v>14537</v>
      </c>
      <c r="F522" s="1228">
        <v>253.81493825000001</v>
      </c>
      <c r="G522" s="1254" t="s">
        <v>16145</v>
      </c>
      <c r="H522" s="1254" t="s">
        <v>16146</v>
      </c>
    </row>
    <row r="523" spans="1:8" ht="51">
      <c r="A523" s="1224"/>
      <c r="B523" s="1225" t="s">
        <v>14853</v>
      </c>
      <c r="C523" s="1227" t="s">
        <v>15460</v>
      </c>
      <c r="D523" s="1226" t="s">
        <v>15461</v>
      </c>
      <c r="E523" s="1227" t="s">
        <v>14537</v>
      </c>
      <c r="F523" s="1228">
        <v>99.939373700000004</v>
      </c>
      <c r="G523" s="1254"/>
      <c r="H523" s="1254"/>
    </row>
    <row r="524" spans="1:8" ht="51">
      <c r="A524" s="1224"/>
      <c r="B524" s="1225" t="s">
        <v>14853</v>
      </c>
      <c r="C524" s="1227" t="s">
        <v>15462</v>
      </c>
      <c r="D524" s="1226" t="s">
        <v>15463</v>
      </c>
      <c r="E524" s="1227" t="s">
        <v>14537</v>
      </c>
      <c r="F524" s="1228">
        <v>164.16368430000003</v>
      </c>
      <c r="G524" s="1254" t="s">
        <v>4771</v>
      </c>
      <c r="H524" s="1254"/>
    </row>
    <row r="525" spans="1:8" ht="51">
      <c r="A525" s="1224"/>
      <c r="B525" s="1225" t="s">
        <v>14853</v>
      </c>
      <c r="C525" s="1227" t="s">
        <v>15464</v>
      </c>
      <c r="D525" s="1226" t="s">
        <v>15465</v>
      </c>
      <c r="E525" s="1227" t="s">
        <v>14537</v>
      </c>
      <c r="F525" s="1228">
        <v>83.453591450000005</v>
      </c>
      <c r="G525" s="1254" t="s">
        <v>4778</v>
      </c>
      <c r="H525" s="1254" t="s">
        <v>16020</v>
      </c>
    </row>
    <row r="526" spans="1:8" ht="51">
      <c r="A526" s="1224"/>
      <c r="B526" s="1225" t="s">
        <v>14853</v>
      </c>
      <c r="C526" s="1227" t="s">
        <v>15466</v>
      </c>
      <c r="D526" s="1226" t="s">
        <v>15467</v>
      </c>
      <c r="E526" s="1227" t="s">
        <v>14537</v>
      </c>
      <c r="F526" s="1228">
        <v>109.43419265000001</v>
      </c>
      <c r="G526" s="1254" t="s">
        <v>5864</v>
      </c>
      <c r="H526" s="1254" t="s">
        <v>16147</v>
      </c>
    </row>
    <row r="527" spans="1:8" ht="51">
      <c r="A527" s="1224"/>
      <c r="B527" s="1225" t="s">
        <v>14853</v>
      </c>
      <c r="C527" s="1227" t="s">
        <v>15468</v>
      </c>
      <c r="D527" s="1229" t="s">
        <v>15469</v>
      </c>
      <c r="E527" s="1227" t="s">
        <v>14537</v>
      </c>
      <c r="F527" s="1228">
        <v>172.70819500000002</v>
      </c>
      <c r="G527" s="1254" t="s">
        <v>4783</v>
      </c>
      <c r="H527" s="1254" t="s">
        <v>16148</v>
      </c>
    </row>
    <row r="528" spans="1:8" ht="51">
      <c r="A528" s="1224" t="s">
        <v>15470</v>
      </c>
      <c r="B528" s="1225" t="s">
        <v>14853</v>
      </c>
      <c r="C528" s="1227" t="s">
        <v>15471</v>
      </c>
      <c r="D528" s="1229" t="s">
        <v>15472</v>
      </c>
      <c r="E528" s="1227" t="s">
        <v>14537</v>
      </c>
      <c r="F528" s="1228">
        <v>170.14649450000002</v>
      </c>
      <c r="G528" s="1254" t="s">
        <v>4793</v>
      </c>
      <c r="H528" s="1254" t="s">
        <v>16149</v>
      </c>
    </row>
    <row r="529" spans="1:8" ht="51">
      <c r="A529" s="1224"/>
      <c r="B529" s="1225" t="s">
        <v>14853</v>
      </c>
      <c r="C529" s="1227" t="s">
        <v>15473</v>
      </c>
      <c r="D529" s="1229" t="s">
        <v>15474</v>
      </c>
      <c r="E529" s="1227" t="s">
        <v>14537</v>
      </c>
      <c r="F529" s="1228">
        <v>136.22462175000001</v>
      </c>
      <c r="G529" s="1254" t="s">
        <v>4786</v>
      </c>
      <c r="H529" s="1254"/>
    </row>
    <row r="530" spans="1:8" ht="51">
      <c r="A530" s="1224"/>
      <c r="B530" s="1225" t="s">
        <v>14853</v>
      </c>
      <c r="C530" s="1227" t="s">
        <v>15475</v>
      </c>
      <c r="D530" s="1226" t="s">
        <v>15476</v>
      </c>
      <c r="E530" s="1227" t="s">
        <v>14537</v>
      </c>
      <c r="F530" s="1228">
        <v>383.04859670000008</v>
      </c>
      <c r="G530" s="1254" t="s">
        <v>5877</v>
      </c>
      <c r="H530" s="1254"/>
    </row>
    <row r="531" spans="1:8" ht="51">
      <c r="A531" s="1224"/>
      <c r="B531" s="1225" t="s">
        <v>14853</v>
      </c>
      <c r="C531" s="1227" t="s">
        <v>15477</v>
      </c>
      <c r="D531" s="1226" t="s">
        <v>15478</v>
      </c>
      <c r="E531" s="1227" t="s">
        <v>14537</v>
      </c>
      <c r="F531" s="1228">
        <v>150.66930715000004</v>
      </c>
      <c r="G531" s="1254" t="s">
        <v>5868</v>
      </c>
      <c r="H531" s="1254" t="s">
        <v>16150</v>
      </c>
    </row>
    <row r="532" spans="1:8" ht="51">
      <c r="A532" s="1224"/>
      <c r="B532" s="1225" t="s">
        <v>14853</v>
      </c>
      <c r="C532" s="1227" t="s">
        <v>15479</v>
      </c>
      <c r="D532" s="1247" t="s">
        <v>15480</v>
      </c>
      <c r="E532" s="1227" t="s">
        <v>14537</v>
      </c>
      <c r="F532" s="1228">
        <v>77.718687750000001</v>
      </c>
      <c r="G532" s="1254" t="s">
        <v>4406</v>
      </c>
      <c r="H532" s="1254"/>
    </row>
    <row r="533" spans="1:8" ht="38.25">
      <c r="A533" s="1224" t="s">
        <v>15481</v>
      </c>
      <c r="B533" s="1225" t="s">
        <v>14696</v>
      </c>
      <c r="C533" s="1227" t="s">
        <v>15482</v>
      </c>
      <c r="D533" s="1226" t="s">
        <v>15483</v>
      </c>
      <c r="E533" s="1227" t="s">
        <v>14537</v>
      </c>
      <c r="F533" s="1228">
        <v>135.33215835000004</v>
      </c>
      <c r="G533" s="1254" t="s">
        <v>4790</v>
      </c>
      <c r="H533" s="1254"/>
    </row>
    <row r="534" spans="1:8" ht="51">
      <c r="A534" s="1224"/>
      <c r="B534" s="1225" t="s">
        <v>14853</v>
      </c>
      <c r="C534" s="1227" t="s">
        <v>15484</v>
      </c>
      <c r="D534" s="1226" t="s">
        <v>15485</v>
      </c>
      <c r="E534" s="1227" t="s">
        <v>14537</v>
      </c>
      <c r="F534" s="1228">
        <v>209.54710090000003</v>
      </c>
      <c r="G534" s="1254" t="s">
        <v>5870</v>
      </c>
      <c r="H534" s="1254"/>
    </row>
    <row r="535" spans="1:8" ht="51">
      <c r="A535" s="1224"/>
      <c r="B535" s="1225" t="s">
        <v>14853</v>
      </c>
      <c r="C535" s="1227" t="s">
        <v>15486</v>
      </c>
      <c r="D535" s="1226" t="s">
        <v>15487</v>
      </c>
      <c r="E535" s="1227" t="s">
        <v>14537</v>
      </c>
      <c r="F535" s="1228">
        <v>74.181888350000008</v>
      </c>
      <c r="G535" s="1254" t="s">
        <v>4740</v>
      </c>
      <c r="H535" s="1254" t="s">
        <v>16151</v>
      </c>
    </row>
    <row r="536" spans="1:8" ht="25.5">
      <c r="A536" s="1224"/>
      <c r="B536" s="1225" t="s">
        <v>15488</v>
      </c>
      <c r="C536" s="1227" t="s">
        <v>15489</v>
      </c>
      <c r="D536" s="1226" t="s">
        <v>15490</v>
      </c>
      <c r="E536" s="1227" t="s">
        <v>14537</v>
      </c>
      <c r="F536" s="1228">
        <v>52.713185450000012</v>
      </c>
      <c r="G536" s="1254" t="s">
        <v>4731</v>
      </c>
      <c r="H536" s="1254" t="s">
        <v>16152</v>
      </c>
    </row>
    <row r="537" spans="1:8" ht="51">
      <c r="A537" s="1224" t="s">
        <v>15491</v>
      </c>
      <c r="B537" s="1225" t="s">
        <v>14853</v>
      </c>
      <c r="C537" s="1227" t="s">
        <v>15492</v>
      </c>
      <c r="D537" s="1226" t="s">
        <v>15493</v>
      </c>
      <c r="E537" s="1227" t="s">
        <v>14537</v>
      </c>
      <c r="F537" s="1228">
        <v>62.480701550000006</v>
      </c>
      <c r="G537" s="1254" t="s">
        <v>4738</v>
      </c>
      <c r="H537" s="1254" t="s">
        <v>16153</v>
      </c>
    </row>
    <row r="538" spans="1:8" ht="51">
      <c r="A538" s="1224" t="s">
        <v>15494</v>
      </c>
      <c r="B538" s="1225" t="s">
        <v>14853</v>
      </c>
      <c r="C538" s="1227" t="s">
        <v>15495</v>
      </c>
      <c r="D538" s="1226" t="s">
        <v>15496</v>
      </c>
      <c r="E538" s="1227" t="s">
        <v>14537</v>
      </c>
      <c r="F538" s="1228">
        <v>87.849800050000013</v>
      </c>
      <c r="G538" s="1254" t="s">
        <v>4744</v>
      </c>
      <c r="H538" s="1254" t="s">
        <v>16154</v>
      </c>
    </row>
    <row r="539" spans="1:8" ht="51">
      <c r="A539" s="1224"/>
      <c r="B539" s="1225" t="s">
        <v>14853</v>
      </c>
      <c r="C539" s="1227" t="s">
        <v>15497</v>
      </c>
      <c r="D539" s="1229" t="s">
        <v>15498</v>
      </c>
      <c r="E539" s="1227" t="s">
        <v>14537</v>
      </c>
      <c r="F539" s="1228">
        <v>122.99467820000001</v>
      </c>
      <c r="G539" s="1254" t="s">
        <v>4760</v>
      </c>
      <c r="H539" s="1254" t="s">
        <v>16155</v>
      </c>
    </row>
    <row r="540" spans="1:8" ht="51">
      <c r="A540" s="1224"/>
      <c r="B540" s="1225" t="s">
        <v>14853</v>
      </c>
      <c r="C540" s="1231" t="s">
        <v>15499</v>
      </c>
      <c r="D540" s="1226" t="s">
        <v>15500</v>
      </c>
      <c r="E540" s="1227" t="s">
        <v>14537</v>
      </c>
      <c r="F540" s="1228">
        <v>130.81199650000002</v>
      </c>
      <c r="G540" s="1254" t="s">
        <v>4764</v>
      </c>
      <c r="H540" s="1254" t="s">
        <v>16156</v>
      </c>
    </row>
    <row r="541" spans="1:8" ht="51">
      <c r="A541" s="1224"/>
      <c r="B541" s="1225" t="s">
        <v>14853</v>
      </c>
      <c r="C541" s="1227" t="s">
        <v>15501</v>
      </c>
      <c r="D541" s="1226" t="s">
        <v>15502</v>
      </c>
      <c r="E541" s="1227" t="s">
        <v>14537</v>
      </c>
      <c r="F541" s="1228">
        <v>202.94452445000002</v>
      </c>
      <c r="G541" s="1254"/>
      <c r="H541" s="1254"/>
    </row>
    <row r="542" spans="1:8" ht="51">
      <c r="A542" s="1224"/>
      <c r="B542" s="1225" t="s">
        <v>14853</v>
      </c>
      <c r="C542" s="1227" t="s">
        <v>15503</v>
      </c>
      <c r="D542" s="1226" t="s">
        <v>15504</v>
      </c>
      <c r="E542" s="1227" t="s">
        <v>14537</v>
      </c>
      <c r="F542" s="1228">
        <v>190.36740135000002</v>
      </c>
      <c r="G542" s="1254" t="s">
        <v>16157</v>
      </c>
      <c r="H542" s="1254" t="s">
        <v>16158</v>
      </c>
    </row>
    <row r="543" spans="1:8" ht="63.75">
      <c r="A543" s="1224"/>
      <c r="B543" s="1225" t="s">
        <v>14853</v>
      </c>
      <c r="C543" s="1227" t="s">
        <v>15505</v>
      </c>
      <c r="D543" s="1226" t="s">
        <v>15506</v>
      </c>
      <c r="E543" s="1227" t="s">
        <v>14609</v>
      </c>
      <c r="F543" s="1228">
        <v>28.096070000000005</v>
      </c>
      <c r="G543" s="1254" t="s">
        <v>6169</v>
      </c>
      <c r="H543" s="1254" t="s">
        <v>16159</v>
      </c>
    </row>
    <row r="544" spans="1:8" ht="51">
      <c r="A544" s="1224"/>
      <c r="B544" s="1225" t="s">
        <v>14853</v>
      </c>
      <c r="C544" s="1227" t="s">
        <v>15507</v>
      </c>
      <c r="D544" s="1226" t="s">
        <v>6244</v>
      </c>
      <c r="E544" s="1227" t="s">
        <v>14609</v>
      </c>
      <c r="F544" s="1228">
        <v>39.441924150000006</v>
      </c>
      <c r="G544" s="1254" t="s">
        <v>6243</v>
      </c>
      <c r="H544" s="1254" t="s">
        <v>16160</v>
      </c>
    </row>
    <row r="545" spans="1:8" ht="216.75">
      <c r="A545" s="1224"/>
      <c r="B545" s="1225" t="s">
        <v>15244</v>
      </c>
      <c r="C545" s="1227" t="s">
        <v>15508</v>
      </c>
      <c r="D545" s="1229" t="s">
        <v>15509</v>
      </c>
      <c r="E545" s="1227" t="s">
        <v>14818</v>
      </c>
      <c r="F545" s="1228">
        <v>34.333374443685045</v>
      </c>
      <c r="G545" s="1254"/>
      <c r="H545" s="1254"/>
    </row>
    <row r="546" spans="1:8" ht="38.25">
      <c r="A546" s="1224"/>
      <c r="B546" s="1225" t="s">
        <v>15244</v>
      </c>
      <c r="C546" s="1227" t="s">
        <v>15510</v>
      </c>
      <c r="D546" s="1226" t="s">
        <v>15511</v>
      </c>
      <c r="E546" s="1227" t="s">
        <v>14818</v>
      </c>
      <c r="F546" s="1228">
        <v>45.704436085235855</v>
      </c>
      <c r="G546" s="1254"/>
      <c r="H546" s="1254"/>
    </row>
    <row r="547" spans="1:8" ht="293.25">
      <c r="A547" s="1224"/>
      <c r="B547" s="1225" t="s">
        <v>15244</v>
      </c>
      <c r="C547" s="1227" t="s">
        <v>15512</v>
      </c>
      <c r="D547" s="1226" t="s">
        <v>15513</v>
      </c>
      <c r="E547" s="1227" t="s">
        <v>14818</v>
      </c>
      <c r="F547" s="1228">
        <v>40.794568155768715</v>
      </c>
      <c r="G547" s="1254"/>
      <c r="H547" s="1254"/>
    </row>
    <row r="548" spans="1:8" ht="25.5">
      <c r="A548" s="1224"/>
      <c r="B548" s="1225" t="s">
        <v>15244</v>
      </c>
      <c r="C548" s="1231" t="s">
        <v>15514</v>
      </c>
      <c r="D548" s="1226" t="s">
        <v>15515</v>
      </c>
      <c r="E548" s="1227" t="s">
        <v>14609</v>
      </c>
      <c r="F548" s="1228">
        <v>68.36434915000001</v>
      </c>
      <c r="G548" s="1254" t="s">
        <v>8535</v>
      </c>
      <c r="H548" s="1254"/>
    </row>
    <row r="549" spans="1:8" ht="25.5">
      <c r="A549" s="1224"/>
      <c r="B549" s="1225" t="s">
        <v>15244</v>
      </c>
      <c r="C549" s="1227" t="s">
        <v>15516</v>
      </c>
      <c r="D549" s="1226" t="s">
        <v>15517</v>
      </c>
      <c r="E549" s="1227" t="s">
        <v>14609</v>
      </c>
      <c r="F549" s="1228">
        <v>123.96151355000001</v>
      </c>
      <c r="G549" s="1254" t="s">
        <v>6498</v>
      </c>
      <c r="H549" s="1254" t="s">
        <v>16161</v>
      </c>
    </row>
    <row r="550" spans="1:8" ht="38.25">
      <c r="A550" s="1224"/>
      <c r="B550" s="1225" t="s">
        <v>14610</v>
      </c>
      <c r="C550" s="1231" t="s">
        <v>15518</v>
      </c>
      <c r="D550" s="1226" t="s">
        <v>15519</v>
      </c>
      <c r="E550" s="1227" t="s">
        <v>14609</v>
      </c>
      <c r="F550" s="1228">
        <v>71.686296250000012</v>
      </c>
      <c r="G550" s="1254" t="s">
        <v>6259</v>
      </c>
      <c r="H550" s="1254"/>
    </row>
    <row r="551" spans="1:8" ht="25.5">
      <c r="A551" s="1224"/>
      <c r="B551" s="1225" t="s">
        <v>15244</v>
      </c>
      <c r="C551" s="1227" t="s">
        <v>15520</v>
      </c>
      <c r="D551" s="1253" t="s">
        <v>15521</v>
      </c>
      <c r="E551" s="1227" t="s">
        <v>14609</v>
      </c>
      <c r="F551" s="1228">
        <v>41.524338749999998</v>
      </c>
      <c r="G551" s="1254" t="s">
        <v>6277</v>
      </c>
      <c r="H551" s="1254" t="s">
        <v>4493</v>
      </c>
    </row>
    <row r="552" spans="1:8" ht="25.5">
      <c r="A552" s="1224"/>
      <c r="B552" s="1225" t="s">
        <v>15244</v>
      </c>
      <c r="C552" s="1227" t="s">
        <v>15522</v>
      </c>
      <c r="D552" s="1226" t="s">
        <v>15523</v>
      </c>
      <c r="E552" s="1227" t="s">
        <v>14537</v>
      </c>
      <c r="F552" s="1228">
        <v>91.113902300000021</v>
      </c>
      <c r="G552" s="1254" t="s">
        <v>13951</v>
      </c>
      <c r="H552" s="1254" t="s">
        <v>16162</v>
      </c>
    </row>
    <row r="553" spans="1:8" ht="25.5">
      <c r="A553" s="1224"/>
      <c r="B553" s="1225" t="s">
        <v>15244</v>
      </c>
      <c r="C553" s="1227" t="s">
        <v>15524</v>
      </c>
      <c r="D553" s="1226" t="s">
        <v>6123</v>
      </c>
      <c r="E553" s="1227" t="s">
        <v>14609</v>
      </c>
      <c r="F553" s="1228">
        <v>50.382864350000006</v>
      </c>
      <c r="G553" s="1254" t="s">
        <v>6122</v>
      </c>
      <c r="H553" s="1254" t="s">
        <v>16163</v>
      </c>
    </row>
    <row r="554" spans="1:8" ht="25.5">
      <c r="A554" s="1224"/>
      <c r="B554" s="1225" t="s">
        <v>15244</v>
      </c>
      <c r="C554" s="1234" t="s">
        <v>15525</v>
      </c>
      <c r="D554" s="1236" t="s">
        <v>15526</v>
      </c>
      <c r="E554" s="1227" t="s">
        <v>14609</v>
      </c>
      <c r="F554" s="1228">
        <v>56.299566150000004</v>
      </c>
      <c r="G554" s="1254" t="s">
        <v>6124</v>
      </c>
      <c r="H554" s="1254" t="s">
        <v>16164</v>
      </c>
    </row>
    <row r="555" spans="1:8" ht="25.5">
      <c r="A555" s="1224" t="s">
        <v>15527</v>
      </c>
      <c r="B555" s="1225" t="s">
        <v>15244</v>
      </c>
      <c r="C555" s="1231" t="s">
        <v>15528</v>
      </c>
      <c r="D555" s="1226" t="s">
        <v>5537</v>
      </c>
      <c r="E555" s="1227" t="s">
        <v>14537</v>
      </c>
      <c r="F555" s="1228">
        <v>75.504056350000013</v>
      </c>
      <c r="G555" s="1254" t="s">
        <v>8600</v>
      </c>
      <c r="H555" s="1254"/>
    </row>
    <row r="556" spans="1:8" ht="38.25">
      <c r="A556" s="1224"/>
      <c r="B556" s="1225" t="s">
        <v>15244</v>
      </c>
      <c r="C556" s="1231" t="s">
        <v>15529</v>
      </c>
      <c r="D556" s="1226" t="s">
        <v>15530</v>
      </c>
      <c r="E556" s="1227" t="s">
        <v>14537</v>
      </c>
      <c r="F556" s="1228">
        <v>40.127798800000008</v>
      </c>
      <c r="G556" s="1254" t="s">
        <v>6241</v>
      </c>
      <c r="H556" s="1254" t="s">
        <v>16165</v>
      </c>
    </row>
    <row r="557" spans="1:8" ht="63.75">
      <c r="A557" s="1224"/>
      <c r="B557" s="1225" t="s">
        <v>15244</v>
      </c>
      <c r="C557" s="1227" t="s">
        <v>15531</v>
      </c>
      <c r="D557" s="1226" t="s">
        <v>15532</v>
      </c>
      <c r="E557" s="1227" t="s">
        <v>14609</v>
      </c>
      <c r="F557" s="1228">
        <v>34.715173550000003</v>
      </c>
      <c r="G557" s="1254" t="s">
        <v>6146</v>
      </c>
      <c r="H557" s="1254" t="s">
        <v>16166</v>
      </c>
    </row>
    <row r="558" spans="1:8" ht="89.25">
      <c r="A558" s="1224"/>
      <c r="B558" s="1225" t="s">
        <v>15244</v>
      </c>
      <c r="C558" s="1227" t="s">
        <v>15533</v>
      </c>
      <c r="D558" s="1229" t="s">
        <v>15534</v>
      </c>
      <c r="E558" s="1227" t="s">
        <v>14609</v>
      </c>
      <c r="F558" s="1228">
        <v>28.096070000000005</v>
      </c>
      <c r="G558" s="1254" t="s">
        <v>6152</v>
      </c>
      <c r="H558" s="1254" t="s">
        <v>16167</v>
      </c>
    </row>
    <row r="559" spans="1:8" ht="51">
      <c r="A559" s="1224"/>
      <c r="B559" s="1225" t="s">
        <v>15244</v>
      </c>
      <c r="C559" s="1231" t="s">
        <v>15535</v>
      </c>
      <c r="D559" s="1226" t="s">
        <v>15536</v>
      </c>
      <c r="E559" s="1227" t="s">
        <v>14609</v>
      </c>
      <c r="F559" s="1228">
        <v>34.111934400000003</v>
      </c>
      <c r="G559" s="1254" t="s">
        <v>6148</v>
      </c>
      <c r="H559" s="1254" t="s">
        <v>16168</v>
      </c>
    </row>
    <row r="560" spans="1:8" ht="25.5">
      <c r="A560" s="1224"/>
      <c r="B560" s="1225" t="s">
        <v>15244</v>
      </c>
      <c r="C560" s="1227" t="s">
        <v>15537</v>
      </c>
      <c r="D560" s="1229" t="s">
        <v>6271</v>
      </c>
      <c r="E560" s="1227" t="s">
        <v>14609</v>
      </c>
      <c r="F560" s="1228">
        <v>57.944012600000008</v>
      </c>
      <c r="G560" s="1254" t="s">
        <v>6270</v>
      </c>
      <c r="H560" s="1254" t="s">
        <v>4483</v>
      </c>
    </row>
    <row r="561" spans="1:8" ht="25.5">
      <c r="A561" s="1224"/>
      <c r="B561" s="1225" t="s">
        <v>15244</v>
      </c>
      <c r="C561" s="1227" t="s">
        <v>15538</v>
      </c>
      <c r="D561" s="1226" t="s">
        <v>15539</v>
      </c>
      <c r="E561" s="1227" t="s">
        <v>14609</v>
      </c>
      <c r="F561" s="1228">
        <v>38.268500050000007</v>
      </c>
      <c r="G561" s="1254" t="s">
        <v>6178</v>
      </c>
      <c r="H561" s="1254" t="s">
        <v>16169</v>
      </c>
    </row>
    <row r="562" spans="1:8" ht="25.5">
      <c r="A562" s="1224"/>
      <c r="B562" s="1225" t="s">
        <v>15244</v>
      </c>
      <c r="C562" s="1227" t="s">
        <v>15540</v>
      </c>
      <c r="D562" s="1226" t="s">
        <v>15541</v>
      </c>
      <c r="E562" s="1227" t="s">
        <v>14537</v>
      </c>
      <c r="F562" s="1228">
        <v>34.888708100000002</v>
      </c>
      <c r="G562" s="1254" t="s">
        <v>6235</v>
      </c>
      <c r="H562" s="1254" t="s">
        <v>16170</v>
      </c>
    </row>
    <row r="563" spans="1:8" ht="25.5">
      <c r="A563" s="1224"/>
      <c r="B563" s="1225" t="s">
        <v>15244</v>
      </c>
      <c r="C563" s="1227" t="s">
        <v>15542</v>
      </c>
      <c r="D563" s="1226" t="s">
        <v>15543</v>
      </c>
      <c r="E563" s="1227" t="s">
        <v>14609</v>
      </c>
      <c r="F563" s="1228">
        <v>33.963190500000003</v>
      </c>
      <c r="G563" s="1254" t="s">
        <v>7814</v>
      </c>
      <c r="H563" s="1254" t="s">
        <v>16171</v>
      </c>
    </row>
    <row r="564" spans="1:8" ht="38.25">
      <c r="A564" s="1224"/>
      <c r="B564" s="1225" t="s">
        <v>15244</v>
      </c>
      <c r="C564" s="1231" t="s">
        <v>15544</v>
      </c>
      <c r="D564" s="1236" t="s">
        <v>15545</v>
      </c>
      <c r="E564" s="1227" t="s">
        <v>14609</v>
      </c>
      <c r="F564" s="1228">
        <v>38.268500050000007</v>
      </c>
      <c r="G564" s="1254" t="s">
        <v>7114</v>
      </c>
      <c r="H564" s="1254" t="s">
        <v>4412</v>
      </c>
    </row>
    <row r="565" spans="1:8" ht="38.25">
      <c r="A565" s="1224"/>
      <c r="B565" s="1225" t="s">
        <v>15244</v>
      </c>
      <c r="C565" s="1227" t="s">
        <v>15546</v>
      </c>
      <c r="D565" s="1229" t="s">
        <v>15547</v>
      </c>
      <c r="E565" s="1227" t="s">
        <v>14609</v>
      </c>
      <c r="F565" s="1228">
        <v>54.522902900000005</v>
      </c>
      <c r="G565" s="1254" t="s">
        <v>6247</v>
      </c>
      <c r="H565" s="1254" t="s">
        <v>16172</v>
      </c>
    </row>
    <row r="566" spans="1:8" ht="25.5">
      <c r="A566" s="1224"/>
      <c r="B566" s="1225" t="s">
        <v>15244</v>
      </c>
      <c r="C566" s="1227" t="s">
        <v>15548</v>
      </c>
      <c r="D566" s="1226" t="s">
        <v>15549</v>
      </c>
      <c r="E566" s="1227" t="s">
        <v>14609</v>
      </c>
      <c r="F566" s="1228">
        <v>31.236218999999998</v>
      </c>
      <c r="G566" s="1254" t="s">
        <v>4417</v>
      </c>
      <c r="H566" s="1254" t="s">
        <v>6791</v>
      </c>
    </row>
    <row r="567" spans="1:8" ht="33.75">
      <c r="A567" s="1224"/>
      <c r="B567" s="1225" t="s">
        <v>15244</v>
      </c>
      <c r="C567" s="1231" t="s">
        <v>15550</v>
      </c>
      <c r="D567" s="1236" t="s">
        <v>6242</v>
      </c>
      <c r="E567" s="1227" t="s">
        <v>14609</v>
      </c>
      <c r="F567" s="1228">
        <v>42.152368549999998</v>
      </c>
      <c r="G567" s="1254" t="s">
        <v>16173</v>
      </c>
      <c r="H567" s="1254" t="s">
        <v>16165</v>
      </c>
    </row>
    <row r="568" spans="1:8" ht="33.75">
      <c r="A568" s="1224"/>
      <c r="B568" s="1225" t="s">
        <v>15244</v>
      </c>
      <c r="C568" s="1227" t="s">
        <v>15551</v>
      </c>
      <c r="D568" s="1226" t="s">
        <v>15552</v>
      </c>
      <c r="E568" s="1227" t="s">
        <v>14537</v>
      </c>
      <c r="F568" s="1228">
        <v>125.31673575000002</v>
      </c>
      <c r="G568" s="1254" t="s">
        <v>16174</v>
      </c>
      <c r="H568" s="1254" t="s">
        <v>16175</v>
      </c>
    </row>
    <row r="569" spans="1:8" ht="25.5">
      <c r="A569" s="1224"/>
      <c r="B569" s="1225" t="s">
        <v>15244</v>
      </c>
      <c r="C569" s="1227" t="s">
        <v>15553</v>
      </c>
      <c r="D569" s="1226" t="s">
        <v>6500</v>
      </c>
      <c r="E569" s="1227" t="s">
        <v>14537</v>
      </c>
      <c r="F569" s="1228">
        <v>116.02024200000001</v>
      </c>
      <c r="G569" s="1254" t="s">
        <v>4858</v>
      </c>
      <c r="H569" s="1254" t="s">
        <v>16176</v>
      </c>
    </row>
    <row r="570" spans="1:8" ht="25.5">
      <c r="A570" s="1224"/>
      <c r="B570" s="1225" t="s">
        <v>15244</v>
      </c>
      <c r="C570" s="1227" t="s">
        <v>15554</v>
      </c>
      <c r="D570" s="1226" t="s">
        <v>15555</v>
      </c>
      <c r="E570" s="1227" t="s">
        <v>14609</v>
      </c>
      <c r="F570" s="1228">
        <v>38.524670100000002</v>
      </c>
      <c r="G570" s="1254" t="s">
        <v>4456</v>
      </c>
      <c r="H570" s="1254" t="s">
        <v>4455</v>
      </c>
    </row>
    <row r="571" spans="1:8" ht="25.5">
      <c r="A571" s="1224"/>
      <c r="B571" s="1225" t="s">
        <v>15244</v>
      </c>
      <c r="C571" s="1227" t="s">
        <v>15556</v>
      </c>
      <c r="D571" s="1229" t="s">
        <v>15557</v>
      </c>
      <c r="E571" s="1227" t="s">
        <v>14609</v>
      </c>
      <c r="F571" s="1228">
        <v>31.665923600000003</v>
      </c>
      <c r="G571" s="1254" t="s">
        <v>6148</v>
      </c>
      <c r="H571" s="1254"/>
    </row>
    <row r="572" spans="1:8" ht="25.5">
      <c r="A572" s="1224"/>
      <c r="B572" s="1225" t="s">
        <v>15244</v>
      </c>
      <c r="C572" s="1227" t="s">
        <v>15558</v>
      </c>
      <c r="D572" s="1226" t="s">
        <v>6286</v>
      </c>
      <c r="E572" s="1227" t="s">
        <v>14537</v>
      </c>
      <c r="F572" s="1228">
        <v>46.044500600000006</v>
      </c>
      <c r="G572" s="1254" t="s">
        <v>6285</v>
      </c>
      <c r="H572" s="1254" t="s">
        <v>16177</v>
      </c>
    </row>
    <row r="573" spans="1:8" ht="38.25">
      <c r="A573" s="1224"/>
      <c r="B573" s="1225" t="s">
        <v>15244</v>
      </c>
      <c r="C573" s="1227" t="s">
        <v>15559</v>
      </c>
      <c r="D573" s="1226" t="s">
        <v>15560</v>
      </c>
      <c r="E573" s="1227" t="s">
        <v>14537</v>
      </c>
      <c r="F573" s="1228">
        <v>48.771472100000004</v>
      </c>
      <c r="G573" s="1254" t="s">
        <v>4477</v>
      </c>
      <c r="H573" s="1254" t="s">
        <v>4909</v>
      </c>
    </row>
    <row r="574" spans="1:8" ht="25.5">
      <c r="A574" s="1224"/>
      <c r="B574" s="1225" t="s">
        <v>15244</v>
      </c>
      <c r="C574" s="1227" t="s">
        <v>15561</v>
      </c>
      <c r="D574" s="1226" t="s">
        <v>6197</v>
      </c>
      <c r="E574" s="1227" t="s">
        <v>14609</v>
      </c>
      <c r="F574" s="1228">
        <v>38.103229050000003</v>
      </c>
      <c r="G574" s="1254" t="s">
        <v>4469</v>
      </c>
      <c r="H574" s="1254" t="s">
        <v>4468</v>
      </c>
    </row>
    <row r="575" spans="1:8" ht="38.25">
      <c r="A575" s="1224"/>
      <c r="B575" s="1225" t="s">
        <v>15244</v>
      </c>
      <c r="C575" s="1227" t="s">
        <v>15562</v>
      </c>
      <c r="D575" s="1229" t="s">
        <v>15563</v>
      </c>
      <c r="E575" s="1227" t="s">
        <v>14609</v>
      </c>
      <c r="F575" s="1228">
        <v>33.748338200000006</v>
      </c>
      <c r="G575" s="1254" t="s">
        <v>6195</v>
      </c>
      <c r="H575" s="1254" t="s">
        <v>16178</v>
      </c>
    </row>
    <row r="576" spans="1:8" ht="25.5">
      <c r="A576" s="1224"/>
      <c r="B576" s="1225" t="s">
        <v>15244</v>
      </c>
      <c r="C576" s="1227" t="s">
        <v>15564</v>
      </c>
      <c r="D576" s="1226" t="s">
        <v>6502</v>
      </c>
      <c r="E576" s="1227" t="s">
        <v>14537</v>
      </c>
      <c r="F576" s="1228">
        <v>127.68011105000001</v>
      </c>
      <c r="G576" s="1254" t="s">
        <v>6501</v>
      </c>
      <c r="H576" s="1254" t="s">
        <v>16179</v>
      </c>
    </row>
    <row r="577" spans="1:8" ht="38.25">
      <c r="A577" s="1224"/>
      <c r="B577" s="1225" t="s">
        <v>15244</v>
      </c>
      <c r="C577" s="1227" t="s">
        <v>15565</v>
      </c>
      <c r="D577" s="1226" t="s">
        <v>15566</v>
      </c>
      <c r="E577" s="1227" t="s">
        <v>14609</v>
      </c>
      <c r="F577" s="1228">
        <v>53.754392750000001</v>
      </c>
      <c r="G577" s="1254" t="s">
        <v>16180</v>
      </c>
      <c r="H577" s="1254"/>
    </row>
    <row r="578" spans="1:8" ht="25.5">
      <c r="A578" s="1224"/>
      <c r="B578" s="1225" t="s">
        <v>15244</v>
      </c>
      <c r="C578" s="1227" t="s">
        <v>15567</v>
      </c>
      <c r="D578" s="1226" t="s">
        <v>15568</v>
      </c>
      <c r="E578" s="1227" t="s">
        <v>14609</v>
      </c>
      <c r="F578" s="1228">
        <v>85.378998600000003</v>
      </c>
      <c r="G578" s="1254" t="s">
        <v>6518</v>
      </c>
      <c r="H578" s="1254" t="s">
        <v>16181</v>
      </c>
    </row>
    <row r="579" spans="1:8" ht="25.5">
      <c r="A579" s="1224"/>
      <c r="B579" s="1225" t="s">
        <v>15244</v>
      </c>
      <c r="C579" s="1227" t="s">
        <v>15569</v>
      </c>
      <c r="D579" s="1250" t="s">
        <v>15570</v>
      </c>
      <c r="E579" s="1227" t="s">
        <v>14609</v>
      </c>
      <c r="F579" s="1228">
        <v>83.668443750000009</v>
      </c>
      <c r="G579" s="1254" t="s">
        <v>6516</v>
      </c>
      <c r="H579" s="1254" t="s">
        <v>4437</v>
      </c>
    </row>
    <row r="580" spans="1:8" ht="25.5">
      <c r="A580" s="1224"/>
      <c r="B580" s="1225" t="s">
        <v>15244</v>
      </c>
      <c r="C580" s="1227" t="s">
        <v>15571</v>
      </c>
      <c r="D580" s="1226" t="s">
        <v>15572</v>
      </c>
      <c r="E580" s="1227" t="s">
        <v>14609</v>
      </c>
      <c r="F580" s="1228">
        <v>70.785569300000006</v>
      </c>
      <c r="G580" s="1254" t="s">
        <v>6514</v>
      </c>
      <c r="H580" s="1254" t="s">
        <v>16182</v>
      </c>
    </row>
    <row r="581" spans="1:8" ht="25.5">
      <c r="A581" s="1224" t="s">
        <v>15573</v>
      </c>
      <c r="B581" s="1225" t="s">
        <v>15244</v>
      </c>
      <c r="C581" s="1227" t="s">
        <v>15574</v>
      </c>
      <c r="D581" s="1226" t="s">
        <v>15575</v>
      </c>
      <c r="E581" s="1227" t="s">
        <v>14537</v>
      </c>
      <c r="F581" s="1228">
        <v>117.14408480000002</v>
      </c>
      <c r="G581" s="1254" t="s">
        <v>14165</v>
      </c>
      <c r="H581" s="1254" t="s">
        <v>16183</v>
      </c>
    </row>
    <row r="582" spans="1:8" ht="25.5">
      <c r="A582" s="1224" t="s">
        <v>15576</v>
      </c>
      <c r="B582" s="1225" t="s">
        <v>15244</v>
      </c>
      <c r="C582" s="1227" t="s">
        <v>15577</v>
      </c>
      <c r="D582" s="1226" t="s">
        <v>15042</v>
      </c>
      <c r="E582" s="1227" t="s">
        <v>14537</v>
      </c>
      <c r="F582" s="1228">
        <v>65.083719800000011</v>
      </c>
      <c r="G582" s="1254" t="s">
        <v>16184</v>
      </c>
      <c r="H582" s="1254"/>
    </row>
    <row r="583" spans="1:8" ht="25.5">
      <c r="A583" s="1224"/>
      <c r="B583" s="1225" t="s">
        <v>15244</v>
      </c>
      <c r="C583" s="1227" t="s">
        <v>15578</v>
      </c>
      <c r="D583" s="1226" t="s">
        <v>6137</v>
      </c>
      <c r="E583" s="1227" t="s">
        <v>14537</v>
      </c>
      <c r="F583" s="1228">
        <v>87.41183190000001</v>
      </c>
      <c r="G583" s="1254" t="s">
        <v>6136</v>
      </c>
      <c r="H583" s="1254" t="s">
        <v>16185</v>
      </c>
    </row>
    <row r="584" spans="1:8" ht="25.5">
      <c r="A584" s="1224"/>
      <c r="B584" s="1225" t="s">
        <v>15244</v>
      </c>
      <c r="C584" s="1231" t="s">
        <v>15579</v>
      </c>
      <c r="D584" s="1226" t="s">
        <v>6139</v>
      </c>
      <c r="E584" s="1227" t="s">
        <v>14537</v>
      </c>
      <c r="F584" s="1228">
        <v>64.968030100000007</v>
      </c>
      <c r="G584" s="1254" t="s">
        <v>6138</v>
      </c>
      <c r="H584" s="1254" t="s">
        <v>5129</v>
      </c>
    </row>
    <row r="585" spans="1:8" ht="25.5">
      <c r="A585" s="1224" t="s">
        <v>15580</v>
      </c>
      <c r="B585" s="1225" t="s">
        <v>15244</v>
      </c>
      <c r="C585" s="1231" t="s">
        <v>15581</v>
      </c>
      <c r="D585" s="1226" t="s">
        <v>6503</v>
      </c>
      <c r="E585" s="1227" t="s">
        <v>14537</v>
      </c>
      <c r="F585" s="1228">
        <v>185.93813855000002</v>
      </c>
      <c r="G585" s="1254" t="s">
        <v>4879</v>
      </c>
      <c r="H585" s="1254" t="s">
        <v>16186</v>
      </c>
    </row>
    <row r="586" spans="1:8" ht="25.5">
      <c r="A586" s="1224"/>
      <c r="B586" s="1225" t="s">
        <v>15244</v>
      </c>
      <c r="C586" s="1227" t="s">
        <v>15582</v>
      </c>
      <c r="D586" s="1226" t="s">
        <v>15583</v>
      </c>
      <c r="E586" s="1227" t="s">
        <v>14537</v>
      </c>
      <c r="F586" s="1228">
        <v>68.893216350000003</v>
      </c>
      <c r="G586" s="1254" t="s">
        <v>6306</v>
      </c>
      <c r="H586" s="1254" t="s">
        <v>16187</v>
      </c>
    </row>
    <row r="587" spans="1:8" ht="38.25">
      <c r="A587" s="1224"/>
      <c r="B587" s="1225" t="s">
        <v>15244</v>
      </c>
      <c r="C587" s="1227" t="s">
        <v>15584</v>
      </c>
      <c r="D587" s="1226" t="s">
        <v>15585</v>
      </c>
      <c r="E587" s="1227" t="s">
        <v>14609</v>
      </c>
      <c r="F587" s="1228">
        <v>25.44347045</v>
      </c>
      <c r="G587" s="1254" t="s">
        <v>6203</v>
      </c>
      <c r="H587" s="1254" t="s">
        <v>4483</v>
      </c>
    </row>
    <row r="588" spans="1:8" ht="25.5">
      <c r="A588" s="1224"/>
      <c r="B588" s="1225" t="s">
        <v>15244</v>
      </c>
      <c r="C588" s="1227" t="s">
        <v>15586</v>
      </c>
      <c r="D588" s="1226" t="s">
        <v>15587</v>
      </c>
      <c r="E588" s="1227" t="s">
        <v>14609</v>
      </c>
      <c r="F588" s="1228">
        <v>31.905566550000003</v>
      </c>
      <c r="G588" s="1254" t="s">
        <v>4481</v>
      </c>
      <c r="H588" s="1254" t="s">
        <v>16188</v>
      </c>
    </row>
    <row r="589" spans="1:8" ht="25.5">
      <c r="A589" s="1224"/>
      <c r="B589" s="1225" t="s">
        <v>15244</v>
      </c>
      <c r="C589" s="1227" t="s">
        <v>15588</v>
      </c>
      <c r="D589" s="1229" t="s">
        <v>15589</v>
      </c>
      <c r="E589" s="1227" t="s">
        <v>14537</v>
      </c>
      <c r="F589" s="1228">
        <v>133.83645580000004</v>
      </c>
      <c r="G589" s="1254" t="s">
        <v>16189</v>
      </c>
      <c r="H589" s="1254" t="s">
        <v>16190</v>
      </c>
    </row>
    <row r="590" spans="1:8" ht="25.5">
      <c r="A590" s="1224" t="s">
        <v>15590</v>
      </c>
      <c r="B590" s="1225" t="s">
        <v>15244</v>
      </c>
      <c r="C590" s="1227" t="s">
        <v>15591</v>
      </c>
      <c r="D590" s="1226" t="s">
        <v>6300</v>
      </c>
      <c r="E590" s="1227" t="s">
        <v>14537</v>
      </c>
      <c r="F590" s="1228">
        <v>65.52168795</v>
      </c>
      <c r="G590" s="1254" t="s">
        <v>6299</v>
      </c>
      <c r="H590" s="1254" t="s">
        <v>4872</v>
      </c>
    </row>
    <row r="591" spans="1:8" ht="25.5">
      <c r="A591" s="1224"/>
      <c r="B591" s="1225" t="s">
        <v>15244</v>
      </c>
      <c r="C591" s="1227" t="s">
        <v>15592</v>
      </c>
      <c r="D591" s="1226" t="s">
        <v>15593</v>
      </c>
      <c r="E591" s="1227" t="s">
        <v>14537</v>
      </c>
      <c r="F591" s="1228">
        <v>52.771030300000007</v>
      </c>
      <c r="G591" s="1254" t="s">
        <v>6275</v>
      </c>
      <c r="H591" s="1254" t="s">
        <v>16191</v>
      </c>
    </row>
    <row r="592" spans="1:8" ht="25.5">
      <c r="A592" s="1224"/>
      <c r="B592" s="1225" t="s">
        <v>15244</v>
      </c>
      <c r="C592" s="1227" t="s">
        <v>15594</v>
      </c>
      <c r="D592" s="1226" t="s">
        <v>15595</v>
      </c>
      <c r="E592" s="1227" t="s">
        <v>14609</v>
      </c>
      <c r="F592" s="1228">
        <v>44.003403750000004</v>
      </c>
      <c r="G592" s="1254" t="s">
        <v>16192</v>
      </c>
      <c r="H592" s="1254" t="s">
        <v>16193</v>
      </c>
    </row>
    <row r="593" spans="1:8" ht="25.5">
      <c r="A593" s="1224"/>
      <c r="B593" s="1225" t="s">
        <v>15244</v>
      </c>
      <c r="C593" s="1227" t="s">
        <v>15596</v>
      </c>
      <c r="D593" s="1226" t="s">
        <v>6289</v>
      </c>
      <c r="E593" s="1227" t="s">
        <v>14537</v>
      </c>
      <c r="F593" s="1228">
        <v>42.185422750000001</v>
      </c>
      <c r="G593" s="1254" t="s">
        <v>4877</v>
      </c>
      <c r="H593" s="1254" t="s">
        <v>4876</v>
      </c>
    </row>
    <row r="594" spans="1:8" ht="25.5">
      <c r="A594" s="1224"/>
      <c r="B594" s="1225" t="s">
        <v>15244</v>
      </c>
      <c r="C594" s="1227" t="s">
        <v>15597</v>
      </c>
      <c r="D594" s="1226" t="s">
        <v>15598</v>
      </c>
      <c r="E594" s="1227" t="s">
        <v>14537</v>
      </c>
      <c r="F594" s="1228">
        <v>307.86681880000003</v>
      </c>
      <c r="G594" s="1254"/>
      <c r="H594" s="1254"/>
    </row>
    <row r="595" spans="1:8" ht="25.5">
      <c r="A595" s="1224"/>
      <c r="B595" s="1225" t="s">
        <v>15244</v>
      </c>
      <c r="C595" s="1227" t="s">
        <v>15599</v>
      </c>
      <c r="D595" s="1226" t="s">
        <v>6128</v>
      </c>
      <c r="E595" s="1227" t="s">
        <v>14537</v>
      </c>
      <c r="F595" s="1228">
        <v>72.231690549999996</v>
      </c>
      <c r="G595" s="1254" t="s">
        <v>4903</v>
      </c>
      <c r="H595" s="1254" t="s">
        <v>16194</v>
      </c>
    </row>
    <row r="596" spans="1:8" ht="25.5">
      <c r="A596" s="1224" t="s">
        <v>15600</v>
      </c>
      <c r="B596" s="1225" t="s">
        <v>15244</v>
      </c>
      <c r="C596" s="1227" t="s">
        <v>15601</v>
      </c>
      <c r="D596" s="1226" t="s">
        <v>5131</v>
      </c>
      <c r="E596" s="1227" t="s">
        <v>14537</v>
      </c>
      <c r="F596" s="1228">
        <v>78.842530550000006</v>
      </c>
      <c r="G596" s="1254" t="s">
        <v>4888</v>
      </c>
      <c r="H596" s="1254" t="s">
        <v>4887</v>
      </c>
    </row>
    <row r="597" spans="1:8" ht="25.5">
      <c r="A597" s="1224"/>
      <c r="B597" s="1225" t="s">
        <v>15244</v>
      </c>
      <c r="C597" s="1227" t="s">
        <v>16381</v>
      </c>
      <c r="D597" s="1226" t="s">
        <v>16382</v>
      </c>
      <c r="E597" s="1227" t="s">
        <v>14537</v>
      </c>
      <c r="F597" s="1228">
        <v>115.68970000000002</v>
      </c>
      <c r="G597" s="1254" t="s">
        <v>6119</v>
      </c>
      <c r="H597" s="1254"/>
    </row>
    <row r="598" spans="1:8" ht="51">
      <c r="A598" s="1224"/>
      <c r="B598" s="1225" t="s">
        <v>15244</v>
      </c>
      <c r="C598" s="1231" t="s">
        <v>15602</v>
      </c>
      <c r="D598" s="1226" t="s">
        <v>15603</v>
      </c>
      <c r="E598" s="1227" t="s">
        <v>14609</v>
      </c>
      <c r="F598" s="1228">
        <v>67.223979249999999</v>
      </c>
      <c r="G598" s="1254"/>
      <c r="H598" s="1254"/>
    </row>
    <row r="599" spans="1:8" ht="33.75">
      <c r="A599" s="1224"/>
      <c r="B599" s="1225" t="s">
        <v>15244</v>
      </c>
      <c r="C599" s="1227" t="s">
        <v>15604</v>
      </c>
      <c r="D599" s="1226" t="s">
        <v>15605</v>
      </c>
      <c r="E599" s="1227" t="s">
        <v>14537</v>
      </c>
      <c r="F599" s="1228">
        <v>107.80627330000002</v>
      </c>
      <c r="G599" s="1254" t="s">
        <v>16195</v>
      </c>
      <c r="H599" s="1254" t="s">
        <v>4897</v>
      </c>
    </row>
    <row r="600" spans="1:8" ht="25.5">
      <c r="A600" s="1224"/>
      <c r="B600" s="1225" t="s">
        <v>15244</v>
      </c>
      <c r="C600" s="1227" t="s">
        <v>15606</v>
      </c>
      <c r="D600" s="1229" t="s">
        <v>15552</v>
      </c>
      <c r="E600" s="1227" t="s">
        <v>14537</v>
      </c>
      <c r="F600" s="1228">
        <v>100.56740350000003</v>
      </c>
      <c r="G600" s="1254" t="s">
        <v>16196</v>
      </c>
      <c r="H600" s="1254" t="s">
        <v>16162</v>
      </c>
    </row>
    <row r="601" spans="1:8" ht="38.25">
      <c r="A601" s="1224"/>
      <c r="B601" s="1225" t="s">
        <v>15244</v>
      </c>
      <c r="C601" s="1231" t="s">
        <v>15607</v>
      </c>
      <c r="D601" s="1226" t="s">
        <v>5111</v>
      </c>
      <c r="E601" s="1227" t="s">
        <v>14537</v>
      </c>
      <c r="F601" s="1228">
        <v>116.83833345000001</v>
      </c>
      <c r="G601" s="1254" t="s">
        <v>4444</v>
      </c>
      <c r="H601" s="1254" t="s">
        <v>4443</v>
      </c>
    </row>
    <row r="602" spans="1:8" ht="25.5">
      <c r="A602" s="1224"/>
      <c r="B602" s="1225" t="s">
        <v>15244</v>
      </c>
      <c r="C602" s="1227" t="s">
        <v>15608</v>
      </c>
      <c r="D602" s="1229" t="s">
        <v>15609</v>
      </c>
      <c r="E602" s="1227" t="s">
        <v>14609</v>
      </c>
      <c r="F602" s="1228">
        <v>54.985661700000009</v>
      </c>
      <c r="G602" s="1254" t="s">
        <v>6306</v>
      </c>
      <c r="H602" s="1254" t="s">
        <v>16187</v>
      </c>
    </row>
    <row r="603" spans="1:8" ht="89.25">
      <c r="A603" s="1224"/>
      <c r="B603" s="1225" t="s">
        <v>15244</v>
      </c>
      <c r="C603" s="1231" t="s">
        <v>15610</v>
      </c>
      <c r="D603" s="1236" t="s">
        <v>15611</v>
      </c>
      <c r="E603" s="1227" t="s">
        <v>14609</v>
      </c>
      <c r="F603" s="1228">
        <v>73.66128470000001</v>
      </c>
      <c r="G603" s="1254" t="s">
        <v>16197</v>
      </c>
      <c r="H603" s="1254"/>
    </row>
    <row r="604" spans="1:8" ht="25.5">
      <c r="A604" s="1224"/>
      <c r="B604" s="1225" t="s">
        <v>15244</v>
      </c>
      <c r="C604" s="1227" t="s">
        <v>15612</v>
      </c>
      <c r="D604" s="1226" t="s">
        <v>15613</v>
      </c>
      <c r="E604" s="1227" t="s">
        <v>14609</v>
      </c>
      <c r="F604" s="1228">
        <v>34.409422200000002</v>
      </c>
      <c r="G604" s="1254" t="s">
        <v>14152</v>
      </c>
      <c r="H604" s="1254" t="s">
        <v>16198</v>
      </c>
    </row>
    <row r="605" spans="1:8" ht="25.5">
      <c r="A605" s="1224"/>
      <c r="B605" s="1225" t="s">
        <v>15244</v>
      </c>
      <c r="C605" s="1231" t="s">
        <v>15614</v>
      </c>
      <c r="D605" s="1236" t="s">
        <v>15615</v>
      </c>
      <c r="E605" s="1227" t="s">
        <v>14609</v>
      </c>
      <c r="F605" s="1228">
        <v>26.815219750000008</v>
      </c>
      <c r="G605" s="1254" t="s">
        <v>4462</v>
      </c>
      <c r="H605" s="1254" t="s">
        <v>16199</v>
      </c>
    </row>
    <row r="606" spans="1:8" ht="38.25">
      <c r="A606" s="1224" t="s">
        <v>15616</v>
      </c>
      <c r="B606" s="1225" t="s">
        <v>15244</v>
      </c>
      <c r="C606" s="1231" t="s">
        <v>15617</v>
      </c>
      <c r="D606" s="1226" t="s">
        <v>6141</v>
      </c>
      <c r="E606" s="1227" t="s">
        <v>14537</v>
      </c>
      <c r="F606" s="1228">
        <v>183.39296515000001</v>
      </c>
      <c r="G606" s="1254" t="s">
        <v>6140</v>
      </c>
      <c r="H606" s="1254" t="s">
        <v>16200</v>
      </c>
    </row>
    <row r="607" spans="1:8" ht="25.5">
      <c r="A607" s="1224"/>
      <c r="B607" s="1225" t="s">
        <v>15244</v>
      </c>
      <c r="C607" s="1227" t="s">
        <v>15618</v>
      </c>
      <c r="D607" s="1229" t="s">
        <v>6151</v>
      </c>
      <c r="E607" s="1227" t="s">
        <v>14609</v>
      </c>
      <c r="F607" s="1228">
        <v>30.690824700000004</v>
      </c>
      <c r="G607" s="1254" t="s">
        <v>6154</v>
      </c>
      <c r="H607" s="1254" t="s">
        <v>16201</v>
      </c>
    </row>
    <row r="608" spans="1:8" ht="25.5">
      <c r="A608" s="1224"/>
      <c r="B608" s="1225" t="s">
        <v>15244</v>
      </c>
      <c r="C608" s="1227" t="s">
        <v>15619</v>
      </c>
      <c r="D608" s="1226" t="s">
        <v>15620</v>
      </c>
      <c r="E608" s="1227" t="s">
        <v>14609</v>
      </c>
      <c r="F608" s="1228">
        <v>62.769925800000003</v>
      </c>
      <c r="G608" s="1254" t="s">
        <v>6268</v>
      </c>
      <c r="H608" s="1254" t="s">
        <v>16202</v>
      </c>
    </row>
    <row r="609" spans="1:8" ht="25.5">
      <c r="A609" s="1224"/>
      <c r="B609" s="1225" t="s">
        <v>15244</v>
      </c>
      <c r="C609" s="1227" t="s">
        <v>15621</v>
      </c>
      <c r="D609" s="1226" t="s">
        <v>15622</v>
      </c>
      <c r="E609" s="1227" t="s">
        <v>14609</v>
      </c>
      <c r="F609" s="1228">
        <v>36.128240600000005</v>
      </c>
      <c r="G609" s="1254" t="s">
        <v>6171</v>
      </c>
      <c r="H609" s="1254" t="s">
        <v>16203</v>
      </c>
    </row>
    <row r="610" spans="1:8" ht="63.75">
      <c r="A610" s="1224"/>
      <c r="B610" s="1225" t="s">
        <v>15244</v>
      </c>
      <c r="C610" s="1227" t="s">
        <v>15623</v>
      </c>
      <c r="D610" s="1226" t="s">
        <v>15624</v>
      </c>
      <c r="E610" s="1227" t="s">
        <v>14609</v>
      </c>
      <c r="F610" s="1228">
        <v>28.641464299999999</v>
      </c>
      <c r="G610" s="1254" t="s">
        <v>4459</v>
      </c>
      <c r="H610" s="1254" t="s">
        <v>16204</v>
      </c>
    </row>
    <row r="611" spans="1:8" ht="25.5">
      <c r="A611" s="1224"/>
      <c r="B611" s="1225" t="s">
        <v>15244</v>
      </c>
      <c r="C611" s="1227" t="s">
        <v>15625</v>
      </c>
      <c r="D611" s="1226" t="s">
        <v>15626</v>
      </c>
      <c r="E611" s="1227" t="s">
        <v>14537</v>
      </c>
      <c r="F611" s="1228">
        <v>94.939925950000003</v>
      </c>
      <c r="G611" s="1254" t="s">
        <v>6301</v>
      </c>
      <c r="H611" s="1254" t="s">
        <v>16205</v>
      </c>
    </row>
    <row r="612" spans="1:8" ht="51">
      <c r="A612" s="1224"/>
      <c r="B612" s="1225" t="s">
        <v>15244</v>
      </c>
      <c r="C612" s="1227" t="s">
        <v>15627</v>
      </c>
      <c r="D612" s="1226" t="s">
        <v>15628</v>
      </c>
      <c r="E612" s="1227" t="s">
        <v>14537</v>
      </c>
      <c r="F612" s="1228">
        <v>128.8287445</v>
      </c>
      <c r="G612" s="1254"/>
      <c r="H612" s="1254"/>
    </row>
    <row r="613" spans="1:8" ht="25.5">
      <c r="A613" s="1224"/>
      <c r="B613" s="1225" t="s">
        <v>15244</v>
      </c>
      <c r="C613" s="1227" t="s">
        <v>15629</v>
      </c>
      <c r="D613" s="1226" t="s">
        <v>15630</v>
      </c>
      <c r="E613" s="1227" t="s">
        <v>14609</v>
      </c>
      <c r="F613" s="1228">
        <v>33.136835500000004</v>
      </c>
      <c r="G613" s="1254" t="s">
        <v>4469</v>
      </c>
      <c r="H613" s="1254" t="s">
        <v>4468</v>
      </c>
    </row>
    <row r="614" spans="1:8" ht="25.5">
      <c r="A614" s="1224"/>
      <c r="B614" s="1225" t="s">
        <v>15244</v>
      </c>
      <c r="C614" s="1227" t="s">
        <v>15631</v>
      </c>
      <c r="D614" s="1226" t="s">
        <v>15632</v>
      </c>
      <c r="E614" s="1227" t="s">
        <v>14537</v>
      </c>
      <c r="F614" s="1228">
        <v>102.26969480000001</v>
      </c>
      <c r="G614" s="1254"/>
      <c r="H614" s="1254" t="s">
        <v>16162</v>
      </c>
    </row>
    <row r="615" spans="1:8" ht="25.5">
      <c r="A615" s="1224"/>
      <c r="B615" s="1225" t="s">
        <v>15244</v>
      </c>
      <c r="C615" s="1227" t="s">
        <v>15633</v>
      </c>
      <c r="D615" s="1229" t="s">
        <v>15634</v>
      </c>
      <c r="E615" s="1227" t="s">
        <v>14537</v>
      </c>
      <c r="F615" s="1228">
        <v>204.53112605000004</v>
      </c>
      <c r="G615" s="1254"/>
      <c r="H615" s="1254" t="s">
        <v>16206</v>
      </c>
    </row>
    <row r="616" spans="1:8" ht="25.5">
      <c r="A616" s="1224"/>
      <c r="B616" s="1225" t="s">
        <v>15244</v>
      </c>
      <c r="C616" s="1231" t="s">
        <v>15635</v>
      </c>
      <c r="D616" s="1226" t="s">
        <v>15636</v>
      </c>
      <c r="E616" s="1227" t="s">
        <v>14537</v>
      </c>
      <c r="F616" s="1228">
        <v>119.2099723</v>
      </c>
      <c r="G616" s="1254" t="s">
        <v>16207</v>
      </c>
      <c r="H616" s="1254"/>
    </row>
    <row r="617" spans="1:8" ht="25.5">
      <c r="A617" s="1224"/>
      <c r="B617" s="1225" t="s">
        <v>15244</v>
      </c>
      <c r="C617" s="1227" t="s">
        <v>15637</v>
      </c>
      <c r="D617" s="1226" t="s">
        <v>15638</v>
      </c>
      <c r="E617" s="1227" t="s">
        <v>14537</v>
      </c>
      <c r="F617" s="1228">
        <v>148.38030380000001</v>
      </c>
      <c r="G617" s="1254" t="s">
        <v>6837</v>
      </c>
      <c r="H617" s="1254" t="s">
        <v>16208</v>
      </c>
    </row>
    <row r="618" spans="1:8" ht="38.25">
      <c r="A618" s="1224"/>
      <c r="B618" s="1225" t="s">
        <v>15244</v>
      </c>
      <c r="C618" s="1227" t="s">
        <v>15639</v>
      </c>
      <c r="D618" s="1226" t="s">
        <v>15640</v>
      </c>
      <c r="E618" s="1227" t="s">
        <v>14609</v>
      </c>
      <c r="F618" s="1228">
        <v>31.566761000000003</v>
      </c>
      <c r="G618" s="1254" t="s">
        <v>8432</v>
      </c>
      <c r="H618" s="1254" t="s">
        <v>4412</v>
      </c>
    </row>
    <row r="619" spans="1:8" ht="25.5">
      <c r="A619" s="1224"/>
      <c r="B619" s="1225" t="s">
        <v>15244</v>
      </c>
      <c r="C619" s="1227" t="s">
        <v>15641</v>
      </c>
      <c r="D619" s="1226" t="s">
        <v>15642</v>
      </c>
      <c r="E619" s="1227" t="s">
        <v>14609</v>
      </c>
      <c r="F619" s="1228">
        <v>46.102345450000001</v>
      </c>
      <c r="G619" s="1254" t="s">
        <v>8753</v>
      </c>
      <c r="H619" s="1254"/>
    </row>
    <row r="620" spans="1:8" ht="25.5">
      <c r="A620" s="1224"/>
      <c r="B620" s="1225" t="s">
        <v>15244</v>
      </c>
      <c r="C620" s="1231" t="s">
        <v>15643</v>
      </c>
      <c r="D620" s="1226" t="s">
        <v>15644</v>
      </c>
      <c r="E620" s="1227" t="s">
        <v>14609</v>
      </c>
      <c r="F620" s="1228">
        <v>43.292738450000009</v>
      </c>
      <c r="G620" s="1254" t="s">
        <v>6281</v>
      </c>
      <c r="H620" s="1254" t="s">
        <v>16209</v>
      </c>
    </row>
    <row r="621" spans="1:8" ht="25.5">
      <c r="A621" s="1224"/>
      <c r="B621" s="1225" t="s">
        <v>15244</v>
      </c>
      <c r="C621" s="1227" t="s">
        <v>15645</v>
      </c>
      <c r="D621" s="1226" t="s">
        <v>15646</v>
      </c>
      <c r="E621" s="1227" t="s">
        <v>14609</v>
      </c>
      <c r="F621" s="1228">
        <v>76.528736550000005</v>
      </c>
      <c r="G621" s="1254" t="s">
        <v>16210</v>
      </c>
      <c r="H621" s="1254" t="s">
        <v>16211</v>
      </c>
    </row>
    <row r="622" spans="1:8" ht="38.25">
      <c r="A622" s="1224"/>
      <c r="B622" s="1225" t="s">
        <v>15244</v>
      </c>
      <c r="C622" s="1231" t="s">
        <v>15647</v>
      </c>
      <c r="D622" s="1236" t="s">
        <v>15648</v>
      </c>
      <c r="E622" s="1227" t="s">
        <v>14537</v>
      </c>
      <c r="F622" s="1228">
        <v>58.241500400000014</v>
      </c>
      <c r="G622" s="1254" t="s">
        <v>4912</v>
      </c>
      <c r="H622" s="1254" t="s">
        <v>16212</v>
      </c>
    </row>
    <row r="623" spans="1:8" ht="25.5">
      <c r="A623" s="1224"/>
      <c r="B623" s="1225" t="s">
        <v>15244</v>
      </c>
      <c r="C623" s="1227" t="s">
        <v>15649</v>
      </c>
      <c r="D623" s="1229" t="s">
        <v>14955</v>
      </c>
      <c r="E623" s="1227" t="s">
        <v>14609</v>
      </c>
      <c r="F623" s="1228">
        <v>31.905566550000003</v>
      </c>
      <c r="G623" s="1254" t="s">
        <v>14310</v>
      </c>
      <c r="H623" s="1254" t="s">
        <v>16213</v>
      </c>
    </row>
    <row r="624" spans="1:8" ht="38.25">
      <c r="A624" s="1224"/>
      <c r="B624" s="1225" t="s">
        <v>15244</v>
      </c>
      <c r="C624" s="1227" t="s">
        <v>15650</v>
      </c>
      <c r="D624" s="1226" t="s">
        <v>15651</v>
      </c>
      <c r="E624" s="1227" t="s">
        <v>14609</v>
      </c>
      <c r="F624" s="1228">
        <v>28.129124200000003</v>
      </c>
      <c r="G624" s="1254" t="s">
        <v>4448</v>
      </c>
      <c r="H624" s="1254" t="s">
        <v>4447</v>
      </c>
    </row>
    <row r="625" spans="1:8" ht="25.5">
      <c r="A625" s="1224"/>
      <c r="B625" s="1225" t="s">
        <v>15244</v>
      </c>
      <c r="C625" s="1227" t="s">
        <v>15652</v>
      </c>
      <c r="D625" s="1226" t="s">
        <v>6284</v>
      </c>
      <c r="E625" s="1227" t="s">
        <v>14609</v>
      </c>
      <c r="F625" s="1228">
        <v>40.177380100000001</v>
      </c>
      <c r="G625" s="1254" t="s">
        <v>6283</v>
      </c>
      <c r="H625" s="1254" t="s">
        <v>16214</v>
      </c>
    </row>
    <row r="626" spans="1:8" ht="25.5">
      <c r="A626" s="1224"/>
      <c r="B626" s="1225" t="s">
        <v>15244</v>
      </c>
      <c r="C626" s="1231" t="s">
        <v>15653</v>
      </c>
      <c r="D626" s="1226" t="s">
        <v>6205</v>
      </c>
      <c r="E626" s="1227" t="s">
        <v>14609</v>
      </c>
      <c r="F626" s="1228">
        <v>30.161957500000003</v>
      </c>
      <c r="G626" s="1254" t="s">
        <v>4452</v>
      </c>
      <c r="H626" s="1254" t="s">
        <v>4451</v>
      </c>
    </row>
    <row r="627" spans="1:8" ht="25.5">
      <c r="A627" s="1224"/>
      <c r="B627" s="1225" t="s">
        <v>15244</v>
      </c>
      <c r="C627" s="1227" t="s">
        <v>15654</v>
      </c>
      <c r="D627" s="1226" t="s">
        <v>15655</v>
      </c>
      <c r="E627" s="1227" t="s">
        <v>14609</v>
      </c>
      <c r="F627" s="1228">
        <v>45.920547350000007</v>
      </c>
      <c r="G627" s="1254" t="s">
        <v>6157</v>
      </c>
      <c r="H627" s="1254"/>
    </row>
    <row r="628" spans="1:8" ht="25.5">
      <c r="A628" s="1224"/>
      <c r="B628" s="1225" t="s">
        <v>15244</v>
      </c>
      <c r="C628" s="1227" t="s">
        <v>15656</v>
      </c>
      <c r="D628" s="1229" t="s">
        <v>15657</v>
      </c>
      <c r="E628" s="1227" t="s">
        <v>14609</v>
      </c>
      <c r="F628" s="1228">
        <v>32.963300950000004</v>
      </c>
      <c r="G628" s="1254" t="s">
        <v>6176</v>
      </c>
      <c r="H628" s="1254" t="s">
        <v>16215</v>
      </c>
    </row>
    <row r="629" spans="1:8" ht="25.5">
      <c r="A629" s="1224"/>
      <c r="B629" s="1225" t="s">
        <v>15244</v>
      </c>
      <c r="C629" s="1231" t="s">
        <v>15658</v>
      </c>
      <c r="D629" s="1236" t="s">
        <v>15659</v>
      </c>
      <c r="E629" s="1227" t="s">
        <v>14537</v>
      </c>
      <c r="F629" s="1228">
        <v>37.665260900000007</v>
      </c>
      <c r="G629" s="1254" t="s">
        <v>4861</v>
      </c>
      <c r="H629" s="1254" t="s">
        <v>16216</v>
      </c>
    </row>
    <row r="630" spans="1:8" ht="63.75">
      <c r="A630" s="1224"/>
      <c r="B630" s="1225" t="s">
        <v>15244</v>
      </c>
      <c r="C630" s="1231" t="s">
        <v>15660</v>
      </c>
      <c r="D630" s="1236" t="s">
        <v>15661</v>
      </c>
      <c r="E630" s="1227" t="s">
        <v>14609</v>
      </c>
      <c r="F630" s="1228">
        <v>23.865132400000004</v>
      </c>
      <c r="G630" s="1254" t="s">
        <v>6159</v>
      </c>
      <c r="H630" s="1254" t="s">
        <v>16217</v>
      </c>
    </row>
    <row r="631" spans="1:8">
      <c r="A631" s="1224"/>
      <c r="B631" s="1225"/>
      <c r="C631" s="1227" t="s">
        <v>15662</v>
      </c>
      <c r="D631" s="1229" t="s">
        <v>15663</v>
      </c>
      <c r="E631" s="1227" t="s">
        <v>14818</v>
      </c>
      <c r="F631" s="1228">
        <v>55.32281454000001</v>
      </c>
      <c r="G631" s="1254"/>
      <c r="H631" s="1254"/>
    </row>
    <row r="632" spans="1:8" ht="25.5">
      <c r="A632" s="1224"/>
      <c r="B632" s="1225" t="s">
        <v>15244</v>
      </c>
      <c r="C632" s="1227" t="s">
        <v>15664</v>
      </c>
      <c r="D632" s="1226" t="s">
        <v>15665</v>
      </c>
      <c r="E632" s="1227" t="s">
        <v>14609</v>
      </c>
      <c r="F632" s="1228">
        <v>38.268500050000007</v>
      </c>
      <c r="G632" s="1254" t="s">
        <v>6183</v>
      </c>
      <c r="H632" s="1254" t="s">
        <v>16218</v>
      </c>
    </row>
    <row r="633" spans="1:8" ht="25.5">
      <c r="A633" s="1224"/>
      <c r="B633" s="1225" t="s">
        <v>15244</v>
      </c>
      <c r="C633" s="1227" t="s">
        <v>15666</v>
      </c>
      <c r="D633" s="1226" t="s">
        <v>6232</v>
      </c>
      <c r="E633" s="1227" t="s">
        <v>14609</v>
      </c>
      <c r="F633" s="1228">
        <v>32.723658000000007</v>
      </c>
      <c r="G633" s="1254" t="s">
        <v>6231</v>
      </c>
      <c r="H633" s="1254" t="s">
        <v>16219</v>
      </c>
    </row>
    <row r="634" spans="1:8" ht="25.5">
      <c r="A634" s="1224"/>
      <c r="B634" s="1225" t="s">
        <v>15244</v>
      </c>
      <c r="C634" s="1227" t="s">
        <v>15667</v>
      </c>
      <c r="D634" s="1249" t="s">
        <v>6224</v>
      </c>
      <c r="E634" s="1227" t="s">
        <v>14609</v>
      </c>
      <c r="F634" s="1228">
        <v>35.715063100000002</v>
      </c>
      <c r="G634" s="1254" t="s">
        <v>5291</v>
      </c>
      <c r="H634" s="1254" t="s">
        <v>16220</v>
      </c>
    </row>
    <row r="635" spans="1:8" ht="38.25">
      <c r="A635" s="1224"/>
      <c r="B635" s="1225" t="s">
        <v>15244</v>
      </c>
      <c r="C635" s="1227" t="s">
        <v>15668</v>
      </c>
      <c r="D635" s="1226" t="s">
        <v>15669</v>
      </c>
      <c r="E635" s="1227" t="s">
        <v>14609</v>
      </c>
      <c r="F635" s="1228">
        <v>34.120197950000005</v>
      </c>
      <c r="G635" s="1254" t="s">
        <v>13955</v>
      </c>
      <c r="H635" s="1254" t="s">
        <v>16221</v>
      </c>
    </row>
    <row r="636" spans="1:8" ht="51">
      <c r="A636" s="1224"/>
      <c r="B636" s="1225" t="s">
        <v>15244</v>
      </c>
      <c r="C636" s="1227" t="s">
        <v>15670</v>
      </c>
      <c r="D636" s="1226" t="s">
        <v>15671</v>
      </c>
      <c r="E636" s="1227" t="s">
        <v>14609</v>
      </c>
      <c r="F636" s="1228">
        <v>42.97046000000001</v>
      </c>
      <c r="G636" s="1254" t="s">
        <v>6211</v>
      </c>
      <c r="H636" s="1254" t="s">
        <v>16222</v>
      </c>
    </row>
    <row r="637" spans="1:8" ht="25.5">
      <c r="A637" s="1224"/>
      <c r="B637" s="1225" t="s">
        <v>15244</v>
      </c>
      <c r="C637" s="1231" t="s">
        <v>15672</v>
      </c>
      <c r="D637" s="1236" t="s">
        <v>6226</v>
      </c>
      <c r="E637" s="1227" t="s">
        <v>14609</v>
      </c>
      <c r="F637" s="1228">
        <v>33.351687800000001</v>
      </c>
      <c r="G637" s="1254" t="s">
        <v>6225</v>
      </c>
      <c r="H637" s="1254" t="s">
        <v>16223</v>
      </c>
    </row>
    <row r="638" spans="1:8" ht="25.5">
      <c r="A638" s="1224"/>
      <c r="B638" s="1225" t="s">
        <v>15244</v>
      </c>
      <c r="C638" s="1227" t="s">
        <v>15673</v>
      </c>
      <c r="D638" s="1226" t="s">
        <v>15674</v>
      </c>
      <c r="E638" s="1227" t="s">
        <v>14609</v>
      </c>
      <c r="F638" s="1228">
        <v>30.682561150000005</v>
      </c>
      <c r="G638" s="1254" t="s">
        <v>15674</v>
      </c>
      <c r="H638" s="1254"/>
    </row>
    <row r="639" spans="1:8">
      <c r="A639" s="1224"/>
      <c r="B639" s="1225"/>
      <c r="C639" s="1231" t="s">
        <v>15675</v>
      </c>
      <c r="D639" s="1236" t="s">
        <v>15401</v>
      </c>
      <c r="E639" s="1227" t="s">
        <v>14818</v>
      </c>
      <c r="F639" s="1228">
        <v>46.403138669999997</v>
      </c>
      <c r="G639" s="1254"/>
      <c r="H639" s="1254"/>
    </row>
    <row r="640" spans="1:8" ht="25.5">
      <c r="A640" s="1224"/>
      <c r="B640" s="1225" t="s">
        <v>15244</v>
      </c>
      <c r="C640" s="1231" t="s">
        <v>15676</v>
      </c>
      <c r="D640" s="1236" t="s">
        <v>5123</v>
      </c>
      <c r="E640" s="1227" t="s">
        <v>14537</v>
      </c>
      <c r="F640" s="1228">
        <v>48.044279700000011</v>
      </c>
      <c r="G640" s="1254" t="s">
        <v>4836</v>
      </c>
      <c r="H640" s="1254" t="s">
        <v>4835</v>
      </c>
    </row>
    <row r="641" spans="1:8" ht="25.5">
      <c r="A641" s="1224"/>
      <c r="B641" s="1225" t="s">
        <v>15244</v>
      </c>
      <c r="C641" s="1227" t="s">
        <v>15677</v>
      </c>
      <c r="D641" s="1226" t="s">
        <v>5989</v>
      </c>
      <c r="E641" s="1227" t="s">
        <v>14609</v>
      </c>
      <c r="F641" s="1228">
        <v>31.839458150000006</v>
      </c>
      <c r="G641" s="1254" t="s">
        <v>16224</v>
      </c>
      <c r="H641" s="1254" t="s">
        <v>16225</v>
      </c>
    </row>
    <row r="642" spans="1:8" ht="25.5">
      <c r="A642" s="1224"/>
      <c r="B642" s="1225" t="s">
        <v>15678</v>
      </c>
      <c r="C642" s="1231" t="s">
        <v>15679</v>
      </c>
      <c r="D642" s="1236" t="s">
        <v>5960</v>
      </c>
      <c r="E642" s="1227" t="s">
        <v>14537</v>
      </c>
      <c r="F642" s="1228">
        <v>42.127577899999999</v>
      </c>
      <c r="G642" s="1254" t="s">
        <v>4833</v>
      </c>
      <c r="H642" s="1254" t="s">
        <v>5392</v>
      </c>
    </row>
    <row r="643" spans="1:8" ht="25.5">
      <c r="A643" s="1224"/>
      <c r="B643" s="1225" t="s">
        <v>15678</v>
      </c>
      <c r="C643" s="1227" t="s">
        <v>15680</v>
      </c>
      <c r="D643" s="1226" t="s">
        <v>15681</v>
      </c>
      <c r="E643" s="1227" t="s">
        <v>14609</v>
      </c>
      <c r="F643" s="1228">
        <v>58.439825600000006</v>
      </c>
      <c r="G643" s="1254" t="s">
        <v>6923</v>
      </c>
      <c r="H643" s="1254"/>
    </row>
    <row r="644" spans="1:8" ht="25.5">
      <c r="A644" s="1224"/>
      <c r="B644" s="1225" t="s">
        <v>15678</v>
      </c>
      <c r="C644" s="1227" t="s">
        <v>15682</v>
      </c>
      <c r="D644" s="1226" t="s">
        <v>5979</v>
      </c>
      <c r="E644" s="1227" t="s">
        <v>14609</v>
      </c>
      <c r="F644" s="1228">
        <v>31.533706800000001</v>
      </c>
      <c r="G644" s="1254" t="s">
        <v>5978</v>
      </c>
      <c r="H644" s="1254"/>
    </row>
    <row r="645" spans="1:8" ht="25.5">
      <c r="A645" s="1224"/>
      <c r="B645" s="1225" t="s">
        <v>15678</v>
      </c>
      <c r="C645" s="1231" t="s">
        <v>15683</v>
      </c>
      <c r="D645" s="1226" t="s">
        <v>6761</v>
      </c>
      <c r="E645" s="1227" t="s">
        <v>14537</v>
      </c>
      <c r="F645" s="1228">
        <v>66.943018550000019</v>
      </c>
      <c r="G645" s="1254" t="s">
        <v>6002</v>
      </c>
      <c r="H645" s="1254" t="s">
        <v>16226</v>
      </c>
    </row>
    <row r="646" spans="1:8" ht="51">
      <c r="A646" s="1224"/>
      <c r="B646" s="1225" t="s">
        <v>15678</v>
      </c>
      <c r="C646" s="1231" t="s">
        <v>15684</v>
      </c>
      <c r="D646" s="1226" t="s">
        <v>15685</v>
      </c>
      <c r="E646" s="1227" t="s">
        <v>14609</v>
      </c>
      <c r="F646" s="1228">
        <v>36.81411525</v>
      </c>
      <c r="G646" s="1254" t="s">
        <v>16227</v>
      </c>
      <c r="H646" s="1254" t="s">
        <v>16228</v>
      </c>
    </row>
    <row r="647" spans="1:8" ht="25.5">
      <c r="A647" s="1224"/>
      <c r="B647" s="1225" t="s">
        <v>15678</v>
      </c>
      <c r="C647" s="1227" t="s">
        <v>15686</v>
      </c>
      <c r="D647" s="1226" t="s">
        <v>14726</v>
      </c>
      <c r="E647" s="1227" t="s">
        <v>14609</v>
      </c>
      <c r="F647" s="1228">
        <v>86.097927450000014</v>
      </c>
      <c r="G647" s="1254" t="s">
        <v>14430</v>
      </c>
      <c r="H647" s="1254" t="s">
        <v>16229</v>
      </c>
    </row>
    <row r="648" spans="1:8" ht="25.5">
      <c r="A648" s="1224"/>
      <c r="B648" s="1225" t="s">
        <v>15678</v>
      </c>
      <c r="C648" s="1227" t="s">
        <v>15687</v>
      </c>
      <c r="D648" s="1229" t="s">
        <v>15688</v>
      </c>
      <c r="E648" s="1227" t="s">
        <v>14537</v>
      </c>
      <c r="F648" s="1228">
        <v>130.15917604999999</v>
      </c>
      <c r="G648" s="1254" t="s">
        <v>5963</v>
      </c>
      <c r="H648" s="1254" t="s">
        <v>16230</v>
      </c>
    </row>
    <row r="649" spans="1:8" ht="25.5">
      <c r="A649" s="1224"/>
      <c r="B649" s="1225" t="s">
        <v>15678</v>
      </c>
      <c r="C649" s="1231" t="s">
        <v>15689</v>
      </c>
      <c r="D649" s="1226" t="s">
        <v>15690</v>
      </c>
      <c r="E649" s="1227" t="s">
        <v>14609</v>
      </c>
      <c r="F649" s="1228">
        <v>43.623280450000003</v>
      </c>
      <c r="G649" s="1254"/>
      <c r="H649" s="1254"/>
    </row>
    <row r="650" spans="1:8" ht="25.5">
      <c r="A650" s="1224"/>
      <c r="B650" s="1225" t="s">
        <v>15678</v>
      </c>
      <c r="C650" s="1227" t="s">
        <v>15691</v>
      </c>
      <c r="D650" s="1226" t="s">
        <v>15692</v>
      </c>
      <c r="E650" s="1227" t="s">
        <v>14609</v>
      </c>
      <c r="F650" s="1228">
        <v>39.417133500000006</v>
      </c>
      <c r="G650" s="1254" t="s">
        <v>16231</v>
      </c>
      <c r="H650" s="1254" t="s">
        <v>16232</v>
      </c>
    </row>
    <row r="651" spans="1:8" ht="25.5">
      <c r="A651" s="1224" t="s">
        <v>15693</v>
      </c>
      <c r="B651" s="1225" t="s">
        <v>15678</v>
      </c>
      <c r="C651" s="1231" t="s">
        <v>15694</v>
      </c>
      <c r="D651" s="1226" t="s">
        <v>15695</v>
      </c>
      <c r="E651" s="1227" t="s">
        <v>14537</v>
      </c>
      <c r="F651" s="1228">
        <v>72.958882950000003</v>
      </c>
      <c r="G651" s="1254" t="s">
        <v>16233</v>
      </c>
      <c r="H651" s="1254" t="s">
        <v>16234</v>
      </c>
    </row>
    <row r="652" spans="1:8" ht="51">
      <c r="A652" s="1224"/>
      <c r="B652" s="1225" t="s">
        <v>15678</v>
      </c>
      <c r="C652" s="1227" t="s">
        <v>15696</v>
      </c>
      <c r="D652" s="1229" t="s">
        <v>15697</v>
      </c>
      <c r="E652" s="1227" t="s">
        <v>14609</v>
      </c>
      <c r="F652" s="1228">
        <v>67.810691300000002</v>
      </c>
      <c r="G652" s="1254" t="s">
        <v>13733</v>
      </c>
      <c r="H652" s="1254"/>
    </row>
    <row r="653" spans="1:8" ht="25.5">
      <c r="A653" s="1224"/>
      <c r="B653" s="1225" t="s">
        <v>15678</v>
      </c>
      <c r="C653" s="1227" t="s">
        <v>15698</v>
      </c>
      <c r="D653" s="1226" t="s">
        <v>15699</v>
      </c>
      <c r="E653" s="1227" t="s">
        <v>14609</v>
      </c>
      <c r="F653" s="1228">
        <v>35.475420149999998</v>
      </c>
      <c r="G653" s="1254" t="s">
        <v>5986</v>
      </c>
      <c r="H653" s="1254" t="s">
        <v>16235</v>
      </c>
    </row>
    <row r="654" spans="1:8" ht="25.5">
      <c r="A654" s="1224"/>
      <c r="B654" s="1225" t="s">
        <v>15678</v>
      </c>
      <c r="C654" s="1227" t="s">
        <v>15700</v>
      </c>
      <c r="D654" s="1226" t="s">
        <v>15701</v>
      </c>
      <c r="E654" s="1227" t="s">
        <v>14537</v>
      </c>
      <c r="F654" s="1228">
        <v>47.019599500000005</v>
      </c>
      <c r="G654" s="1254" t="s">
        <v>16236</v>
      </c>
      <c r="H654" s="1254"/>
    </row>
    <row r="655" spans="1:8" ht="25.5">
      <c r="A655" s="1224"/>
      <c r="B655" s="1225" t="s">
        <v>15678</v>
      </c>
      <c r="C655" s="1227" t="s">
        <v>15702</v>
      </c>
      <c r="D655" s="1226" t="s">
        <v>15703</v>
      </c>
      <c r="E655" s="1227" t="s">
        <v>14609</v>
      </c>
      <c r="F655" s="1228">
        <v>39.417133500000006</v>
      </c>
      <c r="G655" s="1254" t="s">
        <v>4544</v>
      </c>
      <c r="H655" s="1254" t="s">
        <v>16237</v>
      </c>
    </row>
    <row r="656" spans="1:8" ht="25.5">
      <c r="A656" s="1224"/>
      <c r="B656" s="1225" t="s">
        <v>15678</v>
      </c>
      <c r="C656" s="1227" t="s">
        <v>15704</v>
      </c>
      <c r="D656" s="1226" t="s">
        <v>15705</v>
      </c>
      <c r="E656" s="1227" t="s">
        <v>14609</v>
      </c>
      <c r="F656" s="1228">
        <v>95.6588548</v>
      </c>
      <c r="G656" s="1254" t="s">
        <v>16238</v>
      </c>
      <c r="H656" s="1254" t="s">
        <v>16239</v>
      </c>
    </row>
    <row r="657" spans="1:8" ht="25.5">
      <c r="A657" s="1224"/>
      <c r="B657" s="1225" t="s">
        <v>15678</v>
      </c>
      <c r="C657" s="1227" t="s">
        <v>15706</v>
      </c>
      <c r="D657" s="1226" t="s">
        <v>15707</v>
      </c>
      <c r="E657" s="1227" t="s">
        <v>14609</v>
      </c>
      <c r="F657" s="1228">
        <v>65.686958950000005</v>
      </c>
      <c r="G657" s="1254"/>
      <c r="H657" s="1254" t="s">
        <v>16240</v>
      </c>
    </row>
    <row r="658" spans="1:8" ht="89.25">
      <c r="A658" s="1224" t="s">
        <v>15708</v>
      </c>
      <c r="B658" s="1225" t="s">
        <v>15678</v>
      </c>
      <c r="C658" s="1227" t="s">
        <v>15709</v>
      </c>
      <c r="D658" s="1226" t="s">
        <v>15710</v>
      </c>
      <c r="E658" s="1227" t="s">
        <v>14537</v>
      </c>
      <c r="F658" s="1228">
        <v>42.020151750000004</v>
      </c>
      <c r="G658" s="1254" t="s">
        <v>4849</v>
      </c>
      <c r="H658" s="1254" t="s">
        <v>16241</v>
      </c>
    </row>
    <row r="659" spans="1:8" ht="25.5">
      <c r="A659" s="1224"/>
      <c r="B659" s="1225" t="s">
        <v>15678</v>
      </c>
      <c r="C659" s="1227" t="s">
        <v>15711</v>
      </c>
      <c r="D659" s="1226" t="s">
        <v>15712</v>
      </c>
      <c r="E659" s="1227" t="s">
        <v>14537</v>
      </c>
      <c r="F659" s="1228">
        <v>147.29777875000002</v>
      </c>
      <c r="G659" s="1254" t="s">
        <v>16242</v>
      </c>
      <c r="H659" s="1254" t="s">
        <v>16243</v>
      </c>
    </row>
    <row r="660" spans="1:8" ht="25.5">
      <c r="A660" s="1224"/>
      <c r="B660" s="1225" t="s">
        <v>15678</v>
      </c>
      <c r="C660" s="1231" t="s">
        <v>15713</v>
      </c>
      <c r="D660" s="1226" t="s">
        <v>5946</v>
      </c>
      <c r="E660" s="1227" t="s">
        <v>14537</v>
      </c>
      <c r="F660" s="1228">
        <v>48.341767500000003</v>
      </c>
      <c r="G660" s="1254" t="s">
        <v>4839</v>
      </c>
      <c r="H660" s="1254" t="s">
        <v>16244</v>
      </c>
    </row>
    <row r="661" spans="1:8" ht="51">
      <c r="A661" s="1224"/>
      <c r="B661" s="1225" t="s">
        <v>15678</v>
      </c>
      <c r="C661" s="1231" t="s">
        <v>15714</v>
      </c>
      <c r="D661" s="1226" t="s">
        <v>15715</v>
      </c>
      <c r="E661" s="1227" t="s">
        <v>14537</v>
      </c>
      <c r="F661" s="1228">
        <v>36.458782599999999</v>
      </c>
      <c r="G661" s="1254"/>
      <c r="H661" s="1254" t="s">
        <v>16245</v>
      </c>
    </row>
    <row r="662" spans="1:8" ht="25.5">
      <c r="A662" s="1224"/>
      <c r="B662" s="1225" t="s">
        <v>15678</v>
      </c>
      <c r="C662" s="1227" t="s">
        <v>15716</v>
      </c>
      <c r="D662" s="1226" t="s">
        <v>15717</v>
      </c>
      <c r="E662" s="1227" t="s">
        <v>14609</v>
      </c>
      <c r="F662" s="1228">
        <v>39.408869950000003</v>
      </c>
      <c r="G662" s="1254"/>
      <c r="H662" s="1254"/>
    </row>
    <row r="663" spans="1:8" ht="38.25">
      <c r="A663" s="1224"/>
      <c r="B663" s="1225" t="s">
        <v>15678</v>
      </c>
      <c r="C663" s="1227" t="s">
        <v>15718</v>
      </c>
      <c r="D663" s="1226" t="s">
        <v>15719</v>
      </c>
      <c r="E663" s="1227" t="s">
        <v>14609</v>
      </c>
      <c r="F663" s="1228">
        <v>33.996244700000005</v>
      </c>
      <c r="G663" s="1254" t="s">
        <v>5974</v>
      </c>
      <c r="H663" s="1254" t="s">
        <v>16246</v>
      </c>
    </row>
    <row r="664" spans="1:8" ht="25.5">
      <c r="A664" s="1224"/>
      <c r="B664" s="1225" t="s">
        <v>15678</v>
      </c>
      <c r="C664" s="1227" t="s">
        <v>15720</v>
      </c>
      <c r="D664" s="1226" t="s">
        <v>5969</v>
      </c>
      <c r="E664" s="1227" t="s">
        <v>14609</v>
      </c>
      <c r="F664" s="1228">
        <v>29.748780000000007</v>
      </c>
      <c r="G664" s="1254" t="s">
        <v>4548</v>
      </c>
      <c r="H664" s="1254" t="s">
        <v>16247</v>
      </c>
    </row>
    <row r="665" spans="1:8" ht="25.5">
      <c r="A665" s="1224" t="s">
        <v>15721</v>
      </c>
      <c r="B665" s="1225" t="s">
        <v>15678</v>
      </c>
      <c r="C665" s="1227" t="s">
        <v>15722</v>
      </c>
      <c r="D665" s="1226" t="s">
        <v>5995</v>
      </c>
      <c r="E665" s="1227" t="s">
        <v>14609</v>
      </c>
      <c r="F665" s="1228">
        <v>52.06862855</v>
      </c>
      <c r="G665" s="1254" t="s">
        <v>5994</v>
      </c>
      <c r="H665" s="1254"/>
    </row>
    <row r="666" spans="1:8" ht="25.5">
      <c r="A666" s="1224"/>
      <c r="B666" s="1225" t="s">
        <v>15678</v>
      </c>
      <c r="C666" s="1227" t="s">
        <v>15723</v>
      </c>
      <c r="D666" s="1226" t="s">
        <v>15724</v>
      </c>
      <c r="E666" s="1227" t="s">
        <v>14537</v>
      </c>
      <c r="F666" s="1228">
        <v>42.863033850000001</v>
      </c>
      <c r="G666" s="1254" t="s">
        <v>6034</v>
      </c>
      <c r="H666" s="1254" t="s">
        <v>16248</v>
      </c>
    </row>
    <row r="667" spans="1:8" ht="25.5">
      <c r="A667" s="1224"/>
      <c r="B667" s="1225" t="s">
        <v>15678</v>
      </c>
      <c r="C667" s="1227" t="s">
        <v>15725</v>
      </c>
      <c r="D667" s="1226" t="s">
        <v>5407</v>
      </c>
      <c r="E667" s="1227" t="s">
        <v>14537</v>
      </c>
      <c r="F667" s="1228">
        <v>74.380213550000008</v>
      </c>
      <c r="G667" s="1254" t="s">
        <v>5409</v>
      </c>
      <c r="H667" s="1254" t="s">
        <v>16249</v>
      </c>
    </row>
    <row r="668" spans="1:8" ht="25.5">
      <c r="A668" s="1224"/>
      <c r="B668" s="1225" t="s">
        <v>15678</v>
      </c>
      <c r="C668" s="1231" t="s">
        <v>15726</v>
      </c>
      <c r="D668" s="1226" t="s">
        <v>5407</v>
      </c>
      <c r="E668" s="1227" t="s">
        <v>14537</v>
      </c>
      <c r="F668" s="1228">
        <v>87.701056149999999</v>
      </c>
      <c r="G668" s="1254" t="s">
        <v>16250</v>
      </c>
      <c r="H668" s="1254" t="s">
        <v>16251</v>
      </c>
    </row>
    <row r="669" spans="1:8" ht="38.25">
      <c r="A669" s="1224"/>
      <c r="B669" s="1225" t="s">
        <v>15678</v>
      </c>
      <c r="C669" s="1227" t="s">
        <v>15727</v>
      </c>
      <c r="D669" s="1229" t="s">
        <v>15728</v>
      </c>
      <c r="E669" s="1227" t="s">
        <v>14537</v>
      </c>
      <c r="F669" s="1228">
        <v>92.973201050000029</v>
      </c>
      <c r="G669" s="1254" t="s">
        <v>16252</v>
      </c>
      <c r="H669" s="1254"/>
    </row>
    <row r="670" spans="1:8" ht="25.5">
      <c r="A670" s="1224"/>
      <c r="B670" s="1225" t="s">
        <v>15678</v>
      </c>
      <c r="C670" s="1227" t="s">
        <v>15729</v>
      </c>
      <c r="D670" s="1226" t="s">
        <v>5407</v>
      </c>
      <c r="E670" s="1227" t="s">
        <v>14537</v>
      </c>
      <c r="F670" s="1228">
        <v>55.778962500000006</v>
      </c>
      <c r="G670" s="1254" t="s">
        <v>16253</v>
      </c>
      <c r="H670" s="1254"/>
    </row>
    <row r="671" spans="1:8" ht="38.25">
      <c r="A671" s="1224"/>
      <c r="B671" s="1225" t="s">
        <v>15678</v>
      </c>
      <c r="C671" s="1227" t="s">
        <v>15730</v>
      </c>
      <c r="D671" s="1226" t="s">
        <v>15731</v>
      </c>
      <c r="E671" s="1227" t="s">
        <v>14537</v>
      </c>
      <c r="F671" s="1228">
        <v>55.99381480000001</v>
      </c>
      <c r="G671" s="1254" t="s">
        <v>16254</v>
      </c>
      <c r="H671" s="1254" t="s">
        <v>5390</v>
      </c>
    </row>
    <row r="672" spans="1:8" ht="63.75">
      <c r="A672" s="1224"/>
      <c r="B672" s="1225" t="s">
        <v>15678</v>
      </c>
      <c r="C672" s="1227" t="s">
        <v>15732</v>
      </c>
      <c r="D672" s="1226" t="s">
        <v>15733</v>
      </c>
      <c r="E672" s="1227" t="s">
        <v>14609</v>
      </c>
      <c r="F672" s="1228">
        <v>38.094965500000008</v>
      </c>
      <c r="G672" s="1254" t="s">
        <v>6819</v>
      </c>
      <c r="H672" s="1254" t="s">
        <v>16255</v>
      </c>
    </row>
    <row r="673" spans="1:8" ht="25.5">
      <c r="A673" s="1224"/>
      <c r="B673" s="1239" t="s">
        <v>15678</v>
      </c>
      <c r="C673" s="1227" t="s">
        <v>15734</v>
      </c>
      <c r="D673" s="1226" t="s">
        <v>15735</v>
      </c>
      <c r="E673" s="1227" t="s">
        <v>14609</v>
      </c>
      <c r="F673" s="1228">
        <v>92.79140295000002</v>
      </c>
      <c r="G673" s="1254" t="s">
        <v>16256</v>
      </c>
      <c r="H673" s="1254"/>
    </row>
    <row r="674" spans="1:8" ht="25.5">
      <c r="A674" s="1224"/>
      <c r="B674" s="1225" t="s">
        <v>15678</v>
      </c>
      <c r="C674" s="1231" t="s">
        <v>15736</v>
      </c>
      <c r="D674" s="1226" t="s">
        <v>15737</v>
      </c>
      <c r="E674" s="1227" t="s">
        <v>14537</v>
      </c>
      <c r="F674" s="1228">
        <v>107.84759105000001</v>
      </c>
      <c r="G674" s="1254" t="s">
        <v>8085</v>
      </c>
      <c r="H674" s="1254"/>
    </row>
    <row r="675" spans="1:8" ht="25.5">
      <c r="A675" s="1224"/>
      <c r="B675" s="1225" t="s">
        <v>15678</v>
      </c>
      <c r="C675" s="1227" t="s">
        <v>15738</v>
      </c>
      <c r="D675" s="1226" t="s">
        <v>15739</v>
      </c>
      <c r="E675" s="1227" t="s">
        <v>14609</v>
      </c>
      <c r="F675" s="1228">
        <v>71.992047600000021</v>
      </c>
      <c r="G675" s="1254"/>
      <c r="H675" s="1254"/>
    </row>
    <row r="676" spans="1:8" ht="38.25">
      <c r="A676" s="1224"/>
      <c r="B676" s="1225" t="s">
        <v>15678</v>
      </c>
      <c r="C676" s="1227" t="s">
        <v>15740</v>
      </c>
      <c r="D676" s="1226" t="s">
        <v>15741</v>
      </c>
      <c r="E676" s="1227" t="s">
        <v>14609</v>
      </c>
      <c r="F676" s="1228">
        <v>53.126362950000008</v>
      </c>
      <c r="G676" s="1254" t="s">
        <v>16257</v>
      </c>
      <c r="H676" s="1254"/>
    </row>
    <row r="677" spans="1:8" ht="51">
      <c r="A677" s="1224"/>
      <c r="B677" s="1225" t="s">
        <v>15678</v>
      </c>
      <c r="C677" s="1227" t="s">
        <v>15742</v>
      </c>
      <c r="D677" s="1229" t="s">
        <v>15743</v>
      </c>
      <c r="E677" s="1227" t="s">
        <v>14609</v>
      </c>
      <c r="F677" s="1228">
        <v>58.439825600000006</v>
      </c>
      <c r="G677" s="1254"/>
      <c r="H677" s="1254"/>
    </row>
    <row r="678" spans="1:8" ht="38.25">
      <c r="A678" s="1224"/>
      <c r="B678" s="1225" t="s">
        <v>15678</v>
      </c>
      <c r="C678" s="1227" t="s">
        <v>15744</v>
      </c>
      <c r="D678" s="1226" t="s">
        <v>5985</v>
      </c>
      <c r="E678" s="1227" t="s">
        <v>14609</v>
      </c>
      <c r="F678" s="1228">
        <v>40.235224950000003</v>
      </c>
      <c r="G678" s="1254" t="s">
        <v>5984</v>
      </c>
      <c r="H678" s="1254" t="s">
        <v>16258</v>
      </c>
    </row>
    <row r="679" spans="1:8" ht="25.5">
      <c r="A679" s="1224"/>
      <c r="B679" s="1225" t="s">
        <v>15678</v>
      </c>
      <c r="C679" s="1227" t="s">
        <v>15745</v>
      </c>
      <c r="D679" s="1229" t="s">
        <v>15746</v>
      </c>
      <c r="E679" s="1227" t="s">
        <v>14609</v>
      </c>
      <c r="F679" s="1228">
        <v>67.480149300000008</v>
      </c>
      <c r="G679" s="1254"/>
      <c r="H679" s="1254"/>
    </row>
    <row r="680" spans="1:8" ht="25.5">
      <c r="A680" s="1224"/>
      <c r="B680" s="1225" t="s">
        <v>15678</v>
      </c>
      <c r="C680" s="1227" t="s">
        <v>15747</v>
      </c>
      <c r="D680" s="1226" t="s">
        <v>15748</v>
      </c>
      <c r="E680" s="1227" t="s">
        <v>14537</v>
      </c>
      <c r="F680" s="1228">
        <v>70.835150600000006</v>
      </c>
      <c r="G680" s="1254" t="s">
        <v>16259</v>
      </c>
      <c r="H680" s="1254" t="s">
        <v>16260</v>
      </c>
    </row>
    <row r="681" spans="1:8" ht="25.5">
      <c r="A681" s="1224"/>
      <c r="B681" s="1225" t="s">
        <v>15678</v>
      </c>
      <c r="C681" s="1231" t="s">
        <v>15749</v>
      </c>
      <c r="D681" s="1226" t="s">
        <v>15750</v>
      </c>
      <c r="E681" s="1227" t="s">
        <v>14609</v>
      </c>
      <c r="F681" s="1228">
        <v>44.90413070000001</v>
      </c>
      <c r="G681" s="1254" t="s">
        <v>16261</v>
      </c>
      <c r="H681" s="1254" t="s">
        <v>16262</v>
      </c>
    </row>
    <row r="682" spans="1:8" ht="51">
      <c r="A682" s="1224"/>
      <c r="B682" s="1225" t="s">
        <v>15678</v>
      </c>
      <c r="C682" s="1227" t="s">
        <v>15751</v>
      </c>
      <c r="D682" s="1226" t="s">
        <v>15752</v>
      </c>
      <c r="E682" s="1227" t="s">
        <v>14818</v>
      </c>
      <c r="F682" s="1228">
        <v>52.54489197044979</v>
      </c>
      <c r="G682" s="1254"/>
      <c r="H682" s="1254"/>
    </row>
    <row r="683" spans="1:8" ht="25.5">
      <c r="A683" s="1224"/>
      <c r="B683" s="1225" t="s">
        <v>15678</v>
      </c>
      <c r="C683" s="1227" t="s">
        <v>15753</v>
      </c>
      <c r="D683" s="1226" t="s">
        <v>15754</v>
      </c>
      <c r="E683" s="1227" t="s">
        <v>14609</v>
      </c>
      <c r="F683" s="1228">
        <v>53.572594650000006</v>
      </c>
      <c r="G683" s="1254" t="s">
        <v>16263</v>
      </c>
      <c r="H683" s="1254" t="s">
        <v>16264</v>
      </c>
    </row>
    <row r="684" spans="1:8" ht="25.5">
      <c r="A684" s="1224"/>
      <c r="B684" s="1225" t="s">
        <v>15678</v>
      </c>
      <c r="C684" s="1227" t="s">
        <v>16383</v>
      </c>
      <c r="D684" s="1226" t="s">
        <v>16378</v>
      </c>
      <c r="E684" s="1227" t="s">
        <v>14537</v>
      </c>
      <c r="F684" s="1228">
        <v>176.01361500000002</v>
      </c>
      <c r="G684" s="1254" t="s">
        <v>14400</v>
      </c>
      <c r="H684" s="1254"/>
    </row>
    <row r="685" spans="1:8" ht="38.25">
      <c r="A685" s="1224"/>
      <c r="B685" s="1225" t="s">
        <v>15678</v>
      </c>
      <c r="C685" s="1227" t="s">
        <v>15755</v>
      </c>
      <c r="D685" s="1226" t="s">
        <v>15756</v>
      </c>
      <c r="E685" s="1227" t="s">
        <v>14537</v>
      </c>
      <c r="F685" s="1228">
        <v>37.185974999999999</v>
      </c>
      <c r="G685" s="1254" t="s">
        <v>16265</v>
      </c>
      <c r="H685" s="1254"/>
    </row>
    <row r="686" spans="1:8" ht="25.5">
      <c r="A686" s="1224"/>
      <c r="B686" s="1225" t="s">
        <v>15678</v>
      </c>
      <c r="C686" s="1227" t="s">
        <v>15757</v>
      </c>
      <c r="D686" s="1247" t="s">
        <v>5937</v>
      </c>
      <c r="E686" s="1227" t="s">
        <v>14609</v>
      </c>
      <c r="F686" s="1228">
        <v>26.088027350000004</v>
      </c>
      <c r="G686" s="1254" t="s">
        <v>5936</v>
      </c>
      <c r="H686" s="1254" t="s">
        <v>16245</v>
      </c>
    </row>
    <row r="687" spans="1:8" ht="25.5">
      <c r="A687" s="1224"/>
      <c r="B687" s="1225" t="s">
        <v>15678</v>
      </c>
      <c r="C687" s="1227" t="s">
        <v>15758</v>
      </c>
      <c r="D687" s="1247" t="s">
        <v>5942</v>
      </c>
      <c r="E687" s="1227" t="s">
        <v>14537</v>
      </c>
      <c r="F687" s="1228">
        <v>80.131644350000002</v>
      </c>
      <c r="G687" s="1254" t="s">
        <v>16266</v>
      </c>
      <c r="H687" s="1254" t="s">
        <v>16267</v>
      </c>
    </row>
    <row r="688" spans="1:8" ht="25.5">
      <c r="A688" s="1224"/>
      <c r="B688" s="1225" t="s">
        <v>15678</v>
      </c>
      <c r="C688" s="1227" t="s">
        <v>15759</v>
      </c>
      <c r="D688" s="1226" t="s">
        <v>15760</v>
      </c>
      <c r="E688" s="1227" t="s">
        <v>14537</v>
      </c>
      <c r="F688" s="1228">
        <v>84.486535200000006</v>
      </c>
      <c r="G688" s="1254" t="s">
        <v>4843</v>
      </c>
      <c r="H688" s="1254" t="s">
        <v>4842</v>
      </c>
    </row>
    <row r="689" spans="1:8" ht="25.5">
      <c r="A689" s="1224"/>
      <c r="B689" s="1225" t="s">
        <v>15678</v>
      </c>
      <c r="C689" s="1227" t="s">
        <v>15761</v>
      </c>
      <c r="D689" s="1226" t="s">
        <v>15762</v>
      </c>
      <c r="E689" s="1227" t="s">
        <v>14537</v>
      </c>
      <c r="F689" s="1228">
        <v>74.181888350000008</v>
      </c>
      <c r="G689" s="1254" t="s">
        <v>4847</v>
      </c>
      <c r="H689" s="1254" t="s">
        <v>4846</v>
      </c>
    </row>
    <row r="690" spans="1:8" ht="25.5">
      <c r="A690" s="1224"/>
      <c r="B690" s="1225" t="s">
        <v>15678</v>
      </c>
      <c r="C690" s="1227" t="s">
        <v>15763</v>
      </c>
      <c r="D690" s="1226" t="s">
        <v>6759</v>
      </c>
      <c r="E690" s="1227" t="s">
        <v>14537</v>
      </c>
      <c r="F690" s="1228">
        <v>60.513976650000011</v>
      </c>
      <c r="G690" s="1254" t="s">
        <v>5940</v>
      </c>
      <c r="H690" s="1254" t="s">
        <v>5391</v>
      </c>
    </row>
    <row r="691" spans="1:8" ht="38.25">
      <c r="A691" s="1224"/>
      <c r="B691" s="1225" t="s">
        <v>15678</v>
      </c>
      <c r="C691" s="1227" t="s">
        <v>15764</v>
      </c>
      <c r="D691" s="1226" t="s">
        <v>15765</v>
      </c>
      <c r="E691" s="1227" t="s">
        <v>14609</v>
      </c>
      <c r="F691" s="1228">
        <v>28.641464299999999</v>
      </c>
      <c r="G691" s="1254" t="s">
        <v>16268</v>
      </c>
      <c r="H691" s="1254" t="s">
        <v>16269</v>
      </c>
    </row>
    <row r="692" spans="1:8" ht="25.5">
      <c r="A692" s="1224"/>
      <c r="B692" s="1225" t="s">
        <v>15678</v>
      </c>
      <c r="C692" s="1227" t="s">
        <v>15766</v>
      </c>
      <c r="D692" s="1226" t="s">
        <v>15767</v>
      </c>
      <c r="E692" s="1227" t="s">
        <v>14609</v>
      </c>
      <c r="F692" s="1228">
        <v>24.5427435</v>
      </c>
      <c r="G692" s="1254" t="s">
        <v>16270</v>
      </c>
      <c r="H692" s="1254" t="s">
        <v>16271</v>
      </c>
    </row>
    <row r="693" spans="1:8" ht="25.5">
      <c r="A693" s="1224"/>
      <c r="B693" s="1225" t="s">
        <v>15678</v>
      </c>
      <c r="C693" s="1227" t="s">
        <v>15768</v>
      </c>
      <c r="D693" s="1226" t="s">
        <v>15769</v>
      </c>
      <c r="E693" s="1227" t="s">
        <v>14537</v>
      </c>
      <c r="F693" s="1228">
        <v>47.366668599999997</v>
      </c>
      <c r="G693" s="1254"/>
      <c r="H693" s="1254"/>
    </row>
    <row r="694" spans="1:8" ht="25.5">
      <c r="A694" s="1224"/>
      <c r="B694" s="1225" t="s">
        <v>15678</v>
      </c>
      <c r="C694" s="1227" t="s">
        <v>15770</v>
      </c>
      <c r="D694" s="1226" t="s">
        <v>15771</v>
      </c>
      <c r="E694" s="1227" t="s">
        <v>14537</v>
      </c>
      <c r="F694" s="1228">
        <v>59.125700250000008</v>
      </c>
      <c r="G694" s="1254" t="s">
        <v>16272</v>
      </c>
      <c r="H694" s="1254" t="s">
        <v>5388</v>
      </c>
    </row>
    <row r="695" spans="1:8" ht="25.5">
      <c r="A695" s="1224"/>
      <c r="B695" s="1225" t="s">
        <v>15678</v>
      </c>
      <c r="C695" s="1227" t="s">
        <v>15772</v>
      </c>
      <c r="D695" s="1226" t="s">
        <v>15773</v>
      </c>
      <c r="E695" s="1227" t="s">
        <v>14537</v>
      </c>
      <c r="F695" s="1228">
        <v>78.098811050000009</v>
      </c>
      <c r="G695" s="1254" t="s">
        <v>16273</v>
      </c>
      <c r="H695" s="1254" t="s">
        <v>4824</v>
      </c>
    </row>
    <row r="696" spans="1:8" ht="25.5">
      <c r="A696" s="1224"/>
      <c r="B696" s="1225" t="s">
        <v>15678</v>
      </c>
      <c r="C696" s="1227" t="s">
        <v>15774</v>
      </c>
      <c r="D696" s="1226" t="s">
        <v>15775</v>
      </c>
      <c r="E696" s="1227" t="s">
        <v>14537</v>
      </c>
      <c r="F696" s="1228">
        <v>94.576329750000014</v>
      </c>
      <c r="G696" s="1254" t="s">
        <v>16274</v>
      </c>
      <c r="H696" s="1254"/>
    </row>
    <row r="697" spans="1:8" ht="25.5">
      <c r="A697" s="1224" t="s">
        <v>15776</v>
      </c>
      <c r="B697" s="1225" t="s">
        <v>15678</v>
      </c>
      <c r="C697" s="1227" t="s">
        <v>15777</v>
      </c>
      <c r="D697" s="1226" t="s">
        <v>6315</v>
      </c>
      <c r="E697" s="1227" t="s">
        <v>14537</v>
      </c>
      <c r="F697" s="1228">
        <v>95.733226750000014</v>
      </c>
      <c r="G697" s="1254" t="s">
        <v>6314</v>
      </c>
      <c r="H697" s="1254"/>
    </row>
    <row r="698" spans="1:8" ht="25.5">
      <c r="A698" s="1224" t="s">
        <v>15778</v>
      </c>
      <c r="B698" s="1225" t="s">
        <v>14693</v>
      </c>
      <c r="C698" s="1227" t="s">
        <v>15779</v>
      </c>
      <c r="D698" s="1226" t="s">
        <v>15780</v>
      </c>
      <c r="E698" s="1227" t="s">
        <v>14537</v>
      </c>
      <c r="F698" s="1228">
        <v>168.64252840000003</v>
      </c>
      <c r="G698" s="1254" t="s">
        <v>16275</v>
      </c>
      <c r="H698" s="1254"/>
    </row>
    <row r="699" spans="1:8" ht="25.5">
      <c r="A699" s="1224"/>
      <c r="B699" s="1225" t="s">
        <v>14693</v>
      </c>
      <c r="C699" s="1227" t="s">
        <v>15781</v>
      </c>
      <c r="D699" s="1226" t="s">
        <v>15782</v>
      </c>
      <c r="E699" s="1227" t="s">
        <v>14537</v>
      </c>
      <c r="F699" s="1228">
        <v>165.7337588</v>
      </c>
      <c r="G699" s="1254" t="s">
        <v>5035</v>
      </c>
      <c r="H699" s="1254" t="s">
        <v>16276</v>
      </c>
    </row>
    <row r="700" spans="1:8" ht="25.5">
      <c r="A700" s="1224"/>
      <c r="B700" s="1225" t="s">
        <v>14693</v>
      </c>
      <c r="C700" s="1227" t="s">
        <v>15783</v>
      </c>
      <c r="D700" s="1226" t="s">
        <v>6313</v>
      </c>
      <c r="E700" s="1227" t="s">
        <v>14537</v>
      </c>
      <c r="F700" s="1228">
        <v>100.4186596</v>
      </c>
      <c r="G700" s="1254" t="s">
        <v>6312</v>
      </c>
      <c r="H700" s="1254" t="s">
        <v>16277</v>
      </c>
    </row>
  </sheetData>
  <hyperlinks>
    <hyperlink ref="H4" location="Índice!A1" display="volver al índice"/>
  </hyperlinks>
  <printOptions horizontalCentered="1"/>
  <pageMargins left="0.25" right="0.25" top="0.75" bottom="0.75" header="0.3" footer="0.3"/>
  <pageSetup paperSize="9" scale="90" orientation="portrait" horizontalDpi="300" verticalDpi="300" r:id="rId1"/>
  <headerFooter alignWithMargins="0">
    <oddFooter>&amp;C&amp;8Pág. &amp;P de &amp;N</oddFooter>
  </headerFooter>
  <rowBreaks count="1" manualBreakCount="1">
    <brk id="63" max="7" man="1"/>
  </rowBreaks>
</worksheet>
</file>

<file path=xl/worksheets/sheet5.xml><?xml version="1.0" encoding="utf-8"?>
<worksheet xmlns="http://schemas.openxmlformats.org/spreadsheetml/2006/main" xmlns:r="http://schemas.openxmlformats.org/officeDocument/2006/relationships">
  <sheetPr codeName="Hoja2"/>
  <dimension ref="A1:I64"/>
  <sheetViews>
    <sheetView zoomScaleNormal="100" zoomScaleSheetLayoutView="100" workbookViewId="0">
      <selection activeCell="F4" sqref="F4"/>
    </sheetView>
  </sheetViews>
  <sheetFormatPr baseColWidth="10" defaultRowHeight="12.75"/>
  <cols>
    <col min="1" max="1" width="15.5703125" style="40" customWidth="1"/>
    <col min="2" max="2" width="6.28515625" style="40" bestFit="1" customWidth="1"/>
    <col min="3" max="3" width="25.85546875" style="40" bestFit="1" customWidth="1"/>
    <col min="4" max="4" width="15.7109375" style="44" customWidth="1"/>
    <col min="5" max="6" width="15.7109375" style="40" customWidth="1"/>
    <col min="7" max="7" width="8.7109375" style="40" bestFit="1" customWidth="1"/>
    <col min="8" max="8" width="6.85546875" style="40" bestFit="1" customWidth="1"/>
    <col min="9" max="9" width="9" style="40" bestFit="1" customWidth="1"/>
    <col min="10" max="16384" width="11.42578125" style="40"/>
  </cols>
  <sheetData>
    <row r="1" spans="1:9" ht="13.5">
      <c r="A1" s="241" t="s">
        <v>5103</v>
      </c>
      <c r="B1" s="5"/>
      <c r="C1" s="4"/>
      <c r="D1" s="4"/>
      <c r="F1" s="7" t="s">
        <v>7132</v>
      </c>
      <c r="I1" s="7"/>
    </row>
    <row r="2" spans="1:9" ht="13.5">
      <c r="A2" s="242" t="s">
        <v>5104</v>
      </c>
      <c r="B2" s="5"/>
      <c r="C2" s="4"/>
      <c r="D2" s="4"/>
      <c r="F2" s="7" t="s">
        <v>16394</v>
      </c>
      <c r="I2" s="7"/>
    </row>
    <row r="3" spans="1:9" ht="13.5">
      <c r="A3" s="243" t="s">
        <v>5102</v>
      </c>
      <c r="B3" s="5"/>
      <c r="C3" s="4"/>
      <c r="D3" s="4"/>
      <c r="F3" s="7" t="s">
        <v>1040</v>
      </c>
      <c r="I3" s="7"/>
    </row>
    <row r="4" spans="1:9">
      <c r="A4" s="244"/>
      <c r="F4" s="178" t="s">
        <v>158</v>
      </c>
      <c r="I4" s="178"/>
    </row>
    <row r="5" spans="1:9">
      <c r="A5" s="244"/>
    </row>
    <row r="6" spans="1:9">
      <c r="A6" s="1143"/>
      <c r="B6" s="1144" t="s">
        <v>7133</v>
      </c>
      <c r="C6" s="1144" t="s">
        <v>7134</v>
      </c>
      <c r="D6" s="1144" t="s">
        <v>7135</v>
      </c>
      <c r="E6" s="1144" t="s">
        <v>14411</v>
      </c>
      <c r="F6" s="1144" t="s">
        <v>14411</v>
      </c>
      <c r="G6" s="1142"/>
      <c r="H6" s="1142"/>
      <c r="I6" s="1142"/>
    </row>
    <row r="7" spans="1:9" ht="13.5" thickBot="1">
      <c r="A7" s="1143"/>
      <c r="B7" s="1145"/>
      <c r="C7" s="1145"/>
      <c r="D7" s="1145"/>
      <c r="E7" s="1146" t="s">
        <v>14412</v>
      </c>
      <c r="F7" s="1147" t="s">
        <v>14413</v>
      </c>
      <c r="G7" s="1142"/>
      <c r="H7" s="1142"/>
      <c r="I7" s="1142"/>
    </row>
    <row r="8" spans="1:9" ht="12.75" customHeight="1">
      <c r="A8" s="1333" t="s">
        <v>7136</v>
      </c>
      <c r="B8" s="1148" t="s">
        <v>7137</v>
      </c>
      <c r="C8" s="1330" t="s">
        <v>7205</v>
      </c>
      <c r="D8" s="1145" t="s">
        <v>14414</v>
      </c>
      <c r="E8" s="1150">
        <v>7.5972750000000007</v>
      </c>
      <c r="F8" s="1150">
        <v>8736.8662500000009</v>
      </c>
      <c r="G8" s="1142"/>
      <c r="H8" s="1142"/>
      <c r="I8" s="1142"/>
    </row>
    <row r="9" spans="1:9">
      <c r="A9" s="1334"/>
      <c r="B9" s="1148" t="s">
        <v>7138</v>
      </c>
      <c r="C9" s="1331"/>
      <c r="D9" s="1145" t="s">
        <v>14415</v>
      </c>
      <c r="E9" s="1150">
        <v>7.7952000000000004</v>
      </c>
      <c r="F9" s="1150">
        <v>1714.9440000000002</v>
      </c>
      <c r="G9" s="1142"/>
      <c r="H9" s="1142"/>
      <c r="I9" s="1142"/>
    </row>
    <row r="10" spans="1:9">
      <c r="A10" s="1334"/>
      <c r="B10" s="1148" t="s">
        <v>7139</v>
      </c>
      <c r="C10" s="1331"/>
      <c r="D10" s="1145" t="s">
        <v>7140</v>
      </c>
      <c r="E10" s="1150">
        <v>8.1758249999999997</v>
      </c>
      <c r="F10" s="1150">
        <v>212.57145</v>
      </c>
      <c r="G10" s="1142"/>
      <c r="H10" s="1142"/>
      <c r="I10" s="1142"/>
    </row>
    <row r="11" spans="1:9">
      <c r="A11" s="1334"/>
      <c r="B11" s="1148"/>
      <c r="C11" s="1332"/>
      <c r="D11" s="1145" t="s">
        <v>7147</v>
      </c>
      <c r="E11" s="1150">
        <v>8.4955499999999997</v>
      </c>
      <c r="F11" s="1150">
        <v>84.955500000000001</v>
      </c>
      <c r="G11" s="1142"/>
      <c r="H11" s="1142"/>
      <c r="I11" s="1142"/>
    </row>
    <row r="12" spans="1:9">
      <c r="A12" s="1334"/>
      <c r="B12" s="1148" t="s">
        <v>7141</v>
      </c>
      <c r="C12" s="1330" t="s">
        <v>7142</v>
      </c>
      <c r="D12" s="1145" t="s">
        <v>14416</v>
      </c>
      <c r="E12" s="1150">
        <v>4.2173249999999998</v>
      </c>
      <c r="F12" s="1150">
        <v>4639.0574999999999</v>
      </c>
      <c r="G12" s="1142"/>
      <c r="H12" s="1142"/>
      <c r="I12" s="1142"/>
    </row>
    <row r="13" spans="1:9">
      <c r="A13" s="1334"/>
      <c r="B13" s="1148" t="s">
        <v>7143</v>
      </c>
      <c r="C13" s="1331"/>
      <c r="D13" s="1145" t="s">
        <v>14417</v>
      </c>
      <c r="E13" s="1150">
        <v>4.4152499999999995</v>
      </c>
      <c r="F13" s="1150">
        <v>927.20249999999987</v>
      </c>
      <c r="G13" s="1142"/>
      <c r="H13" s="1142"/>
      <c r="I13" s="1142"/>
    </row>
    <row r="14" spans="1:9">
      <c r="A14" s="1334"/>
      <c r="B14" s="1148" t="s">
        <v>7144</v>
      </c>
      <c r="C14" s="1331"/>
      <c r="D14" s="1145" t="s">
        <v>7145</v>
      </c>
      <c r="E14" s="1150">
        <v>4.5370499999999998</v>
      </c>
      <c r="F14" s="1150">
        <v>104.35214999999999</v>
      </c>
      <c r="G14" s="1142"/>
      <c r="H14" s="1142"/>
      <c r="I14" s="1142"/>
    </row>
    <row r="15" spans="1:9">
      <c r="A15" s="1334"/>
      <c r="B15" s="1148" t="s">
        <v>7146</v>
      </c>
      <c r="C15" s="1332"/>
      <c r="D15" s="1145" t="s">
        <v>7147</v>
      </c>
      <c r="E15" s="1150">
        <v>4.7045249999999994</v>
      </c>
      <c r="F15" s="1150">
        <v>47.045249999999996</v>
      </c>
      <c r="G15" s="1142"/>
      <c r="H15" s="1142"/>
      <c r="I15" s="1142"/>
    </row>
    <row r="16" spans="1:9">
      <c r="A16" s="1334"/>
      <c r="B16" s="1148" t="s">
        <v>7148</v>
      </c>
      <c r="C16" s="1330" t="s">
        <v>7206</v>
      </c>
      <c r="D16" s="1145" t="s">
        <v>7145</v>
      </c>
      <c r="E16" s="1150">
        <v>4.93</v>
      </c>
      <c r="F16" s="1150">
        <v>113.38999999999999</v>
      </c>
      <c r="G16" s="1142"/>
      <c r="H16" s="1142"/>
      <c r="I16" s="1142"/>
    </row>
    <row r="17" spans="1:9">
      <c r="A17" s="1334"/>
      <c r="B17" s="1148" t="s">
        <v>7149</v>
      </c>
      <c r="C17" s="1331"/>
      <c r="D17" s="1145" t="s">
        <v>7147</v>
      </c>
      <c r="E17" s="1150">
        <v>5.1619999999999999</v>
      </c>
      <c r="F17" s="1150">
        <v>51.62</v>
      </c>
      <c r="G17" s="1142"/>
      <c r="H17" s="1142"/>
      <c r="I17" s="1142"/>
    </row>
    <row r="18" spans="1:9" ht="13.5" thickBot="1">
      <c r="A18" s="1328"/>
      <c r="B18" s="1148"/>
      <c r="C18" s="1332"/>
      <c r="D18" s="1145" t="s">
        <v>7165</v>
      </c>
      <c r="E18" s="1150">
        <v>5.3795000000000002</v>
      </c>
      <c r="F18" s="1150">
        <v>26.897500000000001</v>
      </c>
      <c r="G18" s="1142"/>
      <c r="H18" s="1142"/>
      <c r="I18" s="1142"/>
    </row>
    <row r="19" spans="1:9">
      <c r="A19" s="1335" t="s">
        <v>7151</v>
      </c>
      <c r="B19" s="1148"/>
      <c r="C19" s="1330" t="s">
        <v>7207</v>
      </c>
      <c r="D19" s="1145" t="s">
        <v>7153</v>
      </c>
      <c r="E19" s="1150">
        <v>8.6021250000000009</v>
      </c>
      <c r="F19" s="1150">
        <v>189.24675000000002</v>
      </c>
      <c r="G19" s="1142"/>
      <c r="H19" s="1142"/>
      <c r="I19" s="1142"/>
    </row>
    <row r="20" spans="1:9" ht="12.75" customHeight="1" thickBot="1">
      <c r="A20" s="1336"/>
      <c r="B20" s="1148" t="s">
        <v>7152</v>
      </c>
      <c r="C20" s="1331"/>
      <c r="D20" s="1145" t="s">
        <v>7147</v>
      </c>
      <c r="E20" s="1150">
        <v>8.9827499999999993</v>
      </c>
      <c r="F20" s="1150">
        <v>89.827499999999986</v>
      </c>
      <c r="G20" s="1142"/>
      <c r="H20" s="1142"/>
      <c r="I20" s="1142"/>
    </row>
    <row r="21" spans="1:9">
      <c r="A21" s="1333" t="s">
        <v>7155</v>
      </c>
      <c r="B21" s="1148"/>
      <c r="C21" s="1330" t="s">
        <v>7157</v>
      </c>
      <c r="D21" s="1145" t="s">
        <v>14415</v>
      </c>
      <c r="E21" s="1150">
        <v>6.8816999999999995</v>
      </c>
      <c r="F21" s="1150">
        <v>1513.9739999999999</v>
      </c>
      <c r="G21" s="1142"/>
      <c r="H21" s="1142"/>
      <c r="I21" s="1142"/>
    </row>
    <row r="22" spans="1:9">
      <c r="A22" s="1334"/>
      <c r="B22" s="1148" t="s">
        <v>7156</v>
      </c>
      <c r="C22" s="1331"/>
      <c r="D22" s="1145" t="s">
        <v>7150</v>
      </c>
      <c r="E22" s="1150">
        <v>7.1861999999999995</v>
      </c>
      <c r="F22" s="1150">
        <v>179.65499999999997</v>
      </c>
      <c r="G22" s="1142"/>
      <c r="H22" s="1142"/>
      <c r="I22" s="1142"/>
    </row>
    <row r="23" spans="1:9">
      <c r="A23" s="1334"/>
      <c r="B23" s="1148"/>
      <c r="C23" s="1332"/>
      <c r="D23" s="1145" t="s">
        <v>7147</v>
      </c>
      <c r="E23" s="1150">
        <v>7.5211500000000004</v>
      </c>
      <c r="F23" s="1150">
        <v>75.211500000000001</v>
      </c>
      <c r="G23" s="1142"/>
      <c r="H23" s="1142"/>
      <c r="I23" s="1142"/>
    </row>
    <row r="24" spans="1:9">
      <c r="A24" s="1334"/>
      <c r="B24" s="1148"/>
      <c r="C24" s="1327" t="s">
        <v>14418</v>
      </c>
      <c r="D24" s="1145" t="s">
        <v>14419</v>
      </c>
      <c r="E24" s="1150">
        <v>9.2219999999999995</v>
      </c>
      <c r="F24" s="1150">
        <v>184.44</v>
      </c>
      <c r="G24" s="1142"/>
      <c r="H24" s="1142"/>
      <c r="I24" s="1142"/>
    </row>
    <row r="25" spans="1:9" ht="12.75" customHeight="1">
      <c r="A25" s="1334"/>
      <c r="B25" s="1148"/>
      <c r="C25" s="1330" t="s">
        <v>14420</v>
      </c>
      <c r="D25" s="1145" t="s">
        <v>14421</v>
      </c>
      <c r="E25" s="1150">
        <v>7.3079999999999998</v>
      </c>
      <c r="F25" s="1150">
        <v>1753.92</v>
      </c>
      <c r="G25" s="1142"/>
      <c r="H25" s="1142"/>
      <c r="I25" s="1142"/>
    </row>
    <row r="26" spans="1:9">
      <c r="A26" s="1334"/>
      <c r="B26" s="1148" t="s">
        <v>7158</v>
      </c>
      <c r="C26" s="1331"/>
      <c r="D26" s="1145" t="s">
        <v>14422</v>
      </c>
      <c r="E26" s="1150">
        <v>7.7190750000000001</v>
      </c>
      <c r="F26" s="1150">
        <v>208.41502500000001</v>
      </c>
      <c r="G26" s="1142"/>
      <c r="H26" s="1142"/>
      <c r="I26" s="1142"/>
    </row>
    <row r="27" spans="1:9" ht="12.75" customHeight="1">
      <c r="A27" s="1334"/>
      <c r="B27" s="1148"/>
      <c r="C27" s="1332"/>
      <c r="D27" s="1145" t="s">
        <v>7147</v>
      </c>
      <c r="E27" s="1150">
        <v>8.0388000000000002</v>
      </c>
      <c r="F27" s="1150">
        <v>80.388000000000005</v>
      </c>
      <c r="G27" s="1142"/>
      <c r="H27" s="1142"/>
      <c r="I27" s="1142"/>
    </row>
    <row r="28" spans="1:9" ht="13.5" thickBot="1">
      <c r="A28" s="1337"/>
      <c r="B28" s="1148" t="s">
        <v>7159</v>
      </c>
      <c r="C28" s="1151" t="s">
        <v>14083</v>
      </c>
      <c r="D28" s="1145" t="s">
        <v>7160</v>
      </c>
      <c r="E28" s="1150">
        <v>9.5555000000000003</v>
      </c>
      <c r="F28" s="1150">
        <v>171.999</v>
      </c>
      <c r="G28" s="1142"/>
      <c r="H28" s="1142"/>
      <c r="I28" s="1142"/>
    </row>
    <row r="29" spans="1:9">
      <c r="A29" s="1333" t="s">
        <v>7161</v>
      </c>
      <c r="B29" s="1148"/>
      <c r="C29" s="1330" t="s">
        <v>7208</v>
      </c>
      <c r="D29" s="1145" t="s">
        <v>14421</v>
      </c>
      <c r="E29" s="1150">
        <v>6.3031499999999987</v>
      </c>
      <c r="F29" s="1150">
        <v>1512.7559999999996</v>
      </c>
      <c r="G29" s="1142"/>
      <c r="H29" s="1142"/>
      <c r="I29" s="1142"/>
    </row>
    <row r="30" spans="1:9" ht="12.75" customHeight="1">
      <c r="A30" s="1334"/>
      <c r="B30" s="1148" t="s">
        <v>7162</v>
      </c>
      <c r="C30" s="1332"/>
      <c r="D30" s="1145" t="s">
        <v>7140</v>
      </c>
      <c r="E30" s="1150">
        <v>6.6381000000000006</v>
      </c>
      <c r="F30" s="1150">
        <v>172.59060000000002</v>
      </c>
      <c r="G30" s="1142"/>
      <c r="H30" s="1142"/>
      <c r="I30" s="1142"/>
    </row>
    <row r="31" spans="1:9">
      <c r="A31" s="1334"/>
      <c r="B31" s="1148" t="s">
        <v>7163</v>
      </c>
      <c r="C31" s="1338" t="s">
        <v>7164</v>
      </c>
      <c r="D31" s="1145" t="s">
        <v>7165</v>
      </c>
      <c r="E31" s="1150">
        <v>8.5716750000000008</v>
      </c>
      <c r="F31" s="1150">
        <v>42.858375000000002</v>
      </c>
      <c r="G31" s="1142"/>
      <c r="H31" s="1142"/>
      <c r="I31" s="1142"/>
    </row>
    <row r="32" spans="1:9" ht="12.75" customHeight="1" thickBot="1">
      <c r="A32" s="1337"/>
      <c r="B32" s="1148" t="s">
        <v>7166</v>
      </c>
      <c r="C32" s="1339"/>
      <c r="D32" s="1145" t="s">
        <v>7154</v>
      </c>
      <c r="E32" s="1150">
        <v>8.1910500000000006</v>
      </c>
      <c r="F32" s="1150">
        <v>196.58520000000001</v>
      </c>
      <c r="G32" s="1142"/>
      <c r="H32" s="1142"/>
      <c r="I32" s="1142"/>
    </row>
    <row r="33" spans="1:9" ht="13.5" thickBot="1">
      <c r="A33" s="1324" t="s">
        <v>7167</v>
      </c>
      <c r="B33" s="1148" t="s">
        <v>7168</v>
      </c>
      <c r="C33" s="1151" t="s">
        <v>16420</v>
      </c>
      <c r="D33" s="1145" t="s">
        <v>7140</v>
      </c>
      <c r="E33" s="1150">
        <v>12.591075</v>
      </c>
      <c r="F33" s="1150">
        <v>327.36795000000001</v>
      </c>
      <c r="G33" s="1142"/>
      <c r="H33" s="1142"/>
      <c r="I33" s="1142"/>
    </row>
    <row r="34" spans="1:9">
      <c r="A34" s="1340" t="s">
        <v>7169</v>
      </c>
      <c r="B34" s="1148" t="s">
        <v>7170</v>
      </c>
      <c r="C34" s="1151" t="s">
        <v>7171</v>
      </c>
      <c r="D34" s="1145" t="s">
        <v>7172</v>
      </c>
      <c r="E34" s="1150">
        <v>8.2823162625000002</v>
      </c>
      <c r="F34" s="1150">
        <v>248.469487875</v>
      </c>
      <c r="G34" s="1142"/>
      <c r="H34" s="1142"/>
      <c r="I34" s="1142"/>
    </row>
    <row r="35" spans="1:9" ht="12.75" customHeight="1" thickBot="1">
      <c r="A35" s="1342"/>
      <c r="B35" s="1148" t="s">
        <v>7173</v>
      </c>
      <c r="C35" s="1151" t="s">
        <v>7174</v>
      </c>
      <c r="D35" s="1145" t="s">
        <v>7175</v>
      </c>
      <c r="E35" s="1150">
        <v>9.7477758000000012</v>
      </c>
      <c r="F35" s="1150">
        <v>272.93772240000004</v>
      </c>
      <c r="G35" s="1142"/>
      <c r="H35" s="1142"/>
      <c r="I35" s="1142"/>
    </row>
    <row r="36" spans="1:9">
      <c r="A36" s="1340" t="s">
        <v>7176</v>
      </c>
      <c r="B36" s="1148" t="s">
        <v>7177</v>
      </c>
      <c r="C36" s="1330" t="s">
        <v>14084</v>
      </c>
      <c r="D36" s="1145" t="s">
        <v>7178</v>
      </c>
      <c r="E36" s="1150"/>
      <c r="F36" s="1150">
        <v>2.5665</v>
      </c>
      <c r="G36" s="1142"/>
      <c r="H36" s="1142"/>
      <c r="I36" s="1142"/>
    </row>
    <row r="37" spans="1:9" ht="12.75" customHeight="1">
      <c r="A37" s="1341"/>
      <c r="B37" s="1148" t="s">
        <v>7179</v>
      </c>
      <c r="C37" s="1332"/>
      <c r="D37" s="1145" t="s">
        <v>7147</v>
      </c>
      <c r="E37" s="1150">
        <v>13.064499999999999</v>
      </c>
      <c r="F37" s="1150">
        <v>130.64499999999998</v>
      </c>
      <c r="G37" s="1142"/>
      <c r="H37" s="1142"/>
      <c r="I37" s="1142"/>
    </row>
    <row r="38" spans="1:9">
      <c r="A38" s="1341"/>
      <c r="B38" s="1148" t="s">
        <v>7180</v>
      </c>
      <c r="C38" s="1151" t="s">
        <v>7181</v>
      </c>
      <c r="D38" s="1145" t="s">
        <v>7165</v>
      </c>
      <c r="E38" s="1150">
        <v>6.6685499999999998</v>
      </c>
      <c r="F38" s="1150">
        <v>33.342749999999995</v>
      </c>
      <c r="G38" s="1142"/>
      <c r="H38" s="1142"/>
      <c r="I38" s="1142"/>
    </row>
    <row r="39" spans="1:9">
      <c r="A39" s="1341"/>
      <c r="B39" s="1148"/>
      <c r="C39" s="1330" t="s">
        <v>14423</v>
      </c>
      <c r="D39" s="1145" t="s">
        <v>7150</v>
      </c>
      <c r="E39" s="1150">
        <v>8.6854999999999993</v>
      </c>
      <c r="F39" s="1150">
        <v>217.13749999999999</v>
      </c>
      <c r="G39" s="1142"/>
      <c r="H39" s="1142"/>
      <c r="I39" s="1142"/>
    </row>
    <row r="40" spans="1:9">
      <c r="A40" s="1341"/>
      <c r="B40" s="1148"/>
      <c r="C40" s="1332"/>
      <c r="D40" s="1145" t="s">
        <v>7147</v>
      </c>
      <c r="E40" s="1150">
        <v>7.8734999999999991</v>
      </c>
      <c r="F40" s="1150">
        <v>78.734999999999985</v>
      </c>
    </row>
    <row r="41" spans="1:9" ht="13.5" thickBot="1">
      <c r="A41" s="1341"/>
      <c r="B41" s="1148" t="s">
        <v>7182</v>
      </c>
      <c r="C41" s="1151" t="s">
        <v>7183</v>
      </c>
      <c r="D41" s="1145" t="s">
        <v>7145</v>
      </c>
      <c r="E41" s="1150">
        <v>9.6222000000000012</v>
      </c>
      <c r="F41" s="1150">
        <v>221.31060000000002</v>
      </c>
    </row>
    <row r="42" spans="1:9">
      <c r="A42" s="1340" t="s">
        <v>7184</v>
      </c>
      <c r="B42" s="1148" t="s">
        <v>7185</v>
      </c>
      <c r="C42" s="1326" t="s">
        <v>7186</v>
      </c>
      <c r="D42" s="1145" t="s">
        <v>7187</v>
      </c>
      <c r="E42" s="1150">
        <v>11.377893712500001</v>
      </c>
      <c r="F42" s="1150">
        <v>45.511574850000002</v>
      </c>
    </row>
    <row r="43" spans="1:9" ht="13.5" thickBot="1">
      <c r="A43" s="1342"/>
      <c r="B43" s="1148"/>
      <c r="C43" s="1326" t="s">
        <v>14424</v>
      </c>
      <c r="D43" s="1145" t="s">
        <v>14425</v>
      </c>
      <c r="E43" s="1150"/>
      <c r="F43" s="1150">
        <v>8.3085000000000004</v>
      </c>
    </row>
    <row r="44" spans="1:9">
      <c r="A44" s="1340" t="s">
        <v>7188</v>
      </c>
      <c r="B44" s="1148" t="s">
        <v>7189</v>
      </c>
      <c r="C44" s="1151" t="s">
        <v>7190</v>
      </c>
      <c r="D44" s="1145" t="s">
        <v>7140</v>
      </c>
      <c r="E44" s="1150">
        <v>5.5571250000000001</v>
      </c>
      <c r="F44" s="1150">
        <v>144.48525000000001</v>
      </c>
    </row>
    <row r="45" spans="1:9" ht="13.5" thickBot="1">
      <c r="A45" s="1342"/>
      <c r="B45" s="1148" t="s">
        <v>7191</v>
      </c>
      <c r="C45" s="1151" t="s">
        <v>7192</v>
      </c>
      <c r="D45" s="1145" t="s">
        <v>7150</v>
      </c>
      <c r="E45" s="1150">
        <v>8.1011920499999999</v>
      </c>
      <c r="F45" s="1150">
        <v>202.52980124999999</v>
      </c>
    </row>
    <row r="46" spans="1:9">
      <c r="A46" s="1340" t="s">
        <v>7193</v>
      </c>
      <c r="B46" s="1148" t="s">
        <v>7194</v>
      </c>
      <c r="C46" s="1330" t="s">
        <v>7195</v>
      </c>
      <c r="D46" s="1145" t="s">
        <v>7196</v>
      </c>
      <c r="E46" s="1150">
        <v>8.1199999999999992</v>
      </c>
      <c r="F46" s="1150">
        <v>48.72</v>
      </c>
    </row>
    <row r="47" spans="1:9">
      <c r="A47" s="1341"/>
      <c r="B47" s="1148" t="s">
        <v>7197</v>
      </c>
      <c r="C47" s="1331"/>
      <c r="D47" s="1145" t="s">
        <v>7198</v>
      </c>
      <c r="E47" s="1150"/>
      <c r="F47" s="1150">
        <v>13.92</v>
      </c>
    </row>
    <row r="48" spans="1:9" ht="13.5" thickBot="1">
      <c r="A48" s="1342"/>
      <c r="B48" s="1148" t="s">
        <v>7199</v>
      </c>
      <c r="C48" s="1332"/>
      <c r="D48" s="1145" t="s">
        <v>7200</v>
      </c>
      <c r="E48" s="1150"/>
      <c r="F48" s="1150">
        <v>16.442999999999998</v>
      </c>
    </row>
    <row r="49" spans="1:9">
      <c r="A49" s="1325"/>
      <c r="B49" s="1148" t="s">
        <v>7201</v>
      </c>
      <c r="C49" s="1152" t="s">
        <v>7202</v>
      </c>
      <c r="D49" s="1145"/>
      <c r="E49" s="1149" t="s">
        <v>7203</v>
      </c>
      <c r="F49" s="1157">
        <v>435.62349999999998</v>
      </c>
    </row>
    <row r="50" spans="1:9">
      <c r="A50" s="1153"/>
      <c r="B50" s="1154"/>
      <c r="C50" s="1155"/>
      <c r="D50" s="873"/>
      <c r="E50" s="553"/>
      <c r="F50" s="553"/>
    </row>
    <row r="51" spans="1:9">
      <c r="A51" s="1156" t="s">
        <v>14426</v>
      </c>
      <c r="B51" s="1154"/>
      <c r="C51" s="1155"/>
      <c r="D51" s="873"/>
      <c r="E51" s="553"/>
      <c r="F51" s="553"/>
    </row>
    <row r="52" spans="1:9">
      <c r="A52" s="1156" t="s">
        <v>14427</v>
      </c>
      <c r="B52" s="1154"/>
      <c r="C52" s="1155"/>
      <c r="D52" s="873"/>
      <c r="E52" s="553"/>
      <c r="F52" s="553"/>
    </row>
    <row r="53" spans="1:9">
      <c r="A53" s="1153"/>
      <c r="B53" s="1154"/>
      <c r="C53" s="1155"/>
      <c r="D53" s="873"/>
      <c r="E53" s="553"/>
      <c r="F53" s="553"/>
    </row>
    <row r="54" spans="1:9">
      <c r="A54" s="1101"/>
      <c r="B54" s="555"/>
      <c r="C54" s="1100"/>
      <c r="D54" s="501"/>
      <c r="E54" s="557"/>
      <c r="F54" s="557"/>
    </row>
    <row r="55" spans="1:9">
      <c r="A55" s="1101"/>
      <c r="B55" s="555"/>
      <c r="C55" s="1100"/>
      <c r="D55" s="501"/>
      <c r="E55" s="557"/>
      <c r="F55" s="557"/>
    </row>
    <row r="56" spans="1:9">
      <c r="A56" s="1101"/>
      <c r="B56" s="555"/>
      <c r="C56" s="1100"/>
      <c r="D56" s="501"/>
      <c r="E56" s="557"/>
      <c r="F56" s="557"/>
    </row>
    <row r="57" spans="1:9">
      <c r="A57" s="1101"/>
      <c r="B57" s="555"/>
      <c r="C57" s="1100"/>
      <c r="D57" s="501"/>
      <c r="E57" s="557"/>
      <c r="F57" s="557"/>
    </row>
    <row r="58" spans="1:9">
      <c r="A58" s="1101"/>
      <c r="B58" s="555"/>
      <c r="C58" s="1100"/>
      <c r="D58" s="501"/>
      <c r="E58" s="557"/>
      <c r="F58" s="557"/>
    </row>
    <row r="59" spans="1:9">
      <c r="A59" s="1101"/>
      <c r="B59" s="555"/>
      <c r="C59" s="1100"/>
      <c r="D59" s="501"/>
      <c r="E59" s="557"/>
      <c r="F59" s="557"/>
    </row>
    <row r="60" spans="1:9">
      <c r="A60" s="1101"/>
      <c r="B60" s="555"/>
      <c r="C60" s="1100"/>
      <c r="D60" s="501"/>
      <c r="E60" s="557"/>
      <c r="F60" s="557"/>
    </row>
    <row r="61" spans="1:9">
      <c r="A61" s="1101"/>
      <c r="B61" s="555"/>
      <c r="C61" s="1100"/>
      <c r="D61" s="501"/>
      <c r="E61" s="557"/>
      <c r="F61" s="557"/>
    </row>
    <row r="62" spans="1:9">
      <c r="A62" s="554"/>
      <c r="B62" s="555"/>
      <c r="C62" s="556"/>
      <c r="D62" s="501"/>
      <c r="E62" s="557"/>
      <c r="F62" s="557"/>
      <c r="G62" s="553"/>
      <c r="H62" s="553"/>
      <c r="I62" s="553"/>
    </row>
    <row r="63" spans="1:9">
      <c r="A63" s="558"/>
      <c r="B63" s="559"/>
      <c r="C63" s="556"/>
      <c r="D63" s="501"/>
      <c r="E63" s="557"/>
      <c r="F63" s="557"/>
      <c r="G63" s="553"/>
      <c r="H63" s="553"/>
      <c r="I63" s="553"/>
    </row>
    <row r="64" spans="1:9">
      <c r="A64" s="148"/>
      <c r="B64" s="148"/>
      <c r="C64" s="148"/>
      <c r="D64" s="112"/>
      <c r="E64" s="148"/>
      <c r="F64" s="148"/>
    </row>
  </sheetData>
  <mergeCells count="20">
    <mergeCell ref="A46:A48"/>
    <mergeCell ref="C46:C48"/>
    <mergeCell ref="A34:A35"/>
    <mergeCell ref="A36:A41"/>
    <mergeCell ref="C36:C37"/>
    <mergeCell ref="C39:C40"/>
    <mergeCell ref="A42:A43"/>
    <mergeCell ref="A44:A45"/>
    <mergeCell ref="A21:A28"/>
    <mergeCell ref="C21:C23"/>
    <mergeCell ref="C25:C27"/>
    <mergeCell ref="A29:A32"/>
    <mergeCell ref="C29:C30"/>
    <mergeCell ref="C31:C32"/>
    <mergeCell ref="C12:C15"/>
    <mergeCell ref="C16:C18"/>
    <mergeCell ref="A8:A17"/>
    <mergeCell ref="C8:C11"/>
    <mergeCell ref="A19:A20"/>
    <mergeCell ref="C19:C20"/>
  </mergeCells>
  <phoneticPr fontId="0" type="noConversion"/>
  <hyperlinks>
    <hyperlink ref="F4" location="Índice!A1" display="volver al índice"/>
  </hyperlinks>
  <printOptions horizontalCentered="1"/>
  <pageMargins left="0.23622047244094491" right="0.23622047244094491" top="0.74803149606299213" bottom="0.74803149606299213" header="0.31496062992125984" footer="0.31496062992125984"/>
  <pageSetup paperSize="9" orientation="portrait" horizontalDpi="300" verticalDpi="300" r:id="rId1"/>
  <headerFooter alignWithMargins="0">
    <oddFooter>&amp;C&amp;8pág. &amp;P de &amp;N</oddFooter>
  </headerFooter>
</worksheet>
</file>

<file path=xl/worksheets/sheet6.xml><?xml version="1.0" encoding="utf-8"?>
<worksheet xmlns="http://schemas.openxmlformats.org/spreadsheetml/2006/main" xmlns:r="http://schemas.openxmlformats.org/officeDocument/2006/relationships">
  <dimension ref="A1:J61"/>
  <sheetViews>
    <sheetView zoomScaleNormal="75" zoomScaleSheetLayoutView="100" workbookViewId="0">
      <selection activeCell="F4" sqref="F4"/>
    </sheetView>
  </sheetViews>
  <sheetFormatPr baseColWidth="10" defaultRowHeight="12.75"/>
  <cols>
    <col min="1" max="1" width="4.85546875" style="40" customWidth="1"/>
    <col min="2" max="2" width="4" style="40" bestFit="1" customWidth="1"/>
    <col min="3" max="3" width="42" style="40" bestFit="1" customWidth="1"/>
    <col min="4" max="4" width="14" style="44" bestFit="1" customWidth="1"/>
    <col min="5" max="5" width="11" style="41" customWidth="1"/>
    <col min="6" max="6" width="25" style="40" customWidth="1"/>
    <col min="7" max="16384" width="11.42578125" style="40"/>
  </cols>
  <sheetData>
    <row r="1" spans="1:10" ht="13.5">
      <c r="A1" s="241" t="s">
        <v>5103</v>
      </c>
      <c r="B1" s="5"/>
      <c r="C1" s="4"/>
      <c r="D1" s="4"/>
      <c r="E1" s="6"/>
      <c r="F1" s="7" t="s">
        <v>1678</v>
      </c>
    </row>
    <row r="2" spans="1:10" ht="13.5">
      <c r="A2" s="242" t="s">
        <v>5104</v>
      </c>
      <c r="B2" s="5"/>
      <c r="C2" s="4"/>
      <c r="D2" s="4"/>
      <c r="E2" s="6"/>
      <c r="F2" s="7" t="s">
        <v>16373</v>
      </c>
    </row>
    <row r="3" spans="1:10" ht="13.5">
      <c r="A3" s="243" t="s">
        <v>5102</v>
      </c>
      <c r="B3" s="5"/>
      <c r="C3" s="4"/>
      <c r="D3" s="4"/>
      <c r="E3" s="6"/>
      <c r="F3" s="7" t="s">
        <v>2339</v>
      </c>
    </row>
    <row r="4" spans="1:10">
      <c r="A4" s="244"/>
      <c r="F4" s="178" t="s">
        <v>158</v>
      </c>
    </row>
    <row r="5" spans="1:10" ht="13.5" thickBot="1">
      <c r="A5" s="244"/>
      <c r="F5" s="178"/>
    </row>
    <row r="6" spans="1:10" s="43" customFormat="1" ht="13.5" thickBot="1">
      <c r="A6" s="1343" t="s">
        <v>996</v>
      </c>
      <c r="B6" s="1344"/>
      <c r="C6" s="361" t="s">
        <v>997</v>
      </c>
      <c r="D6" s="361" t="s">
        <v>2844</v>
      </c>
      <c r="E6" s="362"/>
      <c r="F6" s="363" t="s">
        <v>999</v>
      </c>
      <c r="G6" s="358"/>
      <c r="H6" s="358"/>
    </row>
    <row r="7" spans="1:10" ht="13.5" thickBot="1">
      <c r="A7" s="185"/>
      <c r="B7" s="185"/>
      <c r="C7" s="185"/>
      <c r="D7" s="364"/>
      <c r="E7" s="191"/>
      <c r="F7" s="185"/>
      <c r="G7" s="274"/>
      <c r="H7" s="274"/>
    </row>
    <row r="8" spans="1:10" ht="15.75">
      <c r="A8" s="413" t="s">
        <v>2845</v>
      </c>
      <c r="B8" s="414"/>
      <c r="C8" s="414"/>
      <c r="D8" s="415"/>
      <c r="E8" s="416"/>
      <c r="F8" s="417"/>
      <c r="G8" s="314"/>
      <c r="H8" s="314"/>
    </row>
    <row r="9" spans="1:10" s="18" customFormat="1" ht="15">
      <c r="A9" s="577" t="s">
        <v>2846</v>
      </c>
      <c r="B9" s="477">
        <v>1</v>
      </c>
      <c r="C9" s="661" t="s">
        <v>2847</v>
      </c>
      <c r="D9" s="661" t="s">
        <v>14177</v>
      </c>
      <c r="E9" s="662"/>
      <c r="F9" s="476">
        <v>37.747933884297517</v>
      </c>
      <c r="G9" s="359"/>
      <c r="H9" s="359"/>
      <c r="I9" s="26"/>
      <c r="J9" s="27"/>
    </row>
    <row r="10" spans="1:10" s="18" customFormat="1" ht="15">
      <c r="A10" s="577" t="s">
        <v>2846</v>
      </c>
      <c r="B10" s="477">
        <v>3</v>
      </c>
      <c r="C10" s="661" t="s">
        <v>2848</v>
      </c>
      <c r="D10" s="661" t="s">
        <v>14177</v>
      </c>
      <c r="E10" s="662"/>
      <c r="F10" s="476">
        <v>37.747933884297517</v>
      </c>
      <c r="G10" s="359"/>
      <c r="H10" s="359"/>
      <c r="I10" s="26"/>
      <c r="J10" s="27"/>
    </row>
    <row r="11" spans="1:10" s="18" customFormat="1">
      <c r="A11" s="577" t="s">
        <v>2846</v>
      </c>
      <c r="B11" s="477">
        <v>4</v>
      </c>
      <c r="C11" s="661" t="s">
        <v>2848</v>
      </c>
      <c r="D11" s="661" t="s">
        <v>2849</v>
      </c>
      <c r="E11" s="662"/>
      <c r="F11" s="476">
        <v>73.818181818181827</v>
      </c>
      <c r="G11" s="359"/>
      <c r="H11" s="359"/>
      <c r="I11" s="26"/>
      <c r="J11" s="27"/>
    </row>
    <row r="12" spans="1:10" s="18" customFormat="1" ht="15.75" thickBot="1">
      <c r="A12" s="594" t="s">
        <v>2846</v>
      </c>
      <c r="B12" s="482">
        <v>34</v>
      </c>
      <c r="C12" s="663" t="s">
        <v>2850</v>
      </c>
      <c r="D12" s="663" t="s">
        <v>14177</v>
      </c>
      <c r="E12" s="664"/>
      <c r="F12" s="483">
        <v>37.747933884297517</v>
      </c>
      <c r="G12" s="359"/>
      <c r="H12" s="359"/>
      <c r="I12" s="26"/>
      <c r="J12" s="27"/>
    </row>
    <row r="13" spans="1:10" ht="13.5" thickBot="1">
      <c r="A13" s="492"/>
      <c r="B13" s="600"/>
      <c r="C13" s="632"/>
      <c r="D13" s="633"/>
      <c r="E13" s="634"/>
      <c r="F13" s="489"/>
      <c r="G13" s="359"/>
      <c r="H13" s="359"/>
    </row>
    <row r="14" spans="1:10" ht="15.75">
      <c r="A14" s="413" t="s">
        <v>2851</v>
      </c>
      <c r="B14" s="448"/>
      <c r="C14" s="450"/>
      <c r="D14" s="665"/>
      <c r="E14" s="666"/>
      <c r="F14" s="667"/>
      <c r="G14" s="359"/>
      <c r="H14" s="359"/>
    </row>
    <row r="15" spans="1:10" s="18" customFormat="1" ht="15">
      <c r="A15" s="577" t="s">
        <v>2846</v>
      </c>
      <c r="B15" s="477">
        <v>24</v>
      </c>
      <c r="C15" s="583" t="s">
        <v>2852</v>
      </c>
      <c r="D15" s="583" t="s">
        <v>14178</v>
      </c>
      <c r="E15" s="662"/>
      <c r="F15" s="476">
        <v>17.615702479338847</v>
      </c>
      <c r="G15" s="359"/>
      <c r="H15" s="359"/>
      <c r="I15" s="26"/>
      <c r="J15" s="27"/>
    </row>
    <row r="16" spans="1:10" s="18" customFormat="1" ht="15">
      <c r="A16" s="577" t="s">
        <v>2846</v>
      </c>
      <c r="B16" s="477">
        <v>25</v>
      </c>
      <c r="C16" s="583" t="s">
        <v>2852</v>
      </c>
      <c r="D16" s="583" t="s">
        <v>14179</v>
      </c>
      <c r="E16" s="662"/>
      <c r="F16" s="476">
        <v>27.681818181818183</v>
      </c>
      <c r="G16" s="359"/>
      <c r="H16" s="359"/>
      <c r="I16" s="26"/>
      <c r="J16" s="27"/>
    </row>
    <row r="17" spans="1:10" s="314" customFormat="1" ht="15">
      <c r="A17" s="586" t="s">
        <v>2846</v>
      </c>
      <c r="B17" s="587">
        <v>66</v>
      </c>
      <c r="C17" s="668" t="s">
        <v>8695</v>
      </c>
      <c r="D17" s="583" t="s">
        <v>14180</v>
      </c>
      <c r="E17" s="662"/>
      <c r="F17" s="476">
        <v>37.747933884297517</v>
      </c>
      <c r="G17" s="359"/>
      <c r="H17" s="359"/>
      <c r="I17" s="359"/>
      <c r="J17" s="765"/>
    </row>
    <row r="18" spans="1:10" s="18" customFormat="1" ht="15">
      <c r="A18" s="586" t="s">
        <v>2846</v>
      </c>
      <c r="B18" s="587">
        <v>63</v>
      </c>
      <c r="C18" s="668" t="s">
        <v>8695</v>
      </c>
      <c r="D18" s="583" t="s">
        <v>14181</v>
      </c>
      <c r="E18" s="662"/>
      <c r="F18" s="476">
        <v>52.008264462809919</v>
      </c>
      <c r="G18" s="359"/>
      <c r="H18" s="359"/>
      <c r="I18" s="26"/>
      <c r="J18" s="27"/>
    </row>
    <row r="19" spans="1:10" ht="15.75" thickBot="1">
      <c r="A19" s="594" t="s">
        <v>2846</v>
      </c>
      <c r="B19" s="482">
        <v>60</v>
      </c>
      <c r="C19" s="669" t="s">
        <v>3897</v>
      </c>
      <c r="D19" s="669" t="s">
        <v>14179</v>
      </c>
      <c r="E19" s="664"/>
      <c r="F19" s="483">
        <v>14.260330578512399</v>
      </c>
      <c r="G19" s="359"/>
      <c r="H19" s="359"/>
    </row>
    <row r="20" spans="1:10" ht="13.5" thickBot="1">
      <c r="A20" s="492"/>
      <c r="B20" s="600"/>
      <c r="C20" s="632"/>
      <c r="D20" s="633"/>
      <c r="E20" s="634"/>
      <c r="F20" s="489"/>
      <c r="G20" s="359"/>
      <c r="H20" s="359"/>
    </row>
    <row r="21" spans="1:10" s="18" customFormat="1" ht="15.75">
      <c r="A21" s="413" t="s">
        <v>2853</v>
      </c>
      <c r="B21" s="448"/>
      <c r="C21" s="450"/>
      <c r="D21" s="665"/>
      <c r="E21" s="666"/>
      <c r="F21" s="667"/>
      <c r="G21" s="359"/>
      <c r="H21" s="359"/>
      <c r="I21" s="26"/>
      <c r="J21" s="27"/>
    </row>
    <row r="22" spans="1:10" s="18" customFormat="1" ht="15">
      <c r="A22" s="577" t="s">
        <v>2846</v>
      </c>
      <c r="B22" s="477">
        <v>8</v>
      </c>
      <c r="C22" s="583" t="s">
        <v>2854</v>
      </c>
      <c r="D22" s="583" t="s">
        <v>14182</v>
      </c>
      <c r="E22" s="662"/>
      <c r="F22" s="476">
        <v>17.615702479338847</v>
      </c>
      <c r="G22" s="359"/>
      <c r="H22" s="359"/>
      <c r="I22" s="26"/>
      <c r="J22" s="27"/>
    </row>
    <row r="23" spans="1:10" s="18" customFormat="1" ht="15">
      <c r="A23" s="577" t="s">
        <v>2846</v>
      </c>
      <c r="B23" s="477">
        <v>9</v>
      </c>
      <c r="C23" s="583" t="s">
        <v>2854</v>
      </c>
      <c r="D23" s="583" t="s">
        <v>14179</v>
      </c>
      <c r="E23" s="662"/>
      <c r="F23" s="476">
        <v>27.681818181818183</v>
      </c>
      <c r="G23" s="359"/>
      <c r="H23" s="359"/>
      <c r="I23" s="26"/>
      <c r="J23" s="27"/>
    </row>
    <row r="24" spans="1:10" s="18" customFormat="1" ht="15">
      <c r="A24" s="577" t="s">
        <v>2846</v>
      </c>
      <c r="B24" s="477">
        <v>10</v>
      </c>
      <c r="C24" s="661" t="s">
        <v>2855</v>
      </c>
      <c r="D24" s="583" t="s">
        <v>14183</v>
      </c>
      <c r="E24" s="662"/>
      <c r="F24" s="476">
        <v>50.330578512396698</v>
      </c>
      <c r="G24" s="359"/>
      <c r="H24" s="359"/>
      <c r="I24" s="26"/>
      <c r="J24" s="27"/>
    </row>
    <row r="25" spans="1:10" s="18" customFormat="1" ht="15">
      <c r="A25" s="577" t="s">
        <v>2846</v>
      </c>
      <c r="B25" s="477">
        <v>6</v>
      </c>
      <c r="C25" s="583" t="s">
        <v>2856</v>
      </c>
      <c r="D25" s="583" t="s">
        <v>14179</v>
      </c>
      <c r="E25" s="662"/>
      <c r="F25" s="476">
        <v>36.070247933884296</v>
      </c>
      <c r="G25" s="359"/>
      <c r="H25" s="359"/>
      <c r="I25" s="26"/>
      <c r="J25" s="27"/>
    </row>
    <row r="26" spans="1:10" s="18" customFormat="1" ht="15">
      <c r="A26" s="577" t="s">
        <v>2846</v>
      </c>
      <c r="B26" s="477">
        <v>7</v>
      </c>
      <c r="C26" s="583" t="s">
        <v>2856</v>
      </c>
      <c r="D26" s="583" t="s">
        <v>14183</v>
      </c>
      <c r="E26" s="662"/>
      <c r="F26" s="476">
        <v>54.524793388429757</v>
      </c>
      <c r="G26" s="359"/>
      <c r="H26" s="359"/>
      <c r="I26" s="26"/>
      <c r="J26" s="27"/>
    </row>
    <row r="27" spans="1:10" s="18" customFormat="1" ht="15">
      <c r="A27" s="586" t="s">
        <v>2846</v>
      </c>
      <c r="B27" s="587">
        <v>65</v>
      </c>
      <c r="C27" s="668" t="s">
        <v>8179</v>
      </c>
      <c r="D27" s="583" t="s">
        <v>14180</v>
      </c>
      <c r="E27" s="662"/>
      <c r="F27" s="476">
        <v>37.747933884297517</v>
      </c>
      <c r="G27" s="359"/>
      <c r="H27" s="359"/>
      <c r="I27" s="26"/>
      <c r="J27" s="27"/>
    </row>
    <row r="28" spans="1:10" ht="15.75" thickBot="1">
      <c r="A28" s="594" t="s">
        <v>2846</v>
      </c>
      <c r="B28" s="482">
        <v>62</v>
      </c>
      <c r="C28" s="669" t="s">
        <v>14184</v>
      </c>
      <c r="D28" s="669" t="s">
        <v>14181</v>
      </c>
      <c r="E28" s="664"/>
      <c r="F28" s="483">
        <v>52.008264462809919</v>
      </c>
      <c r="G28" s="359"/>
      <c r="H28" s="359"/>
    </row>
    <row r="29" spans="1:10" ht="13.5" thickBot="1">
      <c r="A29" s="492"/>
      <c r="B29" s="632"/>
      <c r="C29" s="632"/>
      <c r="D29" s="633"/>
      <c r="E29" s="634"/>
      <c r="F29" s="489"/>
      <c r="G29" s="359"/>
      <c r="H29" s="359"/>
    </row>
    <row r="30" spans="1:10" s="18" customFormat="1" ht="15.75">
      <c r="A30" s="413" t="s">
        <v>2857</v>
      </c>
      <c r="B30" s="448"/>
      <c r="C30" s="450"/>
      <c r="D30" s="665"/>
      <c r="E30" s="666"/>
      <c r="F30" s="667"/>
      <c r="G30" s="359"/>
      <c r="H30" s="359"/>
      <c r="I30" s="26"/>
      <c r="J30" s="27"/>
    </row>
    <row r="31" spans="1:10" s="18" customFormat="1" ht="15">
      <c r="A31" s="577" t="s">
        <v>2846</v>
      </c>
      <c r="B31" s="477">
        <v>12</v>
      </c>
      <c r="C31" s="583" t="s">
        <v>14173</v>
      </c>
      <c r="D31" s="583" t="s">
        <v>14185</v>
      </c>
      <c r="E31" s="662"/>
      <c r="F31" s="476">
        <v>32.714876033057848</v>
      </c>
      <c r="G31" s="359"/>
      <c r="H31" s="359"/>
      <c r="I31" s="26"/>
      <c r="J31" s="27"/>
    </row>
    <row r="32" spans="1:10" s="18" customFormat="1" ht="15">
      <c r="A32" s="577" t="s">
        <v>2846</v>
      </c>
      <c r="B32" s="477">
        <v>13</v>
      </c>
      <c r="C32" s="583" t="s">
        <v>14173</v>
      </c>
      <c r="D32" s="583" t="s">
        <v>14183</v>
      </c>
      <c r="E32" s="662"/>
      <c r="F32" s="476">
        <v>53.685950413223146</v>
      </c>
      <c r="G32" s="359"/>
      <c r="H32" s="359"/>
      <c r="I32" s="26"/>
      <c r="J32" s="27"/>
    </row>
    <row r="33" spans="1:10" s="18" customFormat="1" ht="15">
      <c r="A33" s="577" t="s">
        <v>2846</v>
      </c>
      <c r="B33" s="477">
        <v>69</v>
      </c>
      <c r="C33" s="583" t="s">
        <v>14174</v>
      </c>
      <c r="D33" s="583" t="s">
        <v>14183</v>
      </c>
      <c r="E33" s="662"/>
      <c r="F33" s="476">
        <v>53.685950413223146</v>
      </c>
      <c r="G33" s="359"/>
      <c r="H33" s="359"/>
      <c r="I33" s="26"/>
      <c r="J33" s="27"/>
    </row>
    <row r="34" spans="1:10" s="18" customFormat="1" ht="15">
      <c r="A34" s="577" t="s">
        <v>2846</v>
      </c>
      <c r="B34" s="477">
        <v>70</v>
      </c>
      <c r="C34" s="583" t="s">
        <v>14175</v>
      </c>
      <c r="D34" s="583" t="s">
        <v>14183</v>
      </c>
      <c r="E34" s="662"/>
      <c r="F34" s="476">
        <v>53.685950413223146</v>
      </c>
      <c r="G34" s="359"/>
      <c r="H34" s="359"/>
      <c r="I34" s="26"/>
      <c r="J34" s="27"/>
    </row>
    <row r="35" spans="1:10">
      <c r="A35" s="577" t="s">
        <v>2846</v>
      </c>
      <c r="B35" s="477">
        <v>28</v>
      </c>
      <c r="C35" s="583" t="s">
        <v>14173</v>
      </c>
      <c r="D35" s="583" t="s">
        <v>8859</v>
      </c>
      <c r="E35" s="662"/>
      <c r="F35" s="476">
        <v>195.45041322314054</v>
      </c>
      <c r="G35" s="359"/>
      <c r="H35" s="359"/>
    </row>
    <row r="36" spans="1:10" ht="15">
      <c r="A36" s="670" t="s">
        <v>2846</v>
      </c>
      <c r="B36" s="671">
        <v>11</v>
      </c>
      <c r="C36" s="673" t="s">
        <v>1148</v>
      </c>
      <c r="D36" s="673" t="s">
        <v>14186</v>
      </c>
      <c r="E36" s="672"/>
      <c r="F36" s="476">
        <v>18.454545454545457</v>
      </c>
      <c r="G36" s="359"/>
      <c r="H36" s="359"/>
    </row>
    <row r="37" spans="1:10" s="18" customFormat="1" ht="15.75" thickBot="1">
      <c r="A37" s="594" t="s">
        <v>2846</v>
      </c>
      <c r="B37" s="482">
        <v>21</v>
      </c>
      <c r="C37" s="669" t="s">
        <v>1149</v>
      </c>
      <c r="D37" s="669" t="s">
        <v>14186</v>
      </c>
      <c r="E37" s="664"/>
      <c r="F37" s="483">
        <v>18.454545454545457</v>
      </c>
      <c r="G37" s="359"/>
      <c r="H37" s="359"/>
      <c r="I37" s="26"/>
      <c r="J37" s="27"/>
    </row>
    <row r="38" spans="1:10" ht="13.5" thickBot="1">
      <c r="A38" s="674"/>
      <c r="B38" s="675"/>
      <c r="C38" s="314"/>
      <c r="D38" s="676"/>
      <c r="E38" s="677"/>
      <c r="F38" s="489"/>
      <c r="G38" s="359"/>
      <c r="H38" s="359"/>
    </row>
    <row r="39" spans="1:10" ht="15.75">
      <c r="A39" s="413" t="s">
        <v>1150</v>
      </c>
      <c r="B39" s="452"/>
      <c r="C39" s="414"/>
      <c r="D39" s="454"/>
      <c r="E39" s="678"/>
      <c r="F39" s="667"/>
      <c r="G39" s="359"/>
      <c r="H39" s="359"/>
    </row>
    <row r="40" spans="1:10" s="18" customFormat="1" ht="15.75" thickBot="1">
      <c r="A40" s="594" t="s">
        <v>2846</v>
      </c>
      <c r="B40" s="482">
        <v>22</v>
      </c>
      <c r="C40" s="669" t="s">
        <v>2678</v>
      </c>
      <c r="D40" s="669" t="s">
        <v>14187</v>
      </c>
      <c r="E40" s="664"/>
      <c r="F40" s="483">
        <v>37.747933884297517</v>
      </c>
      <c r="G40" s="359"/>
      <c r="H40" s="359"/>
      <c r="I40" s="26"/>
      <c r="J40" s="27"/>
    </row>
    <row r="41" spans="1:10" s="18" customFormat="1" ht="13.5" thickBot="1">
      <c r="A41" s="492"/>
      <c r="B41" s="632"/>
      <c r="C41" s="632"/>
      <c r="D41" s="633"/>
      <c r="E41" s="634"/>
      <c r="F41" s="489"/>
      <c r="G41" s="359"/>
      <c r="H41" s="359"/>
      <c r="I41" s="26"/>
      <c r="J41" s="27"/>
    </row>
    <row r="42" spans="1:10" s="18" customFormat="1" ht="15.75">
      <c r="A42" s="413" t="s">
        <v>1151</v>
      </c>
      <c r="B42" s="679"/>
      <c r="C42" s="679"/>
      <c r="D42" s="680"/>
      <c r="E42" s="666"/>
      <c r="F42" s="667"/>
      <c r="G42" s="359"/>
      <c r="H42" s="359"/>
      <c r="I42" s="26"/>
      <c r="J42" s="27"/>
    </row>
    <row r="43" spans="1:10" s="18" customFormat="1" ht="15">
      <c r="A43" s="577" t="s">
        <v>2846</v>
      </c>
      <c r="B43" s="477">
        <v>50</v>
      </c>
      <c r="C43" s="583" t="s">
        <v>1152</v>
      </c>
      <c r="D43" s="583" t="s">
        <v>14188</v>
      </c>
      <c r="E43" s="662"/>
      <c r="F43" s="476">
        <v>16.776859504132233</v>
      </c>
      <c r="G43" s="359"/>
      <c r="H43" s="359"/>
      <c r="I43" s="26"/>
      <c r="J43" s="27"/>
    </row>
    <row r="44" spans="1:10" ht="15">
      <c r="A44" s="577" t="s">
        <v>2846</v>
      </c>
      <c r="B44" s="477">
        <v>51</v>
      </c>
      <c r="C44" s="583" t="s">
        <v>1152</v>
      </c>
      <c r="D44" s="583" t="s">
        <v>14186</v>
      </c>
      <c r="E44" s="662"/>
      <c r="F44" s="476">
        <v>24.326446280991735</v>
      </c>
      <c r="G44" s="359"/>
      <c r="H44" s="359"/>
    </row>
    <row r="45" spans="1:10" ht="15">
      <c r="A45" s="577" t="s">
        <v>2846</v>
      </c>
      <c r="B45" s="477">
        <v>59</v>
      </c>
      <c r="C45" s="583" t="s">
        <v>1152</v>
      </c>
      <c r="D45" s="583" t="s">
        <v>14185</v>
      </c>
      <c r="E45" s="662"/>
      <c r="F45" s="476">
        <v>31.037190082644628</v>
      </c>
      <c r="G45" s="359"/>
      <c r="H45" s="359"/>
    </row>
    <row r="46" spans="1:10" s="18" customFormat="1" ht="13.5" thickBot="1">
      <c r="A46" s="594" t="s">
        <v>2846</v>
      </c>
      <c r="B46" s="482">
        <v>52</v>
      </c>
      <c r="C46" s="669" t="s">
        <v>1152</v>
      </c>
      <c r="D46" s="669" t="s">
        <v>2849</v>
      </c>
      <c r="E46" s="664"/>
      <c r="F46" s="483">
        <v>54.524793388429757</v>
      </c>
      <c r="G46" s="359"/>
      <c r="H46" s="359"/>
      <c r="I46" s="26"/>
      <c r="J46" s="27"/>
    </row>
    <row r="47" spans="1:10" s="18" customFormat="1" ht="13.5" thickBot="1">
      <c r="A47" s="492"/>
      <c r="B47" s="632"/>
      <c r="C47" s="632"/>
      <c r="D47" s="633"/>
      <c r="E47" s="634"/>
      <c r="F47" s="489"/>
      <c r="G47" s="359"/>
      <c r="H47" s="359"/>
      <c r="I47" s="26"/>
      <c r="J47" s="27"/>
    </row>
    <row r="48" spans="1:10" s="18" customFormat="1" ht="15.75">
      <c r="A48" s="413" t="s">
        <v>620</v>
      </c>
      <c r="B48" s="450"/>
      <c r="C48" s="450"/>
      <c r="D48" s="665"/>
      <c r="E48" s="666"/>
      <c r="F48" s="667"/>
      <c r="G48" s="359"/>
      <c r="H48" s="359"/>
      <c r="I48" s="26"/>
      <c r="J48" s="27"/>
    </row>
    <row r="49" spans="1:10" s="18" customFormat="1">
      <c r="A49" s="577" t="s">
        <v>2846</v>
      </c>
      <c r="B49" s="477">
        <v>17</v>
      </c>
      <c r="C49" s="583" t="s">
        <v>621</v>
      </c>
      <c r="D49" s="583" t="s">
        <v>622</v>
      </c>
      <c r="E49" s="662"/>
      <c r="F49" s="476">
        <v>31.037190082644628</v>
      </c>
      <c r="G49" s="359"/>
      <c r="H49" s="359"/>
      <c r="I49" s="26"/>
      <c r="J49" s="27"/>
    </row>
    <row r="50" spans="1:10" s="18" customFormat="1">
      <c r="A50" s="577" t="s">
        <v>2846</v>
      </c>
      <c r="B50" s="477">
        <v>20</v>
      </c>
      <c r="C50" s="583" t="s">
        <v>623</v>
      </c>
      <c r="D50" s="583" t="s">
        <v>624</v>
      </c>
      <c r="E50" s="662"/>
      <c r="F50" s="476">
        <v>27.681818181818183</v>
      </c>
      <c r="G50" s="359"/>
      <c r="H50" s="359"/>
      <c r="I50" s="26"/>
      <c r="J50" s="27"/>
    </row>
    <row r="51" spans="1:10" s="18" customFormat="1" ht="15">
      <c r="A51" s="577" t="s">
        <v>2846</v>
      </c>
      <c r="B51" s="477">
        <v>23</v>
      </c>
      <c r="C51" s="583" t="s">
        <v>625</v>
      </c>
      <c r="D51" s="583" t="s">
        <v>14189</v>
      </c>
      <c r="E51" s="662"/>
      <c r="F51" s="476">
        <v>11.743801652892563</v>
      </c>
      <c r="G51" s="359"/>
      <c r="H51" s="360"/>
      <c r="I51" s="26"/>
      <c r="J51" s="27"/>
    </row>
    <row r="52" spans="1:10" s="18" customFormat="1">
      <c r="A52" s="577" t="s">
        <v>2846</v>
      </c>
      <c r="B52" s="477">
        <v>55</v>
      </c>
      <c r="C52" s="583" t="s">
        <v>625</v>
      </c>
      <c r="D52" s="583" t="s">
        <v>2849</v>
      </c>
      <c r="E52" s="662"/>
      <c r="F52" s="476">
        <v>38.586776859504134</v>
      </c>
      <c r="G52" s="359"/>
      <c r="H52" s="360"/>
      <c r="I52" s="26"/>
      <c r="J52" s="27"/>
    </row>
    <row r="53" spans="1:10" s="18" customFormat="1" ht="15">
      <c r="A53" s="577" t="s">
        <v>2846</v>
      </c>
      <c r="B53" s="477">
        <v>33</v>
      </c>
      <c r="C53" s="661" t="s">
        <v>626</v>
      </c>
      <c r="D53" s="583" t="s">
        <v>14190</v>
      </c>
      <c r="E53" s="662"/>
      <c r="F53" s="476">
        <v>29.359504132231407</v>
      </c>
      <c r="G53" s="359"/>
      <c r="H53" s="360"/>
      <c r="I53" s="26"/>
      <c r="J53" s="27"/>
    </row>
    <row r="54" spans="1:10" s="18" customFormat="1" ht="15">
      <c r="A54" s="577" t="s">
        <v>2846</v>
      </c>
      <c r="B54" s="477">
        <v>68</v>
      </c>
      <c r="C54" s="661" t="s">
        <v>14176</v>
      </c>
      <c r="D54" s="583" t="s">
        <v>14191</v>
      </c>
      <c r="E54" s="662"/>
      <c r="F54" s="476">
        <v>37.747933884297517</v>
      </c>
      <c r="G54" s="359"/>
      <c r="H54" s="360"/>
      <c r="I54" s="26"/>
      <c r="J54" s="27"/>
    </row>
    <row r="55" spans="1:10" s="18" customFormat="1" ht="15">
      <c r="A55" s="577" t="s">
        <v>2846</v>
      </c>
      <c r="B55" s="477">
        <v>64</v>
      </c>
      <c r="C55" s="661" t="s">
        <v>14176</v>
      </c>
      <c r="D55" s="583" t="s">
        <v>14192</v>
      </c>
      <c r="E55" s="662"/>
      <c r="F55" s="476">
        <v>52.008264462809919</v>
      </c>
      <c r="G55" s="359"/>
      <c r="H55" s="360"/>
      <c r="I55" s="26"/>
      <c r="J55" s="27"/>
    </row>
    <row r="56" spans="1:10" s="18" customFormat="1">
      <c r="A56" s="577" t="s">
        <v>2846</v>
      </c>
      <c r="B56" s="477">
        <v>53</v>
      </c>
      <c r="C56" s="583" t="s">
        <v>627</v>
      </c>
      <c r="D56" s="583" t="s">
        <v>2849</v>
      </c>
      <c r="E56" s="662"/>
      <c r="F56" s="476">
        <v>48.652892561983471</v>
      </c>
      <c r="G56" s="359"/>
      <c r="H56" s="360"/>
      <c r="I56" s="26"/>
      <c r="J56" s="27"/>
    </row>
    <row r="57" spans="1:10" ht="15">
      <c r="A57" s="577" t="s">
        <v>2846</v>
      </c>
      <c r="B57" s="477">
        <v>54</v>
      </c>
      <c r="C57" s="583" t="s">
        <v>627</v>
      </c>
      <c r="D57" s="583" t="s">
        <v>14193</v>
      </c>
      <c r="E57" s="662"/>
      <c r="F57" s="476">
        <v>23.487603305785125</v>
      </c>
    </row>
    <row r="58" spans="1:10" ht="15">
      <c r="A58" s="577" t="s">
        <v>2846</v>
      </c>
      <c r="B58" s="477">
        <v>56</v>
      </c>
      <c r="C58" s="661" t="s">
        <v>628</v>
      </c>
      <c r="D58" s="661" t="s">
        <v>14177</v>
      </c>
      <c r="E58" s="662"/>
      <c r="F58" s="476">
        <v>35.231404958677693</v>
      </c>
    </row>
    <row r="59" spans="1:10">
      <c r="A59" s="577" t="s">
        <v>2846</v>
      </c>
      <c r="B59" s="477">
        <v>67</v>
      </c>
      <c r="C59" s="477" t="s">
        <v>8860</v>
      </c>
      <c r="D59" s="583" t="s">
        <v>2849</v>
      </c>
      <c r="E59" s="662"/>
      <c r="F59" s="476">
        <v>23.487603305785125</v>
      </c>
    </row>
    <row r="60" spans="1:10">
      <c r="A60" s="577" t="s">
        <v>2846</v>
      </c>
      <c r="B60" s="477">
        <v>61</v>
      </c>
      <c r="C60" s="583" t="s">
        <v>629</v>
      </c>
      <c r="D60" s="661" t="s">
        <v>8861</v>
      </c>
      <c r="E60" s="662"/>
      <c r="F60" s="476">
        <v>41.103305785123965</v>
      </c>
    </row>
    <row r="61" spans="1:10" ht="13.5" thickBot="1">
      <c r="A61" s="594" t="s">
        <v>2846</v>
      </c>
      <c r="B61" s="482">
        <v>57</v>
      </c>
      <c r="C61" s="669" t="s">
        <v>629</v>
      </c>
      <c r="D61" s="663" t="s">
        <v>8862</v>
      </c>
      <c r="E61" s="664"/>
      <c r="F61" s="483">
        <v>52.008264462809919</v>
      </c>
    </row>
  </sheetData>
  <mergeCells count="1">
    <mergeCell ref="A6:B6"/>
  </mergeCells>
  <hyperlinks>
    <hyperlink ref="F4" location="Índice!A1" display="volver al índice"/>
  </hyperlinks>
  <printOptions horizontalCentered="1"/>
  <pageMargins left="0.78740157480314965" right="0.78740157480314965" top="0.39370078740157483" bottom="0.59055118110236227" header="0" footer="0"/>
  <pageSetup paperSize="9" scale="85" orientation="portrait" horizontalDpi="300" verticalDpi="300" r:id="rId1"/>
  <headerFooter alignWithMargins="0">
    <oddFooter>&amp;C&amp;8pág. &amp;P de &amp;N</oddFooter>
  </headerFooter>
</worksheet>
</file>

<file path=xl/worksheets/sheet7.xml><?xml version="1.0" encoding="utf-8"?>
<worksheet xmlns="http://schemas.openxmlformats.org/spreadsheetml/2006/main" xmlns:r="http://schemas.openxmlformats.org/officeDocument/2006/relationships">
  <sheetPr codeName="Hoja21"/>
  <dimension ref="A1:I182"/>
  <sheetViews>
    <sheetView zoomScaleNormal="100" zoomScaleSheetLayoutView="100" workbookViewId="0">
      <selection activeCell="I4" sqref="I4"/>
    </sheetView>
  </sheetViews>
  <sheetFormatPr baseColWidth="10" defaultRowHeight="12.75"/>
  <cols>
    <col min="1" max="1" width="3.7109375" style="293" customWidth="1"/>
    <col min="2" max="2" width="4.7109375" style="293" customWidth="1"/>
    <col min="3" max="3" width="8.42578125" style="293" bestFit="1" customWidth="1"/>
    <col min="4" max="4" width="11.85546875" style="293" bestFit="1" customWidth="1"/>
    <col min="5" max="5" width="9.5703125" style="916" bestFit="1" customWidth="1"/>
    <col min="6" max="6" width="5.140625" style="164" bestFit="1" customWidth="1"/>
    <col min="7" max="7" width="6.85546875" style="164" bestFit="1" customWidth="1"/>
    <col min="8" max="8" width="10" style="35" customWidth="1"/>
    <col min="9" max="9" width="22.5703125" style="35" bestFit="1" customWidth="1"/>
    <col min="10" max="16384" width="11.42578125" style="35"/>
  </cols>
  <sheetData>
    <row r="1" spans="1:9" ht="13.5">
      <c r="A1" s="241" t="s">
        <v>5153</v>
      </c>
      <c r="B1" s="58"/>
      <c r="C1" s="14"/>
      <c r="D1" s="14"/>
      <c r="E1" s="14"/>
      <c r="I1" s="12" t="s">
        <v>672</v>
      </c>
    </row>
    <row r="2" spans="1:9" ht="13.5">
      <c r="A2" s="242" t="s">
        <v>5154</v>
      </c>
      <c r="B2" s="58"/>
      <c r="C2" s="14"/>
      <c r="D2" s="14"/>
      <c r="E2" s="14"/>
      <c r="I2" s="12" t="s">
        <v>16373</v>
      </c>
    </row>
    <row r="3" spans="1:9" ht="13.5">
      <c r="A3" s="243" t="s">
        <v>5102</v>
      </c>
      <c r="B3" s="58"/>
      <c r="C3" s="14"/>
      <c r="D3" s="14"/>
      <c r="E3" s="14"/>
      <c r="I3" s="12" t="s">
        <v>2339</v>
      </c>
    </row>
    <row r="4" spans="1:9">
      <c r="A4" s="288"/>
      <c r="I4" s="882" t="s">
        <v>158</v>
      </c>
    </row>
    <row r="5" spans="1:9" ht="13.5" thickBot="1">
      <c r="A5" s="288"/>
      <c r="I5" s="882"/>
    </row>
    <row r="6" spans="1:9" ht="16.5" thickBot="1">
      <c r="A6" s="709"/>
      <c r="B6" s="709"/>
      <c r="C6" s="917" t="s">
        <v>996</v>
      </c>
      <c r="D6" s="918" t="s">
        <v>997</v>
      </c>
      <c r="E6" s="1345" t="s">
        <v>3949</v>
      </c>
      <c r="F6" s="1345"/>
      <c r="G6" s="1345"/>
      <c r="H6" s="1345"/>
      <c r="I6" s="919" t="s">
        <v>999</v>
      </c>
    </row>
    <row r="7" spans="1:9">
      <c r="A7" s="920"/>
      <c r="B7" s="920"/>
      <c r="C7" s="921"/>
      <c r="D7" s="921"/>
      <c r="E7" s="922"/>
      <c r="F7" s="922"/>
      <c r="G7" s="922"/>
      <c r="H7" s="922"/>
      <c r="I7" s="923"/>
    </row>
    <row r="8" spans="1:9">
      <c r="A8" s="924"/>
      <c r="B8" s="924"/>
      <c r="C8" s="925"/>
      <c r="D8" s="925"/>
      <c r="E8" s="926" t="s">
        <v>3950</v>
      </c>
      <c r="F8" s="927" t="s">
        <v>3951</v>
      </c>
      <c r="G8" s="927" t="s">
        <v>3952</v>
      </c>
      <c r="H8" s="928" t="s">
        <v>3953</v>
      </c>
      <c r="I8" s="929"/>
    </row>
    <row r="9" spans="1:9">
      <c r="A9" s="924"/>
      <c r="B9" s="924"/>
      <c r="C9" s="925"/>
      <c r="D9" s="925"/>
      <c r="E9" s="930"/>
      <c r="F9" s="930"/>
      <c r="G9" s="930"/>
      <c r="H9" s="930"/>
      <c r="I9" s="929"/>
    </row>
    <row r="10" spans="1:9" ht="18">
      <c r="A10" s="931" t="s">
        <v>3954</v>
      </c>
      <c r="B10" s="932"/>
      <c r="C10" s="933"/>
      <c r="D10" s="933"/>
      <c r="E10" s="934"/>
      <c r="F10" s="934"/>
      <c r="G10" s="934"/>
      <c r="H10" s="934"/>
      <c r="I10" s="935"/>
    </row>
    <row r="11" spans="1:9" ht="16.5" thickBot="1">
      <c r="A11" s="936" t="s">
        <v>3955</v>
      </c>
      <c r="B11" s="937"/>
      <c r="C11" s="938"/>
      <c r="D11" s="938"/>
      <c r="E11" s="939"/>
      <c r="F11" s="939"/>
      <c r="G11" s="939"/>
      <c r="H11" s="939"/>
      <c r="I11" s="940"/>
    </row>
    <row r="12" spans="1:9">
      <c r="A12" s="941"/>
      <c r="B12" s="1346" t="s">
        <v>3956</v>
      </c>
      <c r="C12" s="943" t="s">
        <v>3957</v>
      </c>
      <c r="D12" s="944">
        <v>64198</v>
      </c>
      <c r="E12" s="945" t="s">
        <v>3958</v>
      </c>
      <c r="F12" s="945">
        <v>12</v>
      </c>
      <c r="G12" s="945" t="s">
        <v>1679</v>
      </c>
      <c r="H12" s="945">
        <v>2</v>
      </c>
      <c r="I12" s="946">
        <v>25.991340480000002</v>
      </c>
    </row>
    <row r="13" spans="1:9">
      <c r="A13" s="941"/>
      <c r="B13" s="1347"/>
      <c r="C13" s="948" t="s">
        <v>3959</v>
      </c>
      <c r="D13" s="948">
        <v>64193</v>
      </c>
      <c r="E13" s="949" t="s">
        <v>3960</v>
      </c>
      <c r="F13" s="949">
        <v>12</v>
      </c>
      <c r="G13" s="949" t="s">
        <v>1679</v>
      </c>
      <c r="H13" s="949">
        <v>1</v>
      </c>
      <c r="I13" s="950">
        <v>22.315168008000004</v>
      </c>
    </row>
    <row r="14" spans="1:9">
      <c r="A14" s="941"/>
      <c r="B14" s="1347"/>
      <c r="C14" s="948" t="s">
        <v>3961</v>
      </c>
      <c r="D14" s="948">
        <v>64196</v>
      </c>
      <c r="E14" s="949" t="s">
        <v>3960</v>
      </c>
      <c r="F14" s="949">
        <v>24</v>
      </c>
      <c r="G14" s="949" t="s">
        <v>1680</v>
      </c>
      <c r="H14" s="949">
        <v>1</v>
      </c>
      <c r="I14" s="950">
        <v>44.327697120000003</v>
      </c>
    </row>
    <row r="15" spans="1:9">
      <c r="A15" s="941"/>
      <c r="B15" s="1347"/>
      <c r="C15" s="948" t="s">
        <v>3962</v>
      </c>
      <c r="D15" s="948">
        <v>64199</v>
      </c>
      <c r="E15" s="949" t="s">
        <v>3958</v>
      </c>
      <c r="F15" s="949">
        <v>24</v>
      </c>
      <c r="G15" s="949" t="s">
        <v>1680</v>
      </c>
      <c r="H15" s="949">
        <v>2</v>
      </c>
      <c r="I15" s="950">
        <v>45.760781303999998</v>
      </c>
    </row>
    <row r="16" spans="1:9">
      <c r="A16" s="941"/>
      <c r="B16" s="1347"/>
      <c r="C16" s="948" t="s">
        <v>3963</v>
      </c>
      <c r="D16" s="948">
        <v>62203</v>
      </c>
      <c r="E16" s="949" t="s">
        <v>3960</v>
      </c>
      <c r="F16" s="949">
        <v>12</v>
      </c>
      <c r="G16" s="949" t="s">
        <v>1681</v>
      </c>
      <c r="H16" s="949">
        <v>1</v>
      </c>
      <c r="I16" s="950">
        <v>43.339670135999995</v>
      </c>
    </row>
    <row r="17" spans="1:9">
      <c r="A17" s="941"/>
      <c r="B17" s="1347"/>
      <c r="C17" s="948" t="s">
        <v>3964</v>
      </c>
      <c r="D17" s="948">
        <v>64203</v>
      </c>
      <c r="E17" s="949" t="s">
        <v>3958</v>
      </c>
      <c r="F17" s="949">
        <v>12</v>
      </c>
      <c r="G17" s="949" t="s">
        <v>1681</v>
      </c>
      <c r="H17" s="949">
        <v>2</v>
      </c>
      <c r="I17" s="950">
        <v>30.522022776000004</v>
      </c>
    </row>
    <row r="18" spans="1:9">
      <c r="A18" s="941"/>
      <c r="B18" s="947" t="s">
        <v>3965</v>
      </c>
      <c r="C18" s="948" t="s">
        <v>3966</v>
      </c>
      <c r="D18" s="948">
        <v>9004</v>
      </c>
      <c r="E18" s="949" t="s">
        <v>3967</v>
      </c>
      <c r="F18" s="949">
        <v>12</v>
      </c>
      <c r="G18" s="949" t="s">
        <v>1682</v>
      </c>
      <c r="H18" s="949">
        <v>3</v>
      </c>
      <c r="I18" s="950">
        <v>46.117268865935294</v>
      </c>
    </row>
    <row r="19" spans="1:9" ht="13.5" thickBot="1">
      <c r="A19" s="941"/>
      <c r="B19" s="951" t="s">
        <v>3968</v>
      </c>
      <c r="C19" s="952"/>
      <c r="D19" s="952">
        <v>9007</v>
      </c>
      <c r="E19" s="953" t="s">
        <v>3969</v>
      </c>
      <c r="F19" s="953">
        <v>12</v>
      </c>
      <c r="G19" s="953" t="s">
        <v>3970</v>
      </c>
      <c r="H19" s="953">
        <v>4</v>
      </c>
      <c r="I19" s="954">
        <v>57.855211822526925</v>
      </c>
    </row>
    <row r="20" spans="1:9" ht="16.5" thickBot="1">
      <c r="A20" s="936" t="s">
        <v>3971</v>
      </c>
      <c r="B20" s="937"/>
      <c r="C20" s="938"/>
      <c r="D20" s="938"/>
      <c r="E20" s="939"/>
      <c r="F20" s="939"/>
      <c r="G20" s="939"/>
      <c r="H20" s="939"/>
      <c r="I20" s="940"/>
    </row>
    <row r="21" spans="1:9">
      <c r="A21" s="710"/>
      <c r="B21" s="1346" t="s">
        <v>3972</v>
      </c>
      <c r="C21" s="944" t="s">
        <v>3973</v>
      </c>
      <c r="D21" s="944">
        <v>64150</v>
      </c>
      <c r="E21" s="945" t="s">
        <v>3974</v>
      </c>
      <c r="F21" s="945">
        <v>12</v>
      </c>
      <c r="G21" s="945">
        <v>55</v>
      </c>
      <c r="H21" s="945">
        <v>5</v>
      </c>
      <c r="I21" s="946">
        <v>17.784485711999999</v>
      </c>
    </row>
    <row r="22" spans="1:9">
      <c r="A22" s="710"/>
      <c r="B22" s="1347"/>
      <c r="C22" s="948" t="s">
        <v>3975</v>
      </c>
      <c r="D22" s="948">
        <v>62200</v>
      </c>
      <c r="E22" s="949" t="s">
        <v>3974</v>
      </c>
      <c r="F22" s="949">
        <v>12</v>
      </c>
      <c r="G22" s="949">
        <v>100</v>
      </c>
      <c r="H22" s="949"/>
      <c r="I22" s="950">
        <v>34.554241008000005</v>
      </c>
    </row>
    <row r="23" spans="1:9">
      <c r="A23" s="710"/>
      <c r="B23" s="1347"/>
      <c r="C23" s="948" t="s">
        <v>3976</v>
      </c>
      <c r="D23" s="948">
        <v>64155</v>
      </c>
      <c r="E23" s="949" t="s">
        <v>3974</v>
      </c>
      <c r="F23" s="949">
        <v>24</v>
      </c>
      <c r="G23" s="949">
        <v>70</v>
      </c>
      <c r="H23" s="949">
        <v>5</v>
      </c>
      <c r="I23" s="950">
        <v>33.806544912</v>
      </c>
    </row>
    <row r="24" spans="1:9">
      <c r="A24" s="710"/>
      <c r="B24" s="1347" t="s">
        <v>3977</v>
      </c>
      <c r="C24" s="948" t="s">
        <v>3978</v>
      </c>
      <c r="D24" s="948">
        <v>64151</v>
      </c>
      <c r="E24" s="949" t="s">
        <v>3979</v>
      </c>
      <c r="F24" s="949">
        <v>12</v>
      </c>
      <c r="G24" s="949">
        <v>55</v>
      </c>
      <c r="H24" s="949">
        <v>7</v>
      </c>
      <c r="I24" s="950">
        <v>21.095711280000003</v>
      </c>
    </row>
    <row r="25" spans="1:9">
      <c r="A25" s="710"/>
      <c r="B25" s="1347"/>
      <c r="C25" s="948" t="s">
        <v>3980</v>
      </c>
      <c r="D25" s="948">
        <v>62201</v>
      </c>
      <c r="E25" s="949" t="s">
        <v>3979</v>
      </c>
      <c r="F25" s="949">
        <v>12</v>
      </c>
      <c r="G25" s="949">
        <v>100</v>
      </c>
      <c r="H25" s="949">
        <v>7</v>
      </c>
      <c r="I25" s="950">
        <v>35.711389727999993</v>
      </c>
    </row>
    <row r="26" spans="1:9">
      <c r="A26" s="710"/>
      <c r="B26" s="1347"/>
      <c r="C26" s="948" t="s">
        <v>3981</v>
      </c>
      <c r="D26" s="948">
        <v>64156</v>
      </c>
      <c r="E26" s="949" t="s">
        <v>3979</v>
      </c>
      <c r="F26" s="949">
        <v>24</v>
      </c>
      <c r="G26" s="949">
        <v>70</v>
      </c>
      <c r="H26" s="949">
        <v>7</v>
      </c>
      <c r="I26" s="950">
        <v>29.364874056000005</v>
      </c>
    </row>
    <row r="27" spans="1:9">
      <c r="A27" s="710"/>
      <c r="B27" s="1347" t="s">
        <v>3982</v>
      </c>
      <c r="C27" s="948" t="s">
        <v>3983</v>
      </c>
      <c r="D27" s="948">
        <v>64210</v>
      </c>
      <c r="E27" s="949" t="s">
        <v>3984</v>
      </c>
      <c r="F27" s="949">
        <v>12</v>
      </c>
      <c r="G27" s="949">
        <v>55</v>
      </c>
      <c r="H27" s="949">
        <v>9</v>
      </c>
      <c r="I27" s="950">
        <v>44.781655464000004</v>
      </c>
    </row>
    <row r="28" spans="1:9">
      <c r="A28" s="710"/>
      <c r="B28" s="1347"/>
      <c r="C28" s="948" t="s">
        <v>3985</v>
      </c>
      <c r="D28" s="948">
        <v>64215</v>
      </c>
      <c r="E28" s="949" t="s">
        <v>3984</v>
      </c>
      <c r="F28" s="949">
        <v>24</v>
      </c>
      <c r="G28" s="949">
        <v>70</v>
      </c>
      <c r="H28" s="949"/>
      <c r="I28" s="950">
        <v>77.066104752000001</v>
      </c>
    </row>
    <row r="29" spans="1:9">
      <c r="A29" s="710"/>
      <c r="B29" s="947" t="s">
        <v>3986</v>
      </c>
      <c r="C29" s="948"/>
      <c r="D29" s="948">
        <v>64212</v>
      </c>
      <c r="E29" s="949" t="s">
        <v>3987</v>
      </c>
      <c r="F29" s="949">
        <v>12</v>
      </c>
      <c r="G29" s="949">
        <v>35</v>
      </c>
      <c r="H29" s="949"/>
      <c r="I29" s="950">
        <v>140.967417528</v>
      </c>
    </row>
    <row r="30" spans="1:9">
      <c r="A30" s="710"/>
      <c r="B30" s="947" t="s">
        <v>3826</v>
      </c>
      <c r="C30" s="948" t="s">
        <v>3988</v>
      </c>
      <c r="D30" s="948">
        <v>64213</v>
      </c>
      <c r="E30" s="949" t="s">
        <v>3827</v>
      </c>
      <c r="F30" s="949">
        <v>12</v>
      </c>
      <c r="G30" s="949">
        <v>65</v>
      </c>
      <c r="H30" s="949"/>
      <c r="I30" s="950">
        <v>166.30897449599999</v>
      </c>
    </row>
    <row r="31" spans="1:9">
      <c r="A31" s="710"/>
      <c r="B31" s="947" t="s">
        <v>3989</v>
      </c>
      <c r="C31" s="948"/>
      <c r="D31" s="948">
        <v>64211</v>
      </c>
      <c r="E31" s="949" t="s">
        <v>3990</v>
      </c>
      <c r="F31" s="949">
        <v>12</v>
      </c>
      <c r="G31" s="949">
        <v>55</v>
      </c>
      <c r="H31" s="949"/>
      <c r="I31" s="950">
        <v>147.30503205600004</v>
      </c>
    </row>
    <row r="32" spans="1:9">
      <c r="A32" s="710"/>
      <c r="B32" s="947" t="s">
        <v>3991</v>
      </c>
      <c r="C32" s="948"/>
      <c r="D32" s="948">
        <v>9005</v>
      </c>
      <c r="E32" s="949" t="s">
        <v>3992</v>
      </c>
      <c r="F32" s="949">
        <v>12</v>
      </c>
      <c r="G32" s="949">
        <v>65</v>
      </c>
      <c r="H32" s="949">
        <v>6</v>
      </c>
      <c r="I32" s="950">
        <v>47.808044424000009</v>
      </c>
    </row>
    <row r="33" spans="1:9" ht="13.5" thickBot="1">
      <c r="A33" s="710"/>
      <c r="B33" s="951" t="s">
        <v>3993</v>
      </c>
      <c r="C33" s="955"/>
      <c r="D33" s="955">
        <v>9006</v>
      </c>
      <c r="E33" s="956" t="s">
        <v>3994</v>
      </c>
      <c r="F33" s="956">
        <v>12</v>
      </c>
      <c r="G33" s="956">
        <v>55</v>
      </c>
      <c r="H33" s="956">
        <v>8</v>
      </c>
      <c r="I33" s="957">
        <v>52.917301080000001</v>
      </c>
    </row>
    <row r="34" spans="1:9">
      <c r="A34" s="710"/>
      <c r="B34" s="958"/>
      <c r="C34" s="959"/>
      <c r="D34" s="959"/>
      <c r="E34" s="960"/>
      <c r="F34" s="960"/>
      <c r="G34" s="960"/>
      <c r="H34" s="960"/>
      <c r="I34" s="961"/>
    </row>
    <row r="35" spans="1:9">
      <c r="A35" s="710"/>
      <c r="B35" s="958"/>
      <c r="C35" s="959"/>
      <c r="D35" s="959"/>
      <c r="E35" s="960"/>
      <c r="F35" s="960"/>
      <c r="G35" s="960"/>
      <c r="H35" s="960"/>
      <c r="I35" s="961"/>
    </row>
    <row r="36" spans="1:9">
      <c r="A36" s="710"/>
      <c r="B36" s="958"/>
      <c r="C36" s="959"/>
      <c r="D36" s="959"/>
      <c r="E36" s="960"/>
      <c r="F36" s="960"/>
      <c r="G36" s="960"/>
      <c r="H36" s="960"/>
      <c r="I36" s="961"/>
    </row>
    <row r="37" spans="1:9">
      <c r="A37" s="710"/>
      <c r="B37" s="958"/>
      <c r="C37" s="959"/>
      <c r="D37" s="959"/>
      <c r="E37" s="960"/>
      <c r="F37" s="960"/>
      <c r="G37" s="960"/>
      <c r="H37" s="960"/>
      <c r="I37" s="961"/>
    </row>
    <row r="38" spans="1:9">
      <c r="A38" s="710"/>
      <c r="B38" s="958"/>
      <c r="C38" s="959"/>
      <c r="D38" s="959"/>
      <c r="E38" s="960"/>
      <c r="F38" s="960"/>
      <c r="G38" s="960"/>
      <c r="H38" s="960"/>
      <c r="I38" s="961"/>
    </row>
    <row r="39" spans="1:9">
      <c r="A39" s="710"/>
      <c r="B39" s="958"/>
      <c r="C39" s="959"/>
      <c r="D39" s="959"/>
      <c r="E39" s="960"/>
      <c r="F39" s="960"/>
      <c r="G39" s="960"/>
      <c r="H39" s="960"/>
      <c r="I39" s="961"/>
    </row>
    <row r="40" spans="1:9">
      <c r="A40" s="710"/>
      <c r="B40" s="958"/>
      <c r="C40" s="959"/>
      <c r="D40" s="959"/>
      <c r="E40" s="960"/>
      <c r="F40" s="960"/>
      <c r="G40" s="960"/>
      <c r="H40" s="960"/>
      <c r="I40" s="961"/>
    </row>
    <row r="41" spans="1:9">
      <c r="A41" s="710"/>
      <c r="B41" s="958"/>
      <c r="C41" s="959"/>
      <c r="D41" s="959"/>
      <c r="E41" s="960"/>
      <c r="F41" s="960"/>
      <c r="G41" s="960"/>
      <c r="H41" s="960"/>
      <c r="I41" s="961"/>
    </row>
    <row r="42" spans="1:9" ht="18">
      <c r="A42" s="931" t="s">
        <v>3996</v>
      </c>
      <c r="B42" s="932"/>
      <c r="C42" s="933"/>
      <c r="D42" s="933"/>
      <c r="E42" s="934"/>
      <c r="F42" s="934"/>
      <c r="G42" s="934"/>
      <c r="H42" s="934"/>
      <c r="I42" s="935"/>
    </row>
    <row r="43" spans="1:9" ht="16.5" thickBot="1">
      <c r="A43" s="936" t="s">
        <v>3828</v>
      </c>
      <c r="B43" s="937"/>
      <c r="C43" s="938"/>
      <c r="D43" s="938"/>
      <c r="E43" s="939"/>
      <c r="F43" s="939"/>
      <c r="G43" s="939"/>
      <c r="H43" s="939"/>
      <c r="I43" s="940"/>
    </row>
    <row r="44" spans="1:9">
      <c r="A44" s="962"/>
      <c r="B44" s="963"/>
      <c r="C44" s="944" t="s">
        <v>3997</v>
      </c>
      <c r="D44" s="944">
        <v>3157</v>
      </c>
      <c r="E44" s="945" t="s">
        <v>3829</v>
      </c>
      <c r="F44" s="945">
        <v>12</v>
      </c>
      <c r="G44" s="964" t="s">
        <v>2340</v>
      </c>
      <c r="H44" s="945">
        <v>4</v>
      </c>
      <c r="I44" s="946">
        <v>11.70500436</v>
      </c>
    </row>
    <row r="45" spans="1:9">
      <c r="A45" s="962"/>
      <c r="B45" s="965"/>
      <c r="C45" s="948"/>
      <c r="D45" s="948">
        <v>7225</v>
      </c>
      <c r="E45" s="949" t="s">
        <v>3998</v>
      </c>
      <c r="F45" s="949">
        <v>12</v>
      </c>
      <c r="G45" s="966" t="s">
        <v>3999</v>
      </c>
      <c r="H45" s="949">
        <v>2</v>
      </c>
      <c r="I45" s="950">
        <v>9.8891709839999997</v>
      </c>
    </row>
    <row r="46" spans="1:9">
      <c r="A46" s="962"/>
      <c r="B46" s="965"/>
      <c r="C46" s="948" t="s">
        <v>4001</v>
      </c>
      <c r="D46" s="948" t="s">
        <v>4002</v>
      </c>
      <c r="E46" s="949" t="s">
        <v>3830</v>
      </c>
      <c r="F46" s="949">
        <v>12</v>
      </c>
      <c r="G46" s="949" t="s">
        <v>4000</v>
      </c>
      <c r="H46" s="949">
        <v>1</v>
      </c>
      <c r="I46" s="950">
        <v>4.0678228080000007</v>
      </c>
    </row>
    <row r="47" spans="1:9" ht="13.5" thickBot="1">
      <c r="A47" s="962"/>
      <c r="B47" s="967"/>
      <c r="C47" s="952" t="s">
        <v>4003</v>
      </c>
      <c r="D47" s="952" t="s">
        <v>4004</v>
      </c>
      <c r="E47" s="953" t="s">
        <v>3830</v>
      </c>
      <c r="F47" s="953">
        <v>24</v>
      </c>
      <c r="G47" s="953" t="s">
        <v>4000</v>
      </c>
      <c r="H47" s="953">
        <v>1</v>
      </c>
      <c r="I47" s="954">
        <v>6.3198122399999992</v>
      </c>
    </row>
    <row r="48" spans="1:9" ht="16.5" thickBot="1">
      <c r="A48" s="936" t="s">
        <v>2341</v>
      </c>
      <c r="B48" s="937"/>
      <c r="C48" s="938"/>
      <c r="D48" s="938"/>
      <c r="E48" s="939"/>
      <c r="F48" s="939"/>
      <c r="G48" s="939"/>
      <c r="H48" s="939"/>
      <c r="I48" s="940"/>
    </row>
    <row r="49" spans="1:9">
      <c r="A49" s="962"/>
      <c r="B49" s="942"/>
      <c r="C49" s="944"/>
      <c r="D49" s="944">
        <v>921</v>
      </c>
      <c r="E49" s="945" t="s">
        <v>4005</v>
      </c>
      <c r="F49" s="945">
        <v>12</v>
      </c>
      <c r="G49" s="945">
        <v>16</v>
      </c>
      <c r="H49" s="945"/>
      <c r="I49" s="946">
        <v>7.2010254960000015</v>
      </c>
    </row>
    <row r="50" spans="1:9">
      <c r="A50" s="962"/>
      <c r="B50" s="947"/>
      <c r="C50" s="948" t="s">
        <v>4006</v>
      </c>
      <c r="D50" s="948">
        <v>3156</v>
      </c>
      <c r="E50" s="949" t="s">
        <v>3829</v>
      </c>
      <c r="F50" s="949">
        <v>12</v>
      </c>
      <c r="G50" s="949" t="s">
        <v>2342</v>
      </c>
      <c r="H50" s="949">
        <v>7</v>
      </c>
      <c r="I50" s="950">
        <v>10.957308264</v>
      </c>
    </row>
    <row r="51" spans="1:9">
      <c r="A51" s="962"/>
      <c r="B51" s="947" t="s">
        <v>4007</v>
      </c>
      <c r="C51" s="948" t="s">
        <v>4008</v>
      </c>
      <c r="D51" s="948">
        <v>7506</v>
      </c>
      <c r="E51" s="949" t="s">
        <v>3831</v>
      </c>
      <c r="F51" s="949">
        <v>12</v>
      </c>
      <c r="G51" s="949">
        <v>21</v>
      </c>
      <c r="H51" s="949">
        <v>5</v>
      </c>
      <c r="I51" s="950">
        <v>3.5693587439999996</v>
      </c>
    </row>
    <row r="52" spans="1:9">
      <c r="A52" s="962"/>
      <c r="B52" s="947" t="s">
        <v>4007</v>
      </c>
      <c r="C52" s="948" t="s">
        <v>4009</v>
      </c>
      <c r="D52" s="948" t="s">
        <v>13927</v>
      </c>
      <c r="E52" s="949" t="s">
        <v>3832</v>
      </c>
      <c r="F52" s="949">
        <v>12</v>
      </c>
      <c r="G52" s="949">
        <v>21</v>
      </c>
      <c r="H52" s="949">
        <v>6</v>
      </c>
      <c r="I52" s="950">
        <v>8.1356456160000015</v>
      </c>
    </row>
    <row r="53" spans="1:9">
      <c r="A53" s="962"/>
      <c r="B53" s="947" t="s">
        <v>4010</v>
      </c>
      <c r="C53" s="948"/>
      <c r="D53" s="948" t="s">
        <v>4011</v>
      </c>
      <c r="E53" s="949" t="s">
        <v>3832</v>
      </c>
      <c r="F53" s="949">
        <v>12</v>
      </c>
      <c r="G53" s="949">
        <v>21</v>
      </c>
      <c r="H53" s="949">
        <v>6</v>
      </c>
      <c r="I53" s="950">
        <v>43.321867848000004</v>
      </c>
    </row>
    <row r="54" spans="1:9">
      <c r="A54" s="962"/>
      <c r="B54" s="947" t="s">
        <v>4007</v>
      </c>
      <c r="C54" s="948" t="s">
        <v>4012</v>
      </c>
      <c r="D54" s="948">
        <v>7511</v>
      </c>
      <c r="E54" s="949" t="s">
        <v>3831</v>
      </c>
      <c r="F54" s="949">
        <v>24</v>
      </c>
      <c r="G54" s="949">
        <v>21</v>
      </c>
      <c r="H54" s="949">
        <v>5</v>
      </c>
      <c r="I54" s="950">
        <v>4.3170548399999999</v>
      </c>
    </row>
    <row r="55" spans="1:9">
      <c r="A55" s="962"/>
      <c r="B55" s="947"/>
      <c r="C55" s="948"/>
      <c r="D55" s="948">
        <v>64132</v>
      </c>
      <c r="E55" s="949" t="s">
        <v>4013</v>
      </c>
      <c r="F55" s="949">
        <v>12</v>
      </c>
      <c r="G55" s="949">
        <v>6</v>
      </c>
      <c r="H55" s="949"/>
      <c r="I55" s="950">
        <v>36.646009847999998</v>
      </c>
    </row>
    <row r="56" spans="1:9" ht="13.5" thickBot="1">
      <c r="A56" s="962"/>
      <c r="B56" s="951"/>
      <c r="C56" s="952"/>
      <c r="D56" s="952">
        <v>64138</v>
      </c>
      <c r="E56" s="953" t="s">
        <v>4014</v>
      </c>
      <c r="F56" s="953">
        <v>24</v>
      </c>
      <c r="G56" s="953">
        <v>21</v>
      </c>
      <c r="H56" s="953"/>
      <c r="I56" s="954">
        <v>44.51462114400001</v>
      </c>
    </row>
    <row r="57" spans="1:9">
      <c r="A57" s="962"/>
      <c r="B57" s="958"/>
      <c r="C57" s="959"/>
      <c r="D57" s="959"/>
      <c r="E57" s="960"/>
      <c r="F57" s="960"/>
      <c r="G57" s="960"/>
      <c r="H57" s="960"/>
      <c r="I57" s="961"/>
    </row>
    <row r="58" spans="1:9" ht="18">
      <c r="A58" s="931" t="s">
        <v>4015</v>
      </c>
      <c r="B58" s="932"/>
      <c r="C58" s="933"/>
      <c r="D58" s="933"/>
      <c r="E58" s="934"/>
      <c r="F58" s="934"/>
      <c r="G58" s="934"/>
      <c r="H58" s="934"/>
      <c r="I58" s="935"/>
    </row>
    <row r="59" spans="1:9" ht="16.5" thickBot="1">
      <c r="A59" s="936" t="s">
        <v>4016</v>
      </c>
      <c r="B59" s="937"/>
      <c r="C59" s="938"/>
      <c r="D59" s="938"/>
      <c r="E59" s="939"/>
      <c r="F59" s="939"/>
      <c r="G59" s="939"/>
      <c r="H59" s="939"/>
      <c r="I59" s="940"/>
    </row>
    <row r="60" spans="1:9">
      <c r="A60" s="962"/>
      <c r="B60" s="942" t="s">
        <v>4007</v>
      </c>
      <c r="C60" s="944" t="s">
        <v>4017</v>
      </c>
      <c r="D60" s="944">
        <v>5007</v>
      </c>
      <c r="E60" s="945" t="s">
        <v>3831</v>
      </c>
      <c r="F60" s="945">
        <v>12</v>
      </c>
      <c r="G60" s="945">
        <v>5</v>
      </c>
      <c r="H60" s="945">
        <v>8</v>
      </c>
      <c r="I60" s="946">
        <v>2.3766054479999998</v>
      </c>
    </row>
    <row r="61" spans="1:9">
      <c r="A61" s="962"/>
      <c r="B61" s="947" t="s">
        <v>4007</v>
      </c>
      <c r="C61" s="948" t="s">
        <v>4018</v>
      </c>
      <c r="D61" s="948">
        <v>5008</v>
      </c>
      <c r="E61" s="949" t="s">
        <v>3831</v>
      </c>
      <c r="F61" s="949">
        <v>12</v>
      </c>
      <c r="G61" s="949">
        <v>10</v>
      </c>
      <c r="H61" s="949">
        <v>8</v>
      </c>
      <c r="I61" s="950">
        <v>2.9462786639999994</v>
      </c>
    </row>
    <row r="62" spans="1:9">
      <c r="A62" s="962"/>
      <c r="B62" s="947" t="s">
        <v>4007</v>
      </c>
      <c r="C62" s="948" t="s">
        <v>4019</v>
      </c>
      <c r="D62" s="948">
        <v>5627</v>
      </c>
      <c r="E62" s="949" t="s">
        <v>3831</v>
      </c>
      <c r="F62" s="949">
        <v>24</v>
      </c>
      <c r="G62" s="949">
        <v>5</v>
      </c>
      <c r="H62" s="949">
        <v>8</v>
      </c>
      <c r="I62" s="950">
        <v>4.0678228080000007</v>
      </c>
    </row>
    <row r="63" spans="1:9" ht="13.5" thickBot="1">
      <c r="A63" s="962"/>
      <c r="B63" s="951" t="s">
        <v>4007</v>
      </c>
      <c r="C63" s="952" t="s">
        <v>8775</v>
      </c>
      <c r="D63" s="952" t="s">
        <v>4082</v>
      </c>
      <c r="E63" s="953" t="s">
        <v>3831</v>
      </c>
      <c r="F63" s="953">
        <v>24</v>
      </c>
      <c r="G63" s="953">
        <v>10</v>
      </c>
      <c r="H63" s="953">
        <v>8</v>
      </c>
      <c r="I63" s="954">
        <v>9.3907069200000013</v>
      </c>
    </row>
    <row r="64" spans="1:9">
      <c r="A64" s="710"/>
      <c r="B64" s="958"/>
      <c r="C64" s="959"/>
      <c r="D64" s="959"/>
      <c r="E64" s="960"/>
      <c r="F64" s="960"/>
      <c r="G64" s="960"/>
      <c r="H64" s="960"/>
      <c r="I64" s="961"/>
    </row>
    <row r="65" spans="1:9">
      <c r="A65" s="710"/>
      <c r="B65" s="958"/>
      <c r="C65" s="959"/>
      <c r="D65" s="959"/>
      <c r="E65" s="960"/>
      <c r="F65" s="960"/>
      <c r="G65" s="960"/>
      <c r="H65" s="960"/>
      <c r="I65" s="961"/>
    </row>
    <row r="66" spans="1:9">
      <c r="A66" s="710"/>
      <c r="B66" s="958"/>
      <c r="C66" s="959"/>
      <c r="D66" s="959"/>
      <c r="E66" s="960"/>
      <c r="F66" s="960"/>
      <c r="G66" s="960"/>
      <c r="H66" s="960"/>
      <c r="I66" s="961"/>
    </row>
    <row r="67" spans="1:9">
      <c r="A67" s="710"/>
      <c r="B67" s="958"/>
      <c r="C67" s="959"/>
      <c r="D67" s="959"/>
      <c r="E67" s="960"/>
      <c r="F67" s="960"/>
      <c r="G67" s="960"/>
      <c r="H67" s="960"/>
      <c r="I67" s="961"/>
    </row>
    <row r="68" spans="1:9">
      <c r="A68" s="710"/>
      <c r="B68" s="958"/>
      <c r="C68" s="959"/>
      <c r="D68" s="959"/>
      <c r="E68" s="960"/>
      <c r="F68" s="960"/>
      <c r="G68" s="960"/>
      <c r="H68" s="960"/>
      <c r="I68" s="961"/>
    </row>
    <row r="69" spans="1:9">
      <c r="A69" s="710"/>
      <c r="B69" s="958"/>
      <c r="C69" s="959"/>
      <c r="D69" s="959"/>
      <c r="E69" s="960"/>
      <c r="F69" s="960"/>
      <c r="G69" s="960"/>
      <c r="H69" s="960"/>
      <c r="I69" s="961"/>
    </row>
    <row r="70" spans="1:9">
      <c r="A70" s="710"/>
      <c r="B70" s="958"/>
      <c r="C70" s="959"/>
      <c r="D70" s="959"/>
      <c r="E70" s="960"/>
      <c r="F70" s="960"/>
      <c r="G70" s="960"/>
      <c r="H70" s="960"/>
      <c r="I70" s="961"/>
    </row>
    <row r="71" spans="1:9">
      <c r="A71" s="710"/>
      <c r="B71" s="958"/>
      <c r="C71" s="959"/>
      <c r="D71" s="959"/>
      <c r="E71" s="960"/>
      <c r="F71" s="960"/>
      <c r="G71" s="960"/>
      <c r="H71" s="960"/>
      <c r="I71" s="961"/>
    </row>
    <row r="72" spans="1:9" ht="16.5" thickBot="1">
      <c r="A72" s="936" t="s">
        <v>4020</v>
      </c>
      <c r="B72" s="937"/>
      <c r="C72" s="938"/>
      <c r="D72" s="938"/>
      <c r="E72" s="939"/>
      <c r="F72" s="939"/>
      <c r="G72" s="939"/>
      <c r="H72" s="939"/>
      <c r="I72" s="940"/>
    </row>
    <row r="73" spans="1:9">
      <c r="A73" s="962"/>
      <c r="B73" s="942" t="s">
        <v>4007</v>
      </c>
      <c r="C73" s="944"/>
      <c r="D73" s="944">
        <v>912</v>
      </c>
      <c r="E73" s="945" t="s">
        <v>3829</v>
      </c>
      <c r="F73" s="945">
        <v>12</v>
      </c>
      <c r="G73" s="945" t="s">
        <v>4021</v>
      </c>
      <c r="H73" s="945">
        <v>5</v>
      </c>
      <c r="I73" s="946">
        <v>3.6850736159999999</v>
      </c>
    </row>
    <row r="74" spans="1:9">
      <c r="A74" s="962"/>
      <c r="B74" s="947" t="s">
        <v>4007</v>
      </c>
      <c r="C74" s="948" t="s">
        <v>4022</v>
      </c>
      <c r="D74" s="948">
        <v>2721</v>
      </c>
      <c r="E74" s="949" t="s">
        <v>3836</v>
      </c>
      <c r="F74" s="949">
        <v>12</v>
      </c>
      <c r="G74" s="949">
        <v>1.2</v>
      </c>
      <c r="H74" s="949">
        <v>1</v>
      </c>
      <c r="I74" s="950">
        <v>2.6881454880000004</v>
      </c>
    </row>
    <row r="75" spans="1:9">
      <c r="A75" s="962"/>
      <c r="B75" s="947" t="s">
        <v>4007</v>
      </c>
      <c r="C75" s="948" t="s">
        <v>4023</v>
      </c>
      <c r="D75" s="948" t="s">
        <v>671</v>
      </c>
      <c r="E75" s="949" t="s">
        <v>3837</v>
      </c>
      <c r="F75" s="949">
        <v>12</v>
      </c>
      <c r="G75" s="949">
        <v>1.2</v>
      </c>
      <c r="H75" s="949">
        <v>4</v>
      </c>
      <c r="I75" s="950">
        <v>5.1359600879999991</v>
      </c>
    </row>
    <row r="76" spans="1:9">
      <c r="A76" s="962"/>
      <c r="B76" s="947" t="s">
        <v>4007</v>
      </c>
      <c r="C76" s="948"/>
      <c r="D76" s="948" t="s">
        <v>4024</v>
      </c>
      <c r="E76" s="949" t="s">
        <v>4025</v>
      </c>
      <c r="F76" s="949">
        <v>12</v>
      </c>
      <c r="G76" s="949">
        <v>1.2</v>
      </c>
      <c r="H76" s="949"/>
      <c r="I76" s="950">
        <v>4.8244200480000003</v>
      </c>
    </row>
    <row r="77" spans="1:9">
      <c r="A77" s="962"/>
      <c r="B77" s="947" t="s">
        <v>4007</v>
      </c>
      <c r="C77" s="948"/>
      <c r="D77" s="948">
        <v>2723</v>
      </c>
      <c r="E77" s="949" t="s">
        <v>3836</v>
      </c>
      <c r="F77" s="949">
        <v>12</v>
      </c>
      <c r="G77" s="949">
        <v>2.2999999999999998</v>
      </c>
      <c r="H77" s="949"/>
      <c r="I77" s="950">
        <v>3.3824347200000004</v>
      </c>
    </row>
    <row r="78" spans="1:9">
      <c r="A78" s="962"/>
      <c r="B78" s="947" t="s">
        <v>4007</v>
      </c>
      <c r="C78" s="948" t="s">
        <v>4026</v>
      </c>
      <c r="D78" s="948">
        <v>2741</v>
      </c>
      <c r="E78" s="949" t="s">
        <v>3836</v>
      </c>
      <c r="F78" s="949">
        <v>24</v>
      </c>
      <c r="G78" s="949">
        <v>1.2</v>
      </c>
      <c r="H78" s="949">
        <v>1</v>
      </c>
      <c r="I78" s="950">
        <v>4.1301308159999994</v>
      </c>
    </row>
    <row r="79" spans="1:9">
      <c r="A79" s="962"/>
      <c r="B79" s="947" t="s">
        <v>4007</v>
      </c>
      <c r="C79" s="948" t="s">
        <v>4027</v>
      </c>
      <c r="D79" s="948" t="s">
        <v>670</v>
      </c>
      <c r="E79" s="949" t="s">
        <v>3837</v>
      </c>
      <c r="F79" s="949">
        <v>24</v>
      </c>
      <c r="G79" s="949">
        <v>1.2</v>
      </c>
      <c r="H79" s="949">
        <v>4</v>
      </c>
      <c r="I79" s="950">
        <v>6.7025614320000004</v>
      </c>
    </row>
    <row r="80" spans="1:9">
      <c r="A80" s="962"/>
      <c r="B80" s="947"/>
      <c r="C80" s="948" t="s">
        <v>4028</v>
      </c>
      <c r="D80" s="948">
        <v>2821</v>
      </c>
      <c r="E80" s="949" t="s">
        <v>3838</v>
      </c>
      <c r="F80" s="949">
        <v>12</v>
      </c>
      <c r="G80" s="949">
        <v>3</v>
      </c>
      <c r="H80" s="949">
        <v>3</v>
      </c>
      <c r="I80" s="950">
        <v>2.8127615040000005</v>
      </c>
    </row>
    <row r="81" spans="1:9">
      <c r="A81" s="962"/>
      <c r="B81" s="947"/>
      <c r="C81" s="948" t="s">
        <v>4029</v>
      </c>
      <c r="D81" s="948">
        <v>2825</v>
      </c>
      <c r="E81" s="949" t="s">
        <v>3838</v>
      </c>
      <c r="F81" s="949">
        <v>12</v>
      </c>
      <c r="G81" s="949">
        <v>5</v>
      </c>
      <c r="H81" s="949">
        <v>3</v>
      </c>
      <c r="I81" s="950">
        <v>2.1896814239999998</v>
      </c>
    </row>
    <row r="82" spans="1:9" ht="36">
      <c r="A82" s="962"/>
      <c r="B82" s="947"/>
      <c r="C82" s="948"/>
      <c r="D82" s="948">
        <v>2827</v>
      </c>
      <c r="E82" s="968" t="s">
        <v>4030</v>
      </c>
      <c r="F82" s="949">
        <v>12</v>
      </c>
      <c r="G82" s="949">
        <v>5</v>
      </c>
      <c r="H82" s="949"/>
      <c r="I82" s="950">
        <v>8.073337608000001</v>
      </c>
    </row>
    <row r="83" spans="1:9">
      <c r="A83" s="962"/>
      <c r="B83" s="947" t="s">
        <v>4007</v>
      </c>
      <c r="C83" s="948" t="s">
        <v>4031</v>
      </c>
      <c r="D83" s="948">
        <v>2841</v>
      </c>
      <c r="E83" s="949" t="s">
        <v>3838</v>
      </c>
      <c r="F83" s="949">
        <v>24</v>
      </c>
      <c r="G83" s="949">
        <v>3</v>
      </c>
      <c r="H83" s="949">
        <v>3</v>
      </c>
      <c r="I83" s="950">
        <v>4.1301308159999994</v>
      </c>
    </row>
    <row r="84" spans="1:9">
      <c r="A84" s="962"/>
      <c r="B84" s="947" t="s">
        <v>4007</v>
      </c>
      <c r="C84" s="948" t="s">
        <v>4032</v>
      </c>
      <c r="D84" s="948">
        <v>2845</v>
      </c>
      <c r="E84" s="949" t="s">
        <v>3838</v>
      </c>
      <c r="F84" s="949">
        <v>24</v>
      </c>
      <c r="G84" s="949">
        <v>5</v>
      </c>
      <c r="H84" s="949"/>
      <c r="I84" s="950">
        <v>3.6316667520000001</v>
      </c>
    </row>
    <row r="85" spans="1:9">
      <c r="A85" s="962"/>
      <c r="B85" s="947" t="s">
        <v>4033</v>
      </c>
      <c r="C85" s="948"/>
      <c r="D85" s="948" t="s">
        <v>4034</v>
      </c>
      <c r="E85" s="949" t="s">
        <v>4035</v>
      </c>
      <c r="F85" s="949">
        <v>12</v>
      </c>
      <c r="G85" s="949">
        <v>1.2</v>
      </c>
      <c r="H85" s="949"/>
      <c r="I85" s="950">
        <v>5.8836561840000003</v>
      </c>
    </row>
    <row r="86" spans="1:9" ht="13.5" thickBot="1">
      <c r="A86" s="962"/>
      <c r="B86" s="951" t="s">
        <v>4033</v>
      </c>
      <c r="C86" s="952"/>
      <c r="D86" s="952" t="s">
        <v>4036</v>
      </c>
      <c r="E86" s="953" t="s">
        <v>4035</v>
      </c>
      <c r="F86" s="953">
        <v>12</v>
      </c>
      <c r="G86" s="953">
        <v>2</v>
      </c>
      <c r="H86" s="953"/>
      <c r="I86" s="954">
        <v>6.2575042319999996</v>
      </c>
    </row>
    <row r="87" spans="1:9">
      <c r="A87" s="710"/>
      <c r="B87" s="958"/>
      <c r="C87" s="959"/>
      <c r="D87" s="959"/>
      <c r="E87" s="960"/>
      <c r="F87" s="960"/>
      <c r="G87" s="960"/>
      <c r="H87" s="960"/>
      <c r="I87" s="961"/>
    </row>
    <row r="88" spans="1:9">
      <c r="A88" s="710"/>
      <c r="B88" s="958"/>
      <c r="C88" s="959"/>
      <c r="D88" s="959"/>
      <c r="E88" s="960"/>
      <c r="F88" s="960"/>
      <c r="G88" s="960"/>
      <c r="H88" s="960"/>
      <c r="I88" s="961"/>
    </row>
    <row r="89" spans="1:9">
      <c r="A89" s="710"/>
      <c r="B89" s="958"/>
      <c r="C89" s="959"/>
      <c r="D89" s="959"/>
      <c r="E89" s="960"/>
      <c r="F89" s="960"/>
      <c r="G89" s="960"/>
      <c r="H89" s="960"/>
      <c r="I89" s="961"/>
    </row>
    <row r="90" spans="1:9">
      <c r="A90" s="710"/>
      <c r="B90" s="958"/>
      <c r="C90" s="959"/>
      <c r="D90" s="959"/>
      <c r="E90" s="960"/>
      <c r="F90" s="960"/>
      <c r="G90" s="960"/>
      <c r="H90" s="960"/>
      <c r="I90" s="961"/>
    </row>
    <row r="91" spans="1:9">
      <c r="A91" s="710"/>
      <c r="B91" s="958"/>
      <c r="C91" s="959"/>
      <c r="D91" s="959"/>
      <c r="E91" s="960"/>
      <c r="F91" s="960"/>
      <c r="G91" s="960"/>
      <c r="H91" s="960"/>
      <c r="I91" s="961"/>
    </row>
    <row r="92" spans="1:9">
      <c r="A92" s="710"/>
      <c r="B92" s="958"/>
      <c r="C92" s="959"/>
      <c r="D92" s="959"/>
      <c r="E92" s="960"/>
      <c r="F92" s="960"/>
      <c r="G92" s="960"/>
      <c r="H92" s="960"/>
      <c r="I92" s="961"/>
    </row>
    <row r="93" spans="1:9" ht="16.5" thickBot="1">
      <c r="A93" s="936" t="s">
        <v>4037</v>
      </c>
      <c r="B93" s="937"/>
      <c r="C93" s="938"/>
      <c r="D93" s="938"/>
      <c r="E93" s="939"/>
      <c r="F93" s="939"/>
      <c r="G93" s="939"/>
      <c r="H93" s="939"/>
      <c r="I93" s="940"/>
    </row>
    <row r="94" spans="1:9">
      <c r="A94" s="962"/>
      <c r="B94" s="942"/>
      <c r="C94" s="944"/>
      <c r="D94" s="944">
        <v>561</v>
      </c>
      <c r="E94" s="945" t="s">
        <v>4038</v>
      </c>
      <c r="F94" s="945">
        <v>12</v>
      </c>
      <c r="G94" s="945" t="s">
        <v>4039</v>
      </c>
      <c r="H94" s="945">
        <v>6</v>
      </c>
      <c r="I94" s="946">
        <v>4.076723952</v>
      </c>
    </row>
    <row r="95" spans="1:9">
      <c r="A95" s="962"/>
      <c r="B95" s="969" t="s">
        <v>4007</v>
      </c>
      <c r="C95" s="970" t="s">
        <v>4040</v>
      </c>
      <c r="D95" s="970">
        <v>6451</v>
      </c>
      <c r="E95" s="949" t="s">
        <v>3833</v>
      </c>
      <c r="F95" s="971">
        <v>12</v>
      </c>
      <c r="G95" s="971">
        <v>15</v>
      </c>
      <c r="H95" s="971">
        <v>5</v>
      </c>
      <c r="I95" s="972">
        <v>2.726</v>
      </c>
    </row>
    <row r="96" spans="1:9">
      <c r="A96" s="962"/>
      <c r="B96" s="947" t="s">
        <v>4007</v>
      </c>
      <c r="C96" s="948" t="s">
        <v>4041</v>
      </c>
      <c r="D96" s="948">
        <v>6411</v>
      </c>
      <c r="E96" s="949" t="s">
        <v>3833</v>
      </c>
      <c r="F96" s="949">
        <v>12</v>
      </c>
      <c r="G96" s="949">
        <v>10</v>
      </c>
      <c r="H96" s="949">
        <v>3</v>
      </c>
      <c r="I96" s="950">
        <v>2.8394649360000002</v>
      </c>
    </row>
    <row r="97" spans="1:9">
      <c r="A97" s="962"/>
      <c r="B97" s="947" t="s">
        <v>4007</v>
      </c>
      <c r="C97" s="948" t="s">
        <v>4042</v>
      </c>
      <c r="D97" s="948">
        <v>6418</v>
      </c>
      <c r="E97" s="949" t="s">
        <v>3833</v>
      </c>
      <c r="F97" s="949">
        <v>12</v>
      </c>
      <c r="G97" s="949">
        <v>5</v>
      </c>
      <c r="H97" s="949">
        <v>2</v>
      </c>
      <c r="I97" s="950">
        <v>4.1924388239999999</v>
      </c>
    </row>
    <row r="98" spans="1:9">
      <c r="A98" s="962"/>
      <c r="B98" s="947" t="s">
        <v>4007</v>
      </c>
      <c r="C98" s="948" t="s">
        <v>4043</v>
      </c>
      <c r="D98" s="948">
        <v>6423</v>
      </c>
      <c r="E98" s="949" t="s">
        <v>3833</v>
      </c>
      <c r="F98" s="949">
        <v>24</v>
      </c>
      <c r="G98" s="949">
        <v>5</v>
      </c>
      <c r="H98" s="949">
        <v>2</v>
      </c>
      <c r="I98" s="950">
        <v>4.6909028880000001</v>
      </c>
    </row>
    <row r="99" spans="1:9">
      <c r="A99" s="962"/>
      <c r="B99" s="947" t="s">
        <v>4007</v>
      </c>
      <c r="C99" s="948" t="s">
        <v>4044</v>
      </c>
      <c r="D99" s="948">
        <v>6428</v>
      </c>
      <c r="E99" s="949" t="s">
        <v>3834</v>
      </c>
      <c r="F99" s="949">
        <v>12</v>
      </c>
      <c r="G99" s="949">
        <v>3</v>
      </c>
      <c r="H99" s="949">
        <v>1</v>
      </c>
      <c r="I99" s="950">
        <v>5.8836561840000003</v>
      </c>
    </row>
    <row r="100" spans="1:9">
      <c r="A100" s="962"/>
      <c r="B100" s="947" t="s">
        <v>4007</v>
      </c>
      <c r="C100" s="948" t="s">
        <v>4045</v>
      </c>
      <c r="D100" s="948">
        <v>6430</v>
      </c>
      <c r="E100" s="949" t="s">
        <v>3834</v>
      </c>
      <c r="F100" s="949">
        <v>24</v>
      </c>
      <c r="G100" s="949">
        <v>3</v>
      </c>
      <c r="H100" s="949">
        <v>1</v>
      </c>
      <c r="I100" s="950">
        <v>9.0791668800000007</v>
      </c>
    </row>
    <row r="101" spans="1:9">
      <c r="A101" s="962"/>
      <c r="B101" s="947" t="s">
        <v>4007</v>
      </c>
      <c r="C101" s="948"/>
      <c r="D101" s="948">
        <v>6438</v>
      </c>
      <c r="E101" s="949" t="s">
        <v>3833</v>
      </c>
      <c r="F101" s="949">
        <v>12</v>
      </c>
      <c r="G101" s="949">
        <v>10</v>
      </c>
      <c r="H101" s="949">
        <v>5</v>
      </c>
      <c r="I101" s="950">
        <v>3.8540860409388782</v>
      </c>
    </row>
    <row r="102" spans="1:9">
      <c r="A102" s="962"/>
      <c r="B102" s="947" t="s">
        <v>4007</v>
      </c>
      <c r="C102" s="948"/>
      <c r="D102" s="948">
        <v>6461</v>
      </c>
      <c r="E102" s="949" t="s">
        <v>3833</v>
      </c>
      <c r="F102" s="949">
        <v>12</v>
      </c>
      <c r="G102" s="949">
        <v>10</v>
      </c>
      <c r="H102" s="949">
        <v>2</v>
      </c>
      <c r="I102" s="950">
        <v>2.8438982467326772</v>
      </c>
    </row>
    <row r="103" spans="1:9" ht="13.5" thickBot="1">
      <c r="A103" s="962"/>
      <c r="B103" s="951" t="s">
        <v>4007</v>
      </c>
      <c r="C103" s="952"/>
      <c r="D103" s="952">
        <v>6475</v>
      </c>
      <c r="E103" s="953" t="s">
        <v>3833</v>
      </c>
      <c r="F103" s="953">
        <v>12</v>
      </c>
      <c r="G103" s="953">
        <v>18</v>
      </c>
      <c r="H103" s="953">
        <v>4</v>
      </c>
      <c r="I103" s="954">
        <v>4.7874117203685218</v>
      </c>
    </row>
    <row r="104" spans="1:9">
      <c r="A104" s="710"/>
      <c r="B104" s="958"/>
      <c r="C104" s="959"/>
      <c r="D104" s="959"/>
      <c r="E104" s="960"/>
      <c r="F104" s="960"/>
      <c r="G104" s="960"/>
      <c r="H104" s="960"/>
      <c r="I104" s="961"/>
    </row>
    <row r="105" spans="1:9">
      <c r="A105" s="710"/>
      <c r="B105" s="958"/>
      <c r="C105" s="959"/>
      <c r="D105" s="959"/>
      <c r="E105" s="960"/>
      <c r="F105" s="960"/>
      <c r="G105" s="960"/>
      <c r="H105" s="960"/>
      <c r="I105" s="961"/>
    </row>
    <row r="106" spans="1:9">
      <c r="A106" s="710"/>
      <c r="B106" s="958"/>
      <c r="C106" s="959"/>
      <c r="D106" s="959"/>
      <c r="E106" s="960"/>
      <c r="F106" s="960"/>
      <c r="G106" s="960"/>
      <c r="H106" s="960"/>
      <c r="I106" s="961"/>
    </row>
    <row r="107" spans="1:9">
      <c r="A107" s="710"/>
      <c r="B107" s="958"/>
      <c r="C107" s="959"/>
      <c r="D107" s="959"/>
      <c r="E107" s="960"/>
      <c r="F107" s="960"/>
      <c r="G107" s="960"/>
      <c r="H107" s="960"/>
      <c r="I107" s="961"/>
    </row>
    <row r="108" spans="1:9">
      <c r="A108" s="710"/>
      <c r="B108" s="958"/>
      <c r="C108" s="959"/>
      <c r="D108" s="959"/>
      <c r="E108" s="960"/>
      <c r="F108" s="960"/>
      <c r="G108" s="960"/>
      <c r="H108" s="960"/>
      <c r="I108" s="961"/>
    </row>
    <row r="109" spans="1:9">
      <c r="A109" s="710"/>
      <c r="B109" s="958"/>
      <c r="C109" s="959"/>
      <c r="D109" s="959"/>
      <c r="E109" s="960"/>
      <c r="F109" s="960"/>
      <c r="G109" s="960"/>
      <c r="H109" s="960"/>
      <c r="I109" s="961"/>
    </row>
    <row r="110" spans="1:9" ht="16.5" thickBot="1">
      <c r="A110" s="936" t="s">
        <v>2344</v>
      </c>
      <c r="B110" s="937"/>
      <c r="C110" s="938"/>
      <c r="D110" s="938"/>
      <c r="E110" s="939"/>
      <c r="F110" s="939"/>
      <c r="G110" s="939"/>
      <c r="H110" s="939"/>
      <c r="I110" s="940">
        <v>0</v>
      </c>
    </row>
    <row r="111" spans="1:9">
      <c r="A111" s="962"/>
      <c r="B111" s="942" t="s">
        <v>4007</v>
      </c>
      <c r="C111" s="944" t="s">
        <v>4046</v>
      </c>
      <c r="D111" s="944">
        <v>3797</v>
      </c>
      <c r="E111" s="945" t="s">
        <v>3835</v>
      </c>
      <c r="F111" s="945">
        <v>24</v>
      </c>
      <c r="G111" s="945">
        <v>2</v>
      </c>
      <c r="H111" s="945">
        <v>3</v>
      </c>
      <c r="I111" s="946">
        <v>7.7617975679999995</v>
      </c>
    </row>
    <row r="112" spans="1:9">
      <c r="A112" s="962"/>
      <c r="B112" s="947" t="s">
        <v>4007</v>
      </c>
      <c r="C112" s="948" t="s">
        <v>4047</v>
      </c>
      <c r="D112" s="948">
        <v>3893</v>
      </c>
      <c r="E112" s="949" t="s">
        <v>3835</v>
      </c>
      <c r="F112" s="949">
        <v>12</v>
      </c>
      <c r="G112" s="949">
        <v>4</v>
      </c>
      <c r="H112" s="949">
        <v>2</v>
      </c>
      <c r="I112" s="950">
        <v>2.1896814239999998</v>
      </c>
    </row>
    <row r="113" spans="1:9">
      <c r="A113" s="962"/>
      <c r="B113" s="947" t="s">
        <v>4007</v>
      </c>
      <c r="C113" s="948" t="s">
        <v>4048</v>
      </c>
      <c r="D113" s="948">
        <v>3894</v>
      </c>
      <c r="E113" s="949" t="s">
        <v>3835</v>
      </c>
      <c r="F113" s="949">
        <v>12</v>
      </c>
      <c r="G113" s="949">
        <v>3</v>
      </c>
      <c r="H113" s="949">
        <v>1</v>
      </c>
      <c r="I113" s="950">
        <v>6.1328882160000004</v>
      </c>
    </row>
    <row r="114" spans="1:9">
      <c r="A114" s="962"/>
      <c r="B114" s="947" t="s">
        <v>4007</v>
      </c>
      <c r="C114" s="948" t="s">
        <v>4049</v>
      </c>
      <c r="D114" s="948">
        <v>3898</v>
      </c>
      <c r="E114" s="949" t="s">
        <v>3835</v>
      </c>
      <c r="F114" s="949">
        <v>12</v>
      </c>
      <c r="G114" s="949">
        <v>2</v>
      </c>
      <c r="H114" s="949">
        <v>1</v>
      </c>
      <c r="I114" s="950">
        <v>2.4939999999999998</v>
      </c>
    </row>
    <row r="115" spans="1:9">
      <c r="A115" s="962"/>
      <c r="B115" s="947" t="s">
        <v>4007</v>
      </c>
      <c r="C115" s="948" t="s">
        <v>4050</v>
      </c>
      <c r="D115" s="948">
        <v>3899</v>
      </c>
      <c r="E115" s="949" t="s">
        <v>3835</v>
      </c>
      <c r="F115" s="949">
        <v>24</v>
      </c>
      <c r="G115" s="949">
        <v>3</v>
      </c>
      <c r="H115" s="949">
        <v>3</v>
      </c>
      <c r="I115" s="950">
        <v>2.4939999999999998</v>
      </c>
    </row>
    <row r="116" spans="1:9">
      <c r="A116" s="962"/>
      <c r="B116" s="947" t="s">
        <v>4007</v>
      </c>
      <c r="C116" s="948" t="s">
        <v>4051</v>
      </c>
      <c r="D116" s="948">
        <v>3930</v>
      </c>
      <c r="E116" s="949" t="s">
        <v>3835</v>
      </c>
      <c r="F116" s="949">
        <v>24</v>
      </c>
      <c r="G116" s="949">
        <v>4</v>
      </c>
      <c r="H116" s="949">
        <v>4</v>
      </c>
      <c r="I116" s="950">
        <v>5.9459641920000008</v>
      </c>
    </row>
    <row r="117" spans="1:9" ht="13.5" thickBot="1">
      <c r="A117" s="962"/>
      <c r="B117" s="951" t="s">
        <v>4007</v>
      </c>
      <c r="C117" s="952"/>
      <c r="D117" s="952">
        <v>64111</v>
      </c>
      <c r="E117" s="953" t="s">
        <v>3835</v>
      </c>
      <c r="F117" s="953">
        <v>12</v>
      </c>
      <c r="G117" s="953">
        <v>5</v>
      </c>
      <c r="H117" s="953"/>
      <c r="I117" s="954">
        <v>22.048133688</v>
      </c>
    </row>
    <row r="118" spans="1:9">
      <c r="A118" s="710"/>
      <c r="B118" s="958"/>
      <c r="C118" s="959"/>
      <c r="D118" s="959"/>
      <c r="E118" s="960"/>
      <c r="F118" s="960"/>
      <c r="G118" s="960"/>
      <c r="H118" s="960"/>
      <c r="I118" s="961"/>
    </row>
    <row r="119" spans="1:9">
      <c r="A119" s="710"/>
      <c r="B119" s="958"/>
      <c r="C119" s="959"/>
      <c r="D119" s="959"/>
      <c r="E119" s="960"/>
      <c r="F119" s="960"/>
      <c r="G119" s="960"/>
      <c r="H119" s="960"/>
      <c r="I119" s="961"/>
    </row>
    <row r="120" spans="1:9">
      <c r="A120" s="710"/>
      <c r="B120" s="958"/>
      <c r="C120" s="959"/>
      <c r="D120" s="959"/>
      <c r="E120" s="960"/>
      <c r="F120" s="960"/>
      <c r="G120" s="960"/>
      <c r="H120" s="960"/>
      <c r="I120" s="961"/>
    </row>
    <row r="121" spans="1:9">
      <c r="A121" s="710"/>
      <c r="B121" s="958"/>
      <c r="C121" s="959"/>
      <c r="D121" s="959"/>
      <c r="E121" s="960"/>
      <c r="F121" s="960"/>
      <c r="G121" s="960"/>
      <c r="H121" s="960"/>
      <c r="I121" s="961"/>
    </row>
    <row r="122" spans="1:9">
      <c r="A122" s="710"/>
      <c r="B122" s="958"/>
      <c r="C122" s="959"/>
      <c r="D122" s="959"/>
      <c r="E122" s="960"/>
      <c r="F122" s="960"/>
      <c r="G122" s="960"/>
      <c r="H122" s="960"/>
      <c r="I122" s="961"/>
    </row>
    <row r="123" spans="1:9">
      <c r="A123" s="710"/>
      <c r="B123" s="958"/>
      <c r="C123" s="959"/>
      <c r="D123" s="959"/>
      <c r="E123" s="960"/>
      <c r="F123" s="960"/>
      <c r="G123" s="960"/>
      <c r="H123" s="960"/>
      <c r="I123" s="961"/>
    </row>
    <row r="124" spans="1:9" ht="16.5" thickBot="1">
      <c r="A124" s="936" t="s">
        <v>4052</v>
      </c>
      <c r="B124" s="937"/>
      <c r="C124" s="938"/>
      <c r="D124" s="938"/>
      <c r="E124" s="939"/>
      <c r="F124" s="939"/>
      <c r="G124" s="939"/>
      <c r="H124" s="939"/>
      <c r="I124" s="973"/>
    </row>
    <row r="125" spans="1:9">
      <c r="A125" s="962"/>
      <c r="B125" s="963"/>
      <c r="C125" s="944"/>
      <c r="D125" s="944" t="s">
        <v>4053</v>
      </c>
      <c r="E125" s="945" t="s">
        <v>4054</v>
      </c>
      <c r="F125" s="945">
        <v>12</v>
      </c>
      <c r="G125" s="945">
        <v>10</v>
      </c>
      <c r="H125" s="945"/>
      <c r="I125" s="946">
        <v>43.010327808000007</v>
      </c>
    </row>
    <row r="126" spans="1:9">
      <c r="A126" s="962"/>
      <c r="B126" s="965"/>
      <c r="C126" s="948"/>
      <c r="D126" s="948">
        <v>64425</v>
      </c>
      <c r="E126" s="949" t="s">
        <v>4054</v>
      </c>
      <c r="F126" s="949">
        <v>12</v>
      </c>
      <c r="G126" s="949">
        <v>20</v>
      </c>
      <c r="H126" s="949"/>
      <c r="I126" s="950">
        <v>14.277434975999999</v>
      </c>
    </row>
    <row r="127" spans="1:9" ht="13.5" thickBot="1">
      <c r="A127" s="962"/>
      <c r="B127" s="951" t="s">
        <v>4055</v>
      </c>
      <c r="C127" s="952"/>
      <c r="D127" s="952">
        <v>64440</v>
      </c>
      <c r="E127" s="953" t="s">
        <v>4056</v>
      </c>
      <c r="F127" s="953">
        <v>12</v>
      </c>
      <c r="G127" s="953">
        <v>50</v>
      </c>
      <c r="H127" s="953"/>
      <c r="I127" s="954">
        <v>14.277434975999999</v>
      </c>
    </row>
    <row r="128" spans="1:9" ht="16.5" thickBot="1">
      <c r="A128" s="936" t="s">
        <v>4057</v>
      </c>
      <c r="B128" s="937"/>
      <c r="C128" s="938"/>
      <c r="D128" s="938"/>
      <c r="E128" s="939"/>
      <c r="F128" s="939"/>
      <c r="G128" s="939"/>
      <c r="H128" s="939"/>
      <c r="I128" s="973"/>
    </row>
    <row r="129" spans="1:9">
      <c r="A129" s="962"/>
      <c r="B129" s="963"/>
      <c r="C129" s="944"/>
      <c r="D129" s="944" t="s">
        <v>4058</v>
      </c>
      <c r="E129" s="945" t="s">
        <v>4059</v>
      </c>
      <c r="F129" s="945">
        <v>220</v>
      </c>
      <c r="G129" s="945">
        <v>18</v>
      </c>
      <c r="H129" s="945"/>
      <c r="I129" s="946">
        <v>15.648211151999998</v>
      </c>
    </row>
    <row r="130" spans="1:9">
      <c r="A130" s="962"/>
      <c r="B130" s="965"/>
      <c r="C130" s="948"/>
      <c r="D130" s="948" t="s">
        <v>4060</v>
      </c>
      <c r="E130" s="949" t="s">
        <v>4059</v>
      </c>
      <c r="F130" s="949">
        <v>220</v>
      </c>
      <c r="G130" s="949">
        <v>36</v>
      </c>
      <c r="H130" s="949"/>
      <c r="I130" s="950">
        <v>15.648211151999998</v>
      </c>
    </row>
    <row r="131" spans="1:9">
      <c r="A131" s="962"/>
      <c r="B131" s="965"/>
      <c r="C131" s="948"/>
      <c r="D131" s="948" t="s">
        <v>4061</v>
      </c>
      <c r="E131" s="949" t="s">
        <v>4059</v>
      </c>
      <c r="F131" s="949">
        <v>220</v>
      </c>
      <c r="G131" s="949">
        <v>15</v>
      </c>
      <c r="H131" s="949"/>
      <c r="I131" s="950">
        <v>8.2602616319999989</v>
      </c>
    </row>
    <row r="132" spans="1:9" ht="13.5" thickBot="1">
      <c r="A132" s="962"/>
      <c r="B132" s="967"/>
      <c r="C132" s="952"/>
      <c r="D132" s="952" t="s">
        <v>4062</v>
      </c>
      <c r="E132" s="953" t="s">
        <v>4059</v>
      </c>
      <c r="F132" s="953">
        <v>220</v>
      </c>
      <c r="G132" s="953">
        <v>30</v>
      </c>
      <c r="H132" s="953"/>
      <c r="I132" s="954">
        <v>17.090196479999999</v>
      </c>
    </row>
    <row r="133" spans="1:9">
      <c r="A133" s="962"/>
      <c r="B133" s="974"/>
      <c r="C133" s="959"/>
      <c r="D133" s="959"/>
      <c r="E133" s="960"/>
      <c r="F133" s="960"/>
      <c r="G133" s="960"/>
      <c r="H133" s="960"/>
      <c r="I133" s="961"/>
    </row>
    <row r="134" spans="1:9" ht="18">
      <c r="A134" s="931" t="s">
        <v>13759</v>
      </c>
      <c r="B134" s="932"/>
      <c r="C134" s="933"/>
      <c r="D134" s="933"/>
      <c r="E134" s="934"/>
      <c r="F134" s="934"/>
      <c r="G134" s="934"/>
      <c r="H134" s="934"/>
      <c r="I134" s="935"/>
    </row>
    <row r="135" spans="1:9" ht="16.5" thickBot="1">
      <c r="A135" s="936" t="s">
        <v>3971</v>
      </c>
      <c r="B135" s="937"/>
      <c r="C135" s="938"/>
      <c r="D135" s="938"/>
      <c r="E135" s="939"/>
      <c r="F135" s="939"/>
      <c r="G135" s="939"/>
      <c r="H135" s="939"/>
      <c r="I135" s="940"/>
    </row>
    <row r="136" spans="1:9">
      <c r="A136" s="710"/>
      <c r="B136" s="942" t="s">
        <v>3972</v>
      </c>
      <c r="C136" s="944"/>
      <c r="D136" s="944" t="s">
        <v>13760</v>
      </c>
      <c r="E136" s="945" t="s">
        <v>3974</v>
      </c>
      <c r="F136" s="945">
        <v>12</v>
      </c>
      <c r="G136" s="945">
        <v>55</v>
      </c>
      <c r="H136" s="964" t="s">
        <v>2343</v>
      </c>
      <c r="I136" s="946">
        <v>48.16409018400001</v>
      </c>
    </row>
    <row r="137" spans="1:9">
      <c r="A137" s="710"/>
      <c r="B137" s="947" t="s">
        <v>3977</v>
      </c>
      <c r="C137" s="948"/>
      <c r="D137" s="948" t="s">
        <v>13761</v>
      </c>
      <c r="E137" s="949" t="s">
        <v>3979</v>
      </c>
      <c r="F137" s="949">
        <v>12</v>
      </c>
      <c r="G137" s="949">
        <v>55</v>
      </c>
      <c r="H137" s="966" t="s">
        <v>4065</v>
      </c>
      <c r="I137" s="950">
        <v>52.632464471999988</v>
      </c>
    </row>
    <row r="138" spans="1:9">
      <c r="A138" s="710"/>
      <c r="B138" s="947" t="s">
        <v>3956</v>
      </c>
      <c r="C138" s="948"/>
      <c r="D138" s="948" t="s">
        <v>13762</v>
      </c>
      <c r="E138" s="949" t="s">
        <v>4063</v>
      </c>
      <c r="F138" s="949">
        <v>12</v>
      </c>
      <c r="G138" s="949" t="s">
        <v>1679</v>
      </c>
      <c r="H138" s="966" t="s">
        <v>4064</v>
      </c>
      <c r="I138" s="950">
        <v>66.375830807999989</v>
      </c>
    </row>
    <row r="139" spans="1:9">
      <c r="A139" s="710"/>
      <c r="B139" s="947" t="s">
        <v>3982</v>
      </c>
      <c r="C139" s="948"/>
      <c r="D139" s="948" t="s">
        <v>13763</v>
      </c>
      <c r="E139" s="949" t="s">
        <v>3984</v>
      </c>
      <c r="F139" s="949">
        <v>12</v>
      </c>
      <c r="G139" s="949">
        <v>55</v>
      </c>
      <c r="H139" s="949">
        <v>9</v>
      </c>
      <c r="I139" s="950">
        <v>90.497931048000027</v>
      </c>
    </row>
    <row r="140" spans="1:9">
      <c r="A140" s="710"/>
      <c r="B140" s="947" t="s">
        <v>3991</v>
      </c>
      <c r="C140" s="948" t="s">
        <v>8776</v>
      </c>
      <c r="D140" s="948" t="s">
        <v>13764</v>
      </c>
      <c r="E140" s="949" t="s">
        <v>3992</v>
      </c>
      <c r="F140" s="949">
        <v>12</v>
      </c>
      <c r="G140" s="949">
        <v>60</v>
      </c>
      <c r="H140" s="949">
        <v>6</v>
      </c>
      <c r="I140" s="950">
        <v>145.07084491199998</v>
      </c>
    </row>
    <row r="141" spans="1:9" ht="13.5" thickBot="1">
      <c r="A141" s="710"/>
      <c r="B141" s="951" t="s">
        <v>3993</v>
      </c>
      <c r="C141" s="952"/>
      <c r="D141" s="952" t="s">
        <v>13765</v>
      </c>
      <c r="E141" s="953" t="s">
        <v>3994</v>
      </c>
      <c r="F141" s="953">
        <v>12</v>
      </c>
      <c r="G141" s="953">
        <v>51</v>
      </c>
      <c r="H141" s="953">
        <v>8</v>
      </c>
      <c r="I141" s="954">
        <v>147.08250345599998</v>
      </c>
    </row>
    <row r="142" spans="1:9" ht="16.5" thickBot="1">
      <c r="A142" s="936" t="s">
        <v>4020</v>
      </c>
      <c r="B142" s="937"/>
      <c r="C142" s="938"/>
      <c r="D142" s="938"/>
      <c r="E142" s="939"/>
      <c r="F142" s="939"/>
      <c r="G142" s="939"/>
      <c r="H142" s="939"/>
      <c r="I142" s="940"/>
    </row>
    <row r="143" spans="1:9" ht="13.5" thickBot="1">
      <c r="A143" s="962"/>
      <c r="B143" s="975" t="s">
        <v>4010</v>
      </c>
      <c r="C143" s="976"/>
      <c r="D143" s="976" t="s">
        <v>13766</v>
      </c>
      <c r="E143" s="977" t="s">
        <v>3838</v>
      </c>
      <c r="F143" s="977">
        <v>12</v>
      </c>
      <c r="G143" s="977">
        <v>5</v>
      </c>
      <c r="H143" s="977">
        <v>10</v>
      </c>
      <c r="I143" s="978">
        <v>29.658611808000007</v>
      </c>
    </row>
    <row r="144" spans="1:9">
      <c r="A144" s="962"/>
      <c r="B144" s="958"/>
      <c r="C144" s="959"/>
      <c r="D144" s="959"/>
      <c r="E144" s="960"/>
      <c r="F144" s="960"/>
      <c r="G144" s="960"/>
      <c r="H144" s="960"/>
      <c r="I144" s="961"/>
    </row>
    <row r="145" spans="1:9" ht="18">
      <c r="A145" s="931" t="s">
        <v>4066</v>
      </c>
      <c r="B145" s="932"/>
      <c r="C145" s="933"/>
      <c r="D145" s="933"/>
      <c r="E145" s="934"/>
      <c r="F145" s="934"/>
      <c r="G145" s="934"/>
      <c r="H145" s="934"/>
      <c r="I145" s="935"/>
    </row>
    <row r="146" spans="1:9" ht="16.5" thickBot="1">
      <c r="A146" s="936" t="s">
        <v>3955</v>
      </c>
      <c r="B146" s="937"/>
      <c r="C146" s="938"/>
      <c r="D146" s="938"/>
      <c r="E146" s="939"/>
      <c r="F146" s="939"/>
      <c r="G146" s="939"/>
      <c r="H146" s="939"/>
      <c r="I146" s="940"/>
    </row>
    <row r="147" spans="1:9" ht="13.5" thickBot="1">
      <c r="A147" s="979"/>
      <c r="B147" s="975" t="s">
        <v>3956</v>
      </c>
      <c r="C147" s="976"/>
      <c r="D147" s="976" t="s">
        <v>4067</v>
      </c>
      <c r="E147" s="977" t="s">
        <v>4063</v>
      </c>
      <c r="F147" s="977">
        <v>12</v>
      </c>
      <c r="G147" s="977" t="s">
        <v>1679</v>
      </c>
      <c r="H147" s="977">
        <v>1</v>
      </c>
      <c r="I147" s="978">
        <v>47.327382648000004</v>
      </c>
    </row>
    <row r="148" spans="1:9" ht="16.5" thickBot="1">
      <c r="A148" s="936" t="s">
        <v>3971</v>
      </c>
      <c r="B148" s="937"/>
      <c r="C148" s="938"/>
      <c r="D148" s="938"/>
      <c r="E148" s="939"/>
      <c r="F148" s="939"/>
      <c r="G148" s="939"/>
      <c r="H148" s="939"/>
      <c r="I148" s="940"/>
    </row>
    <row r="149" spans="1:9">
      <c r="A149" s="979"/>
      <c r="B149" s="942" t="s">
        <v>3972</v>
      </c>
      <c r="C149" s="944"/>
      <c r="D149" s="944" t="s">
        <v>4068</v>
      </c>
      <c r="E149" s="945" t="s">
        <v>3974</v>
      </c>
      <c r="F149" s="945">
        <v>12</v>
      </c>
      <c r="G149" s="945">
        <v>55</v>
      </c>
      <c r="H149" s="964" t="s">
        <v>2343</v>
      </c>
      <c r="I149" s="946">
        <v>36.179165985499104</v>
      </c>
    </row>
    <row r="150" spans="1:9" ht="13.5" thickBot="1">
      <c r="A150" s="710"/>
      <c r="B150" s="951" t="s">
        <v>3982</v>
      </c>
      <c r="C150" s="952"/>
      <c r="D150" s="952" t="s">
        <v>4069</v>
      </c>
      <c r="E150" s="953" t="s">
        <v>3984</v>
      </c>
      <c r="F150" s="953">
        <v>12</v>
      </c>
      <c r="G150" s="953">
        <v>55</v>
      </c>
      <c r="H150" s="953">
        <v>9</v>
      </c>
      <c r="I150" s="954">
        <v>69.303230223131195</v>
      </c>
    </row>
    <row r="151" spans="1:9">
      <c r="A151" s="710"/>
      <c r="B151" s="958"/>
      <c r="C151" s="959"/>
      <c r="D151" s="959"/>
      <c r="E151" s="960"/>
      <c r="F151" s="960"/>
      <c r="G151" s="960"/>
      <c r="H151" s="960"/>
      <c r="I151" s="961"/>
    </row>
    <row r="152" spans="1:9" ht="18">
      <c r="A152" s="931" t="s">
        <v>4070</v>
      </c>
      <c r="B152" s="932"/>
      <c r="C152" s="933"/>
      <c r="D152" s="933"/>
      <c r="E152" s="934"/>
      <c r="F152" s="934"/>
      <c r="G152" s="934"/>
      <c r="H152" s="934"/>
      <c r="I152" s="935"/>
    </row>
    <row r="153" spans="1:9" ht="16.5" thickBot="1">
      <c r="A153" s="936" t="s">
        <v>3955</v>
      </c>
      <c r="B153" s="937"/>
      <c r="C153" s="938"/>
      <c r="D153" s="938"/>
      <c r="E153" s="939"/>
      <c r="F153" s="939"/>
      <c r="G153" s="939"/>
      <c r="H153" s="939"/>
      <c r="I153" s="940"/>
    </row>
    <row r="154" spans="1:9" ht="13.5" thickBot="1">
      <c r="A154" s="941"/>
      <c r="B154" s="975" t="s">
        <v>3956</v>
      </c>
      <c r="C154" s="976"/>
      <c r="D154" s="976" t="s">
        <v>4071</v>
      </c>
      <c r="E154" s="977" t="s">
        <v>3960</v>
      </c>
      <c r="F154" s="977">
        <v>12</v>
      </c>
      <c r="G154" s="977" t="s">
        <v>1679</v>
      </c>
      <c r="H154" s="977">
        <v>1</v>
      </c>
      <c r="I154" s="978">
        <v>63.427793767448392</v>
      </c>
    </row>
    <row r="155" spans="1:9" ht="16.5" thickBot="1">
      <c r="A155" s="936" t="s">
        <v>3971</v>
      </c>
      <c r="B155" s="937"/>
      <c r="C155" s="938"/>
      <c r="D155" s="938"/>
      <c r="E155" s="939"/>
      <c r="F155" s="939"/>
      <c r="G155" s="939"/>
      <c r="H155" s="939"/>
      <c r="I155" s="940"/>
    </row>
    <row r="156" spans="1:9">
      <c r="A156" s="979"/>
      <c r="B156" s="942" t="s">
        <v>3972</v>
      </c>
      <c r="C156" s="944"/>
      <c r="D156" s="944" t="s">
        <v>4072</v>
      </c>
      <c r="E156" s="945" t="s">
        <v>3974</v>
      </c>
      <c r="F156" s="945">
        <v>12</v>
      </c>
      <c r="G156" s="945">
        <v>55</v>
      </c>
      <c r="H156" s="964" t="s">
        <v>2343</v>
      </c>
      <c r="I156" s="946">
        <v>50.900624510313278</v>
      </c>
    </row>
    <row r="157" spans="1:9" ht="13.5" thickBot="1">
      <c r="A157" s="710"/>
      <c r="B157" s="951" t="s">
        <v>3977</v>
      </c>
      <c r="C157" s="952"/>
      <c r="D157" s="952" t="s">
        <v>4073</v>
      </c>
      <c r="E157" s="953" t="s">
        <v>3979</v>
      </c>
      <c r="F157" s="953">
        <v>12</v>
      </c>
      <c r="G157" s="953">
        <v>55</v>
      </c>
      <c r="H157" s="953">
        <v>7</v>
      </c>
      <c r="I157" s="954">
        <v>52.844495601937716</v>
      </c>
    </row>
    <row r="158" spans="1:9">
      <c r="A158" s="710"/>
      <c r="B158" s="958"/>
      <c r="C158" s="959"/>
      <c r="D158" s="959"/>
      <c r="E158" s="960"/>
      <c r="F158" s="960"/>
      <c r="G158" s="960"/>
      <c r="H158" s="960"/>
      <c r="I158" s="961"/>
    </row>
    <row r="159" spans="1:9" ht="18">
      <c r="A159" s="931" t="s">
        <v>4074</v>
      </c>
      <c r="B159" s="932"/>
      <c r="C159" s="933"/>
      <c r="D159" s="933"/>
      <c r="E159" s="934"/>
      <c r="F159" s="934"/>
      <c r="G159" s="934"/>
      <c r="H159" s="934"/>
      <c r="I159" s="935"/>
    </row>
    <row r="160" spans="1:9" ht="16.5" thickBot="1">
      <c r="A160" s="936" t="s">
        <v>4075</v>
      </c>
      <c r="B160" s="937"/>
      <c r="C160" s="938"/>
      <c r="D160" s="938"/>
      <c r="E160" s="939"/>
      <c r="F160" s="939"/>
      <c r="G160" s="939"/>
      <c r="H160" s="939"/>
      <c r="I160" s="973"/>
    </row>
    <row r="161" spans="1:9">
      <c r="A161" s="979"/>
      <c r="B161" s="942" t="s">
        <v>1683</v>
      </c>
      <c r="C161" s="944"/>
      <c r="D161" s="944" t="s">
        <v>4076</v>
      </c>
      <c r="E161" s="945" t="s">
        <v>3823</v>
      </c>
      <c r="F161" s="945">
        <v>24</v>
      </c>
      <c r="G161" s="945">
        <v>70</v>
      </c>
      <c r="H161" s="964" t="s">
        <v>2343</v>
      </c>
      <c r="I161" s="946">
        <v>61.352453133395265</v>
      </c>
    </row>
    <row r="162" spans="1:9">
      <c r="A162" s="979"/>
      <c r="B162" s="947" t="s">
        <v>1684</v>
      </c>
      <c r="C162" s="948"/>
      <c r="D162" s="948" t="s">
        <v>4077</v>
      </c>
      <c r="E162" s="949" t="s">
        <v>3824</v>
      </c>
      <c r="F162" s="949">
        <v>24</v>
      </c>
      <c r="G162" s="949">
        <v>70</v>
      </c>
      <c r="H162" s="966" t="s">
        <v>4065</v>
      </c>
      <c r="I162" s="950">
        <v>42.571089929294672</v>
      </c>
    </row>
    <row r="163" spans="1:9">
      <c r="A163" s="979"/>
      <c r="B163" s="947" t="s">
        <v>3995</v>
      </c>
      <c r="C163" s="948"/>
      <c r="D163" s="948" t="s">
        <v>4078</v>
      </c>
      <c r="E163" s="949" t="s">
        <v>3822</v>
      </c>
      <c r="F163" s="949">
        <v>24</v>
      </c>
      <c r="G163" s="949" t="s">
        <v>1680</v>
      </c>
      <c r="H163" s="966" t="s">
        <v>4064</v>
      </c>
      <c r="I163" s="950">
        <v>63.04277582176433</v>
      </c>
    </row>
    <row r="164" spans="1:9" ht="13.5" thickBot="1">
      <c r="A164" s="979"/>
      <c r="B164" s="951" t="s">
        <v>1685</v>
      </c>
      <c r="C164" s="952"/>
      <c r="D164" s="952" t="s">
        <v>4079</v>
      </c>
      <c r="E164" s="953" t="s">
        <v>3825</v>
      </c>
      <c r="F164" s="953">
        <v>24</v>
      </c>
      <c r="G164" s="953">
        <v>70</v>
      </c>
      <c r="H164" s="980"/>
      <c r="I164" s="954">
        <v>98.289134101459737</v>
      </c>
    </row>
    <row r="165" spans="1:9" ht="13.5" thickBot="1">
      <c r="A165" s="936" t="s">
        <v>4080</v>
      </c>
      <c r="B165" s="981"/>
      <c r="C165" s="982"/>
      <c r="D165" s="982"/>
      <c r="E165" s="983"/>
      <c r="F165" s="983"/>
      <c r="G165" s="983"/>
      <c r="H165" s="984"/>
      <c r="I165" s="985"/>
    </row>
    <row r="166" spans="1:9" ht="13.5" thickBot="1">
      <c r="A166" s="979"/>
      <c r="B166" s="975" t="s">
        <v>4081</v>
      </c>
      <c r="C166" s="976"/>
      <c r="D166" s="976" t="s">
        <v>4082</v>
      </c>
      <c r="E166" s="977" t="s">
        <v>4083</v>
      </c>
      <c r="F166" s="977">
        <v>24</v>
      </c>
      <c r="G166" s="977">
        <v>10</v>
      </c>
      <c r="H166" s="986"/>
      <c r="I166" s="978">
        <v>7.9507770897359169</v>
      </c>
    </row>
    <row r="167" spans="1:9">
      <c r="A167" s="979"/>
      <c r="B167" s="958"/>
      <c r="C167" s="959"/>
      <c r="D167" s="959"/>
      <c r="E167" s="960"/>
      <c r="F167" s="960"/>
      <c r="G167" s="960"/>
      <c r="H167" s="987"/>
      <c r="I167" s="961"/>
    </row>
    <row r="168" spans="1:9" ht="21">
      <c r="A168" s="931" t="s">
        <v>13928</v>
      </c>
      <c r="B168" s="932"/>
      <c r="C168" s="933"/>
      <c r="D168" s="933"/>
      <c r="E168" s="934"/>
      <c r="F168" s="934"/>
      <c r="G168" s="934"/>
      <c r="H168" s="934"/>
      <c r="I168" s="935"/>
    </row>
    <row r="169" spans="1:9" ht="16.5" thickBot="1">
      <c r="A169" s="936" t="s">
        <v>4075</v>
      </c>
      <c r="B169" s="937"/>
      <c r="C169" s="938"/>
      <c r="D169" s="938"/>
      <c r="E169" s="939"/>
      <c r="F169" s="939"/>
      <c r="G169" s="939"/>
      <c r="H169" s="939"/>
      <c r="I169" s="973"/>
    </row>
    <row r="170" spans="1:9">
      <c r="A170" s="979"/>
      <c r="B170" s="942" t="s">
        <v>3972</v>
      </c>
      <c r="C170" s="944"/>
      <c r="D170" s="944" t="s">
        <v>13767</v>
      </c>
      <c r="E170" s="945" t="s">
        <v>4084</v>
      </c>
      <c r="F170" s="945">
        <v>12</v>
      </c>
      <c r="G170" s="945">
        <v>55</v>
      </c>
      <c r="H170" s="964" t="s">
        <v>2343</v>
      </c>
      <c r="I170" s="946">
        <v>113.17649466791018</v>
      </c>
    </row>
    <row r="171" spans="1:9">
      <c r="A171" s="979"/>
      <c r="B171" s="947" t="s">
        <v>3977</v>
      </c>
      <c r="C171" s="948"/>
      <c r="D171" s="948" t="s">
        <v>13768</v>
      </c>
      <c r="E171" s="949" t="s">
        <v>4085</v>
      </c>
      <c r="F171" s="949">
        <v>12</v>
      </c>
      <c r="G171" s="949">
        <v>55</v>
      </c>
      <c r="H171" s="966" t="s">
        <v>4065</v>
      </c>
      <c r="I171" s="950">
        <v>152.77386875655563</v>
      </c>
    </row>
    <row r="172" spans="1:9">
      <c r="A172" s="979"/>
      <c r="B172" s="947" t="s">
        <v>3956</v>
      </c>
      <c r="C172" s="948"/>
      <c r="D172" s="948" t="s">
        <v>13769</v>
      </c>
      <c r="E172" s="949" t="s">
        <v>4086</v>
      </c>
      <c r="F172" s="949">
        <v>12</v>
      </c>
      <c r="G172" s="949" t="s">
        <v>1679</v>
      </c>
      <c r="H172" s="966" t="s">
        <v>4064</v>
      </c>
      <c r="I172" s="950">
        <v>104.8970437221025</v>
      </c>
    </row>
    <row r="173" spans="1:9">
      <c r="A173" s="979"/>
      <c r="B173" s="947" t="s">
        <v>3982</v>
      </c>
      <c r="C173" s="948"/>
      <c r="D173" s="948" t="s">
        <v>13770</v>
      </c>
      <c r="E173" s="949" t="s">
        <v>4087</v>
      </c>
      <c r="F173" s="949">
        <v>12</v>
      </c>
      <c r="G173" s="949">
        <v>55</v>
      </c>
      <c r="H173" s="966" t="s">
        <v>4088</v>
      </c>
      <c r="I173" s="950">
        <v>129.51941088267839</v>
      </c>
    </row>
    <row r="174" spans="1:9" ht="13.5" thickBot="1">
      <c r="A174" s="979"/>
      <c r="B174" s="951" t="s">
        <v>4089</v>
      </c>
      <c r="C174" s="952"/>
      <c r="D174" s="952" t="s">
        <v>13771</v>
      </c>
      <c r="E174" s="953" t="s">
        <v>4090</v>
      </c>
      <c r="F174" s="953">
        <v>12</v>
      </c>
      <c r="G174" s="953">
        <v>55</v>
      </c>
      <c r="H174" s="980"/>
      <c r="I174" s="954">
        <v>197.33891341268557</v>
      </c>
    </row>
    <row r="175" spans="1:9">
      <c r="A175" s="979"/>
      <c r="B175" s="958"/>
      <c r="C175" s="959"/>
      <c r="D175" s="959"/>
      <c r="E175" s="960"/>
      <c r="F175" s="960"/>
      <c r="G175" s="960"/>
      <c r="H175" s="987"/>
      <c r="I175" s="961"/>
    </row>
    <row r="176" spans="1:9">
      <c r="A176" s="710"/>
      <c r="B176" s="958"/>
      <c r="C176" s="959"/>
      <c r="D176" s="959"/>
      <c r="E176" s="960"/>
      <c r="F176" s="960"/>
      <c r="G176" s="960"/>
      <c r="H176" s="960"/>
      <c r="I176" s="961"/>
    </row>
    <row r="177" spans="1:9">
      <c r="A177" s="710"/>
      <c r="B177" s="958"/>
      <c r="C177" s="959"/>
      <c r="D177" s="959"/>
      <c r="E177" s="960"/>
      <c r="F177" s="960"/>
      <c r="G177" s="960"/>
      <c r="H177" s="960"/>
      <c r="I177" s="961"/>
    </row>
    <row r="178" spans="1:9">
      <c r="A178" s="710"/>
      <c r="B178" s="958"/>
      <c r="C178" s="959"/>
      <c r="D178" s="959"/>
      <c r="E178" s="960"/>
      <c r="F178" s="960"/>
      <c r="G178" s="960"/>
      <c r="H178" s="960"/>
      <c r="I178" s="961"/>
    </row>
    <row r="179" spans="1:9">
      <c r="A179" s="710"/>
      <c r="B179" s="958"/>
      <c r="C179" s="959"/>
      <c r="D179" s="959"/>
      <c r="E179" s="960"/>
      <c r="F179" s="960"/>
      <c r="G179" s="960"/>
      <c r="H179" s="960"/>
      <c r="I179" s="961"/>
    </row>
    <row r="180" spans="1:9">
      <c r="A180" s="710"/>
      <c r="B180" s="958"/>
      <c r="C180" s="959"/>
      <c r="D180" s="959"/>
      <c r="E180" s="960"/>
      <c r="F180" s="960"/>
      <c r="G180" s="960"/>
      <c r="H180" s="960"/>
      <c r="I180" s="961"/>
    </row>
    <row r="181" spans="1:9">
      <c r="A181" s="710"/>
      <c r="B181" s="958"/>
      <c r="C181" s="959"/>
      <c r="D181" s="959"/>
      <c r="E181" s="960"/>
      <c r="F181" s="960"/>
      <c r="G181" s="960"/>
      <c r="H181" s="960"/>
      <c r="I181" s="961"/>
    </row>
    <row r="182" spans="1:9">
      <c r="A182" s="710"/>
      <c r="B182" s="958"/>
      <c r="C182" s="959"/>
      <c r="D182" s="959"/>
      <c r="E182" s="960"/>
      <c r="F182" s="960"/>
      <c r="G182" s="960"/>
      <c r="H182" s="960"/>
      <c r="I182" s="961"/>
    </row>
  </sheetData>
  <mergeCells count="5">
    <mergeCell ref="E6:H6"/>
    <mergeCell ref="B12:B17"/>
    <mergeCell ref="B21:B23"/>
    <mergeCell ref="B24:B26"/>
    <mergeCell ref="B27:B28"/>
  </mergeCells>
  <phoneticPr fontId="0" type="noConversion"/>
  <hyperlinks>
    <hyperlink ref="I4" location="Índice!A1" display="volver al índice"/>
  </hyperlinks>
  <printOptions horizontalCentered="1"/>
  <pageMargins left="0.82677165354330717" right="0.78740157480314965" top="0.19685039370078741" bottom="0.59055118110236227" header="0" footer="0"/>
  <pageSetup paperSize="9" scale="89" orientation="portrait" horizontalDpi="300" verticalDpi="300" r:id="rId1"/>
  <headerFooter alignWithMargins="0">
    <oddFooter>&amp;C&amp;8pág. &amp;P de &amp;N</oddFooter>
  </headerFooter>
</worksheet>
</file>

<file path=xl/worksheets/sheet8.xml><?xml version="1.0" encoding="utf-8"?>
<worksheet xmlns="http://schemas.openxmlformats.org/spreadsheetml/2006/main" xmlns:r="http://schemas.openxmlformats.org/officeDocument/2006/relationships">
  <sheetPr codeName="Hoja3"/>
  <dimension ref="A1:H35"/>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21.42578125" style="40" bestFit="1" customWidth="1"/>
    <col min="4" max="4" width="36.28515625" style="44" bestFit="1" customWidth="1"/>
    <col min="5" max="5" width="7.5703125" style="41" bestFit="1" customWidth="1"/>
    <col min="6" max="6" width="24.7109375" style="40" customWidth="1"/>
    <col min="7" max="16384" width="11.42578125" style="40"/>
  </cols>
  <sheetData>
    <row r="1" spans="1:8" ht="13.5">
      <c r="A1" s="241" t="s">
        <v>5103</v>
      </c>
      <c r="B1" s="5"/>
      <c r="C1" s="4"/>
      <c r="D1" s="4"/>
      <c r="E1" s="6"/>
      <c r="F1" s="7" t="s">
        <v>675</v>
      </c>
    </row>
    <row r="2" spans="1:8" ht="13.5">
      <c r="A2" s="242" t="s">
        <v>5104</v>
      </c>
      <c r="B2" s="5"/>
      <c r="C2" s="4"/>
      <c r="D2" s="4"/>
      <c r="E2" s="6"/>
      <c r="F2" s="7" t="s">
        <v>16373</v>
      </c>
    </row>
    <row r="3" spans="1:8" ht="13.5">
      <c r="A3" s="243" t="s">
        <v>5102</v>
      </c>
      <c r="B3" s="5"/>
      <c r="C3" s="4"/>
      <c r="D3" s="4"/>
      <c r="E3" s="6"/>
      <c r="F3" s="7" t="s">
        <v>2339</v>
      </c>
    </row>
    <row r="4" spans="1:8" ht="9.75" customHeight="1">
      <c r="A4" s="244"/>
      <c r="B4" s="18"/>
      <c r="C4" s="18"/>
      <c r="D4" s="19"/>
      <c r="E4" s="20"/>
      <c r="F4" s="178" t="s">
        <v>158</v>
      </c>
    </row>
    <row r="5" spans="1:8" ht="9.75" customHeight="1">
      <c r="A5" s="18"/>
      <c r="B5" s="18"/>
      <c r="C5" s="18"/>
      <c r="D5" s="19"/>
      <c r="E5" s="20"/>
      <c r="F5" s="178"/>
    </row>
    <row r="6" spans="1:8" s="49" customFormat="1">
      <c r="A6" s="1348" t="s">
        <v>996</v>
      </c>
      <c r="B6" s="1348"/>
      <c r="C6" s="42" t="s">
        <v>997</v>
      </c>
      <c r="D6" s="42" t="s">
        <v>673</v>
      </c>
      <c r="E6" s="47"/>
      <c r="F6" s="48" t="s">
        <v>999</v>
      </c>
    </row>
    <row r="8" spans="1:8">
      <c r="A8" s="50" t="s">
        <v>674</v>
      </c>
      <c r="B8" s="51">
        <v>10</v>
      </c>
      <c r="C8" s="52" t="s">
        <v>675</v>
      </c>
      <c r="D8" s="53" t="s">
        <v>8667</v>
      </c>
      <c r="E8" s="54"/>
      <c r="F8" s="25">
        <v>13.006500000000001</v>
      </c>
    </row>
    <row r="9" spans="1:8">
      <c r="A9" s="50" t="s">
        <v>674</v>
      </c>
      <c r="B9" s="51">
        <v>22</v>
      </c>
      <c r="C9" s="52" t="s">
        <v>675</v>
      </c>
      <c r="D9" s="55" t="s">
        <v>8668</v>
      </c>
      <c r="E9" s="54"/>
      <c r="F9" s="25">
        <v>13.006500000000001</v>
      </c>
    </row>
    <row r="10" spans="1:8">
      <c r="A10" s="50" t="s">
        <v>674</v>
      </c>
      <c r="B10" s="51">
        <v>11</v>
      </c>
      <c r="C10" s="52" t="s">
        <v>675</v>
      </c>
      <c r="D10" s="55" t="s">
        <v>8669</v>
      </c>
      <c r="E10" s="54"/>
      <c r="F10" s="25">
        <v>38.294499999999999</v>
      </c>
    </row>
    <row r="11" spans="1:8">
      <c r="A11" s="50" t="s">
        <v>674</v>
      </c>
      <c r="B11" s="51">
        <v>23</v>
      </c>
      <c r="C11" s="52" t="s">
        <v>675</v>
      </c>
      <c r="D11" s="55" t="s">
        <v>8670</v>
      </c>
      <c r="E11" s="54"/>
      <c r="F11" s="25">
        <v>38.294499999999999</v>
      </c>
    </row>
    <row r="12" spans="1:8">
      <c r="A12" s="50" t="s">
        <v>674</v>
      </c>
      <c r="B12" s="51">
        <v>12</v>
      </c>
      <c r="C12" s="52" t="s">
        <v>676</v>
      </c>
      <c r="D12" s="55" t="s">
        <v>8671</v>
      </c>
      <c r="E12" s="54"/>
      <c r="F12" s="25">
        <v>18.937000000000001</v>
      </c>
    </row>
    <row r="13" spans="1:8">
      <c r="A13" s="50" t="s">
        <v>674</v>
      </c>
      <c r="B13" s="51">
        <v>19</v>
      </c>
      <c r="C13" s="52" t="s">
        <v>676</v>
      </c>
      <c r="D13" s="55" t="s">
        <v>8672</v>
      </c>
      <c r="E13" s="54"/>
      <c r="F13" s="25">
        <v>41.904999999999994</v>
      </c>
    </row>
    <row r="14" spans="1:8">
      <c r="A14" s="50" t="s">
        <v>674</v>
      </c>
      <c r="B14" s="51">
        <v>5</v>
      </c>
      <c r="C14" s="52" t="s">
        <v>677</v>
      </c>
      <c r="D14" s="55" t="s">
        <v>678</v>
      </c>
      <c r="E14" s="54"/>
      <c r="F14" s="25">
        <v>4.9879999999999995</v>
      </c>
    </row>
    <row r="15" spans="1:8">
      <c r="A15" s="50" t="s">
        <v>674</v>
      </c>
      <c r="B15" s="22">
        <v>18</v>
      </c>
      <c r="C15" s="22" t="s">
        <v>677</v>
      </c>
      <c r="D15" s="56" t="s">
        <v>8673</v>
      </c>
      <c r="E15" s="57"/>
      <c r="F15" s="25">
        <v>5.6695000000000002</v>
      </c>
      <c r="G15" s="45"/>
      <c r="H15" s="45"/>
    </row>
    <row r="16" spans="1:8">
      <c r="A16" s="50" t="s">
        <v>674</v>
      </c>
      <c r="B16" s="51">
        <v>15</v>
      </c>
      <c r="C16" s="22" t="s">
        <v>677</v>
      </c>
      <c r="D16" s="56" t="s">
        <v>679</v>
      </c>
      <c r="E16" s="57"/>
      <c r="F16" s="25">
        <v>18.429500000000001</v>
      </c>
      <c r="G16" s="45"/>
      <c r="H16" s="45"/>
    </row>
    <row r="17" spans="1:6">
      <c r="A17" s="50" t="s">
        <v>674</v>
      </c>
      <c r="B17" s="51">
        <v>1</v>
      </c>
      <c r="C17" s="22" t="s">
        <v>680</v>
      </c>
      <c r="D17" s="55" t="s">
        <v>8674</v>
      </c>
      <c r="E17" s="54"/>
      <c r="F17" s="25">
        <v>8.8740000000000006</v>
      </c>
    </row>
    <row r="18" spans="1:6">
      <c r="A18" s="50" t="s">
        <v>674</v>
      </c>
      <c r="B18" s="51">
        <v>2</v>
      </c>
      <c r="C18" s="22" t="s">
        <v>680</v>
      </c>
      <c r="D18" s="55" t="s">
        <v>8675</v>
      </c>
      <c r="E18" s="54"/>
      <c r="F18" s="25">
        <v>14.195499999999999</v>
      </c>
    </row>
    <row r="19" spans="1:6">
      <c r="A19" s="50" t="s">
        <v>674</v>
      </c>
      <c r="B19" s="51">
        <v>3</v>
      </c>
      <c r="C19" s="52" t="s">
        <v>680</v>
      </c>
      <c r="D19" s="55" t="s">
        <v>8676</v>
      </c>
      <c r="E19" s="54"/>
      <c r="F19" s="25">
        <v>22.503999999999998</v>
      </c>
    </row>
    <row r="20" spans="1:6">
      <c r="A20" s="50" t="s">
        <v>674</v>
      </c>
      <c r="B20" s="51">
        <v>4</v>
      </c>
      <c r="C20" s="52" t="s">
        <v>680</v>
      </c>
      <c r="D20" s="55" t="s">
        <v>8677</v>
      </c>
      <c r="E20" s="54"/>
      <c r="F20" s="25">
        <v>23.635000000000002</v>
      </c>
    </row>
    <row r="21" spans="1:6">
      <c r="A21" s="50" t="s">
        <v>674</v>
      </c>
      <c r="B21" s="51">
        <v>6</v>
      </c>
      <c r="C21" s="52" t="s">
        <v>681</v>
      </c>
      <c r="D21" s="55" t="s">
        <v>8678</v>
      </c>
      <c r="E21" s="54"/>
      <c r="F21" s="25">
        <v>18.327999999999999</v>
      </c>
    </row>
    <row r="22" spans="1:6">
      <c r="A22" s="50" t="s">
        <v>674</v>
      </c>
      <c r="B22" s="51">
        <v>24</v>
      </c>
      <c r="C22" s="52" t="s">
        <v>681</v>
      </c>
      <c r="D22" s="55" t="s">
        <v>8679</v>
      </c>
      <c r="E22" s="54"/>
      <c r="F22" s="25">
        <v>18.327999999999999</v>
      </c>
    </row>
    <row r="23" spans="1:6">
      <c r="A23" s="50" t="s">
        <v>674</v>
      </c>
      <c r="B23" s="51">
        <v>25</v>
      </c>
      <c r="C23" s="52" t="s">
        <v>681</v>
      </c>
      <c r="D23" s="55" t="s">
        <v>8680</v>
      </c>
      <c r="E23" s="54"/>
      <c r="F23" s="25">
        <v>18.327999999999999</v>
      </c>
    </row>
    <row r="24" spans="1:6">
      <c r="A24" s="50" t="s">
        <v>674</v>
      </c>
      <c r="B24" s="51">
        <v>7</v>
      </c>
      <c r="C24" s="52" t="s">
        <v>681</v>
      </c>
      <c r="D24" s="53" t="s">
        <v>8681</v>
      </c>
      <c r="E24" s="54"/>
      <c r="F24" s="25">
        <v>35.582999999999998</v>
      </c>
    </row>
    <row r="25" spans="1:6">
      <c r="A25" s="50" t="s">
        <v>674</v>
      </c>
      <c r="B25" s="51">
        <v>26</v>
      </c>
      <c r="C25" s="52" t="s">
        <v>681</v>
      </c>
      <c r="D25" s="55" t="s">
        <v>8682</v>
      </c>
      <c r="E25" s="54"/>
      <c r="F25" s="25">
        <v>35.582999999999998</v>
      </c>
    </row>
    <row r="26" spans="1:6">
      <c r="A26" s="50" t="s">
        <v>674</v>
      </c>
      <c r="B26" s="51">
        <v>27</v>
      </c>
      <c r="C26" s="52" t="s">
        <v>681</v>
      </c>
      <c r="D26" s="55" t="s">
        <v>8683</v>
      </c>
      <c r="E26" s="54"/>
      <c r="F26" s="25">
        <v>35.582999999999998</v>
      </c>
    </row>
    <row r="27" spans="1:6">
      <c r="A27" s="50" t="s">
        <v>674</v>
      </c>
      <c r="B27" s="51">
        <v>8</v>
      </c>
      <c r="C27" s="52" t="s">
        <v>681</v>
      </c>
      <c r="D27" s="55" t="s">
        <v>8684</v>
      </c>
      <c r="E27" s="54"/>
      <c r="F27" s="25">
        <v>50.459999999999994</v>
      </c>
    </row>
    <row r="28" spans="1:6">
      <c r="A28" s="50" t="s">
        <v>674</v>
      </c>
      <c r="B28" s="51">
        <v>28</v>
      </c>
      <c r="C28" s="52" t="s">
        <v>681</v>
      </c>
      <c r="D28" s="55" t="s">
        <v>8685</v>
      </c>
      <c r="E28" s="54"/>
      <c r="F28" s="25">
        <v>50.459999999999994</v>
      </c>
    </row>
    <row r="29" spans="1:6">
      <c r="A29" s="50" t="s">
        <v>674</v>
      </c>
      <c r="B29" s="51">
        <v>29</v>
      </c>
      <c r="C29" s="52" t="s">
        <v>681</v>
      </c>
      <c r="D29" s="55" t="s">
        <v>8686</v>
      </c>
      <c r="E29" s="54"/>
      <c r="F29" s="25">
        <v>50.459999999999994</v>
      </c>
    </row>
    <row r="30" spans="1:6">
      <c r="A30" s="50" t="s">
        <v>674</v>
      </c>
      <c r="B30" s="51">
        <v>17</v>
      </c>
      <c r="C30" s="52" t="s">
        <v>681</v>
      </c>
      <c r="D30" s="55" t="s">
        <v>8687</v>
      </c>
      <c r="E30" s="54"/>
      <c r="F30" s="25">
        <v>39.222499999999997</v>
      </c>
    </row>
    <row r="31" spans="1:6">
      <c r="A31" s="50" t="s">
        <v>674</v>
      </c>
      <c r="B31" s="51">
        <v>20</v>
      </c>
      <c r="C31" s="52" t="s">
        <v>681</v>
      </c>
      <c r="D31" s="55" t="s">
        <v>8688</v>
      </c>
      <c r="E31" s="54"/>
      <c r="F31" s="25">
        <v>20.227499999999999</v>
      </c>
    </row>
    <row r="32" spans="1:6">
      <c r="A32" s="50" t="s">
        <v>674</v>
      </c>
      <c r="B32" s="51">
        <v>30</v>
      </c>
      <c r="C32" s="52" t="s">
        <v>681</v>
      </c>
      <c r="D32" s="55" t="s">
        <v>8689</v>
      </c>
      <c r="E32" s="54"/>
      <c r="F32" s="25">
        <v>57.985500000000002</v>
      </c>
    </row>
    <row r="33" spans="1:6">
      <c r="A33" s="50" t="s">
        <v>674</v>
      </c>
      <c r="B33" s="51">
        <v>21</v>
      </c>
      <c r="C33" s="52" t="s">
        <v>270</v>
      </c>
      <c r="D33" s="55" t="s">
        <v>8690</v>
      </c>
      <c r="E33" s="54"/>
      <c r="F33" s="25">
        <v>24.011999999999997</v>
      </c>
    </row>
    <row r="34" spans="1:6">
      <c r="A34" s="50" t="s">
        <v>674</v>
      </c>
      <c r="B34" s="51">
        <v>16</v>
      </c>
      <c r="C34" s="52" t="s">
        <v>271</v>
      </c>
      <c r="D34" s="55" t="s">
        <v>272</v>
      </c>
      <c r="E34" s="54"/>
      <c r="F34" s="25">
        <v>17.6175</v>
      </c>
    </row>
    <row r="35" spans="1:6">
      <c r="A35" s="50" t="s">
        <v>674</v>
      </c>
      <c r="B35" s="51">
        <v>14</v>
      </c>
      <c r="C35" s="52" t="s">
        <v>273</v>
      </c>
      <c r="D35" s="55" t="s">
        <v>274</v>
      </c>
      <c r="E35" s="54"/>
      <c r="F35" s="25">
        <v>2.0589999999999997</v>
      </c>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xl/worksheets/sheet9.xml><?xml version="1.0" encoding="utf-8"?>
<worksheet xmlns="http://schemas.openxmlformats.org/spreadsheetml/2006/main" xmlns:r="http://schemas.openxmlformats.org/officeDocument/2006/relationships">
  <sheetPr codeName="Hoja5"/>
  <dimension ref="A1:F39"/>
  <sheetViews>
    <sheetView zoomScaleNormal="100" workbookViewId="0">
      <selection activeCell="F4" sqref="F4"/>
    </sheetView>
  </sheetViews>
  <sheetFormatPr baseColWidth="10" defaultRowHeight="12.75"/>
  <cols>
    <col min="1" max="1" width="4.85546875" style="40" customWidth="1"/>
    <col min="2" max="2" width="4" style="40" bestFit="1" customWidth="1"/>
    <col min="3" max="3" width="11.7109375" style="40" bestFit="1" customWidth="1"/>
    <col min="4" max="4" width="44" style="44" bestFit="1" customWidth="1"/>
    <col min="5" max="5" width="7.5703125" style="41" bestFit="1" customWidth="1"/>
    <col min="6" max="6" width="25.28515625" style="40" customWidth="1"/>
    <col min="7" max="16384" width="11.42578125" style="40"/>
  </cols>
  <sheetData>
    <row r="1" spans="1:6" ht="13.5">
      <c r="A1" s="241" t="s">
        <v>5103</v>
      </c>
      <c r="B1" s="5"/>
      <c r="C1" s="4"/>
      <c r="D1" s="4"/>
      <c r="E1" s="6"/>
      <c r="F1" s="7" t="s">
        <v>3513</v>
      </c>
    </row>
    <row r="2" spans="1:6" ht="13.5">
      <c r="A2" s="242" t="s">
        <v>5104</v>
      </c>
      <c r="B2" s="5"/>
      <c r="C2" s="4"/>
      <c r="D2" s="4"/>
      <c r="E2" s="6"/>
      <c r="F2" s="7" t="s">
        <v>16373</v>
      </c>
    </row>
    <row r="3" spans="1:6" ht="13.5">
      <c r="A3" s="243" t="s">
        <v>5102</v>
      </c>
      <c r="B3" s="5"/>
      <c r="C3" s="4"/>
      <c r="D3" s="4"/>
      <c r="E3" s="6"/>
      <c r="F3" s="7" t="s">
        <v>2339</v>
      </c>
    </row>
    <row r="4" spans="1:6">
      <c r="A4" s="244"/>
      <c r="F4" s="178" t="s">
        <v>158</v>
      </c>
    </row>
    <row r="5" spans="1:6">
      <c r="A5" s="244"/>
      <c r="F5" s="178"/>
    </row>
    <row r="6" spans="1:6" s="49" customFormat="1">
      <c r="A6" s="1348" t="s">
        <v>996</v>
      </c>
      <c r="B6" s="1348"/>
      <c r="C6" s="42" t="s">
        <v>997</v>
      </c>
      <c r="D6" s="42" t="s">
        <v>673</v>
      </c>
      <c r="E6" s="47"/>
      <c r="F6" s="48" t="s">
        <v>999</v>
      </c>
    </row>
    <row r="8" spans="1:6">
      <c r="A8" s="50" t="s">
        <v>275</v>
      </c>
      <c r="B8" s="62">
        <v>1</v>
      </c>
      <c r="C8" s="63" t="s">
        <v>276</v>
      </c>
      <c r="D8" s="66" t="s">
        <v>13930</v>
      </c>
      <c r="E8" s="57"/>
      <c r="F8" s="65">
        <v>18.849999999999998</v>
      </c>
    </row>
    <row r="9" spans="1:6" ht="25.5">
      <c r="A9" s="50" t="s">
        <v>275</v>
      </c>
      <c r="B9" s="62">
        <v>2</v>
      </c>
      <c r="C9" s="63" t="s">
        <v>277</v>
      </c>
      <c r="D9" s="66" t="s">
        <v>278</v>
      </c>
      <c r="E9" s="57"/>
      <c r="F9" s="65">
        <v>9.6280000000000001</v>
      </c>
    </row>
    <row r="10" spans="1:6" ht="25.5">
      <c r="A10" s="50" t="s">
        <v>275</v>
      </c>
      <c r="B10" s="62">
        <v>8</v>
      </c>
      <c r="C10" s="63" t="s">
        <v>279</v>
      </c>
      <c r="D10" s="66" t="s">
        <v>280</v>
      </c>
      <c r="E10" s="57"/>
      <c r="F10" s="65">
        <v>11.426</v>
      </c>
    </row>
    <row r="11" spans="1:6" ht="25.5">
      <c r="A11" s="50" t="s">
        <v>275</v>
      </c>
      <c r="B11" s="62">
        <v>6</v>
      </c>
      <c r="C11" s="63" t="s">
        <v>2290</v>
      </c>
      <c r="D11" s="66" t="s">
        <v>3508</v>
      </c>
      <c r="E11" s="57"/>
      <c r="F11" s="65">
        <v>7.5255000000000001</v>
      </c>
    </row>
    <row r="12" spans="1:6" ht="25.5">
      <c r="A12" s="50" t="s">
        <v>275</v>
      </c>
      <c r="B12" s="62">
        <v>3</v>
      </c>
      <c r="C12" s="63" t="s">
        <v>3509</v>
      </c>
      <c r="D12" s="66" t="s">
        <v>3510</v>
      </c>
      <c r="E12" s="57"/>
      <c r="F12" s="65">
        <v>9.6280000000000001</v>
      </c>
    </row>
    <row r="13" spans="1:6" ht="25.5">
      <c r="A13" s="50" t="s">
        <v>275</v>
      </c>
      <c r="B13" s="62">
        <v>5</v>
      </c>
      <c r="C13" s="63" t="s">
        <v>3511</v>
      </c>
      <c r="D13" s="66" t="s">
        <v>3512</v>
      </c>
      <c r="E13" s="57"/>
      <c r="F13" s="65">
        <v>12.745499999999998</v>
      </c>
    </row>
    <row r="14" spans="1:6" ht="25.5">
      <c r="A14" s="50" t="s">
        <v>275</v>
      </c>
      <c r="B14" s="62">
        <v>11</v>
      </c>
      <c r="C14" s="67" t="s">
        <v>13931</v>
      </c>
      <c r="D14" s="66" t="s">
        <v>13932</v>
      </c>
      <c r="E14" s="57"/>
      <c r="F14" s="65">
        <v>8.5114999999999998</v>
      </c>
    </row>
    <row r="15" spans="1:6" ht="25.5">
      <c r="A15" s="50" t="s">
        <v>275</v>
      </c>
      <c r="B15" s="62">
        <v>12</v>
      </c>
      <c r="C15" s="67" t="s">
        <v>13933</v>
      </c>
      <c r="D15" s="66" t="s">
        <v>13934</v>
      </c>
      <c r="E15" s="57"/>
      <c r="F15" s="65">
        <v>11.976999999999999</v>
      </c>
    </row>
    <row r="16" spans="1:6" ht="25.5">
      <c r="A16" s="50" t="s">
        <v>275</v>
      </c>
      <c r="B16" s="62">
        <v>13</v>
      </c>
      <c r="C16" s="67" t="s">
        <v>13935</v>
      </c>
      <c r="D16" s="66" t="s">
        <v>13936</v>
      </c>
      <c r="E16" s="57"/>
      <c r="F16" s="65">
        <v>11.193999999999999</v>
      </c>
    </row>
    <row r="17" spans="1:6" ht="51">
      <c r="A17" s="50" t="s">
        <v>275</v>
      </c>
      <c r="B17" s="62">
        <v>9</v>
      </c>
      <c r="C17" s="67" t="s">
        <v>7055</v>
      </c>
      <c r="D17" s="66" t="s">
        <v>7056</v>
      </c>
      <c r="E17" s="57"/>
      <c r="F17" s="65">
        <v>64.031999999999996</v>
      </c>
    </row>
    <row r="18" spans="1:6" ht="76.5">
      <c r="A18" s="50" t="s">
        <v>275</v>
      </c>
      <c r="B18" s="62">
        <v>10</v>
      </c>
      <c r="C18" s="67" t="s">
        <v>8895</v>
      </c>
      <c r="D18" s="66" t="s">
        <v>8896</v>
      </c>
      <c r="E18" s="57"/>
      <c r="F18" s="65">
        <v>64.031999999999996</v>
      </c>
    </row>
    <row r="19" spans="1:6" ht="51">
      <c r="A19" s="50" t="s">
        <v>275</v>
      </c>
      <c r="B19" s="62">
        <v>7</v>
      </c>
      <c r="C19" s="67" t="s">
        <v>7057</v>
      </c>
      <c r="D19" s="66" t="s">
        <v>7058</v>
      </c>
      <c r="E19" s="57"/>
      <c r="F19" s="65">
        <v>23.5915</v>
      </c>
    </row>
    <row r="20" spans="1:6">
      <c r="A20" s="36"/>
      <c r="B20" s="37"/>
      <c r="C20" s="49"/>
      <c r="D20" s="58"/>
      <c r="E20" s="59"/>
      <c r="F20" s="33"/>
    </row>
    <row r="21" spans="1:6">
      <c r="A21" s="36"/>
      <c r="B21" s="37"/>
      <c r="C21" s="49"/>
      <c r="D21" s="58"/>
      <c r="E21" s="59"/>
      <c r="F21" s="33"/>
    </row>
    <row r="22" spans="1:6">
      <c r="A22" s="36"/>
      <c r="B22" s="37"/>
      <c r="C22" s="49"/>
      <c r="D22" s="58"/>
      <c r="E22" s="59"/>
      <c r="F22" s="33"/>
    </row>
    <row r="23" spans="1:6">
      <c r="A23" s="36"/>
      <c r="B23" s="37"/>
      <c r="C23" s="49"/>
      <c r="D23" s="58"/>
      <c r="E23" s="59"/>
      <c r="F23" s="33"/>
    </row>
    <row r="24" spans="1:6">
      <c r="A24" s="36"/>
      <c r="B24" s="37"/>
      <c r="C24" s="49"/>
      <c r="D24" s="58"/>
      <c r="E24" s="59"/>
      <c r="F24" s="33"/>
    </row>
    <row r="25" spans="1:6">
      <c r="A25" s="36"/>
      <c r="B25" s="37"/>
      <c r="C25" s="49"/>
      <c r="D25" s="58"/>
      <c r="E25" s="59"/>
      <c r="F25" s="33"/>
    </row>
    <row r="26" spans="1:6">
      <c r="A26" s="36"/>
      <c r="B26" s="37"/>
      <c r="C26" s="49"/>
      <c r="D26" s="58"/>
      <c r="E26" s="59"/>
      <c r="F26" s="33"/>
    </row>
    <row r="27" spans="1:6">
      <c r="A27" s="36"/>
      <c r="B27" s="37"/>
      <c r="C27" s="49"/>
      <c r="D27" s="58"/>
      <c r="E27" s="59"/>
      <c r="F27" s="33"/>
    </row>
    <row r="28" spans="1:6">
      <c r="A28" s="36"/>
      <c r="B28" s="37"/>
      <c r="C28" s="49"/>
      <c r="D28" s="58"/>
      <c r="E28" s="59"/>
      <c r="F28" s="33"/>
    </row>
    <row r="29" spans="1:6">
      <c r="A29" s="36"/>
      <c r="B29" s="37"/>
      <c r="C29" s="49"/>
      <c r="D29" s="58"/>
      <c r="E29" s="59"/>
      <c r="F29" s="33"/>
    </row>
    <row r="30" spans="1:6">
      <c r="A30" s="36"/>
      <c r="B30" s="37"/>
      <c r="C30" s="49"/>
      <c r="D30" s="58"/>
      <c r="E30" s="59"/>
      <c r="F30" s="33"/>
    </row>
    <row r="31" spans="1:6">
      <c r="A31" s="36"/>
      <c r="B31" s="37"/>
      <c r="C31" s="49"/>
      <c r="D31" s="58"/>
      <c r="E31" s="59"/>
      <c r="F31" s="33"/>
    </row>
    <row r="32" spans="1:6">
      <c r="A32" s="36"/>
      <c r="B32" s="37"/>
      <c r="C32" s="49"/>
      <c r="D32" s="58"/>
      <c r="E32" s="59"/>
      <c r="F32" s="33"/>
    </row>
    <row r="33" spans="1:6">
      <c r="A33" s="36"/>
      <c r="B33" s="37"/>
      <c r="C33" s="49"/>
      <c r="D33" s="58"/>
      <c r="E33" s="59"/>
      <c r="F33" s="33"/>
    </row>
    <row r="34" spans="1:6">
      <c r="A34" s="36"/>
      <c r="B34" s="37"/>
      <c r="C34" s="49"/>
      <c r="D34" s="60"/>
      <c r="E34" s="59"/>
      <c r="F34" s="33"/>
    </row>
    <row r="35" spans="1:6">
      <c r="A35" s="36"/>
      <c r="B35" s="37"/>
      <c r="C35" s="49"/>
      <c r="D35" s="58"/>
      <c r="E35" s="59"/>
      <c r="F35" s="33"/>
    </row>
    <row r="36" spans="1:6">
      <c r="A36" s="36"/>
      <c r="B36" s="37"/>
      <c r="C36" s="49"/>
      <c r="D36" s="58"/>
      <c r="E36" s="59"/>
      <c r="F36" s="33"/>
    </row>
    <row r="37" spans="1:6">
      <c r="A37" s="36"/>
      <c r="B37" s="37"/>
      <c r="C37" s="49"/>
      <c r="D37" s="61"/>
      <c r="E37" s="59"/>
      <c r="F37" s="33"/>
    </row>
    <row r="38" spans="1:6">
      <c r="A38" s="36"/>
      <c r="B38" s="37"/>
      <c r="C38" s="49"/>
      <c r="D38" s="58"/>
      <c r="E38" s="59"/>
      <c r="F38" s="33"/>
    </row>
    <row r="39" spans="1:6">
      <c r="A39" s="36"/>
      <c r="B39" s="37"/>
      <c r="C39" s="49"/>
      <c r="D39" s="58"/>
      <c r="E39" s="59"/>
      <c r="F39" s="33"/>
    </row>
  </sheetData>
  <mergeCells count="1">
    <mergeCell ref="A6:B6"/>
  </mergeCells>
  <phoneticPr fontId="0" type="noConversion"/>
  <hyperlinks>
    <hyperlink ref="F4" location="Índice!A1" display="volver al índice"/>
  </hyperlinks>
  <printOptions horizontalCentered="1"/>
  <pageMargins left="0.78740157480314965" right="0.78740157480314965" top="0.39370078740157483" bottom="0.59055118110236227" header="0" footer="0"/>
  <pageSetup paperSize="9" scale="87" orientation="portrait" horizontalDpi="300" verticalDpi="300" r:id="rId1"/>
  <headerFooter alignWithMargins="0">
    <oddFooter>&amp;C&amp;8pág.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42</vt:i4>
      </vt:variant>
      <vt:variant>
        <vt:lpstr>Rangos con nombre</vt:lpstr>
      </vt:variant>
      <vt:variant>
        <vt:i4>76</vt:i4>
      </vt:variant>
    </vt:vector>
  </HeadingPairs>
  <TitlesOfParts>
    <vt:vector size="118" baseType="lpstr">
      <vt:lpstr>Índice</vt:lpstr>
      <vt:lpstr>Tecfil</vt:lpstr>
      <vt:lpstr>Mann</vt:lpstr>
      <vt:lpstr>Darmet</vt:lpstr>
      <vt:lpstr>Transnet</vt:lpstr>
      <vt:lpstr>Bardahl</vt:lpstr>
      <vt:lpstr>Osram</vt:lpstr>
      <vt:lpstr>Poxipol</vt:lpstr>
      <vt:lpstr>Lupaños</vt:lpstr>
      <vt:lpstr>Eveready</vt:lpstr>
      <vt:lpstr>Trico</vt:lpstr>
      <vt:lpstr>Buffalo</vt:lpstr>
      <vt:lpstr>Molykote</vt:lpstr>
      <vt:lpstr>Bosch</vt:lpstr>
      <vt:lpstr>Wagner Lockeed</vt:lpstr>
      <vt:lpstr>Varios</vt:lpstr>
      <vt:lpstr>Renault</vt:lpstr>
      <vt:lpstr>Fleetguard</vt:lpstr>
      <vt:lpstr>John Deere</vt:lpstr>
      <vt:lpstr>Deutz</vt:lpstr>
      <vt:lpstr>Chevrolet</vt:lpstr>
      <vt:lpstr>Racor</vt:lpstr>
      <vt:lpstr>VW</vt:lpstr>
      <vt:lpstr>Motorcraft</vt:lpstr>
      <vt:lpstr>Delphi</vt:lpstr>
      <vt:lpstr>Peugeot</vt:lpstr>
      <vt:lpstr>Fiat</vt:lpstr>
      <vt:lpstr>Picborg</vt:lpstr>
      <vt:lpstr>Jit</vt:lpstr>
      <vt:lpstr>Silisur</vt:lpstr>
      <vt:lpstr>Wega</vt:lpstr>
      <vt:lpstr>Castrol</vt:lpstr>
      <vt:lpstr>Ercif</vt:lpstr>
      <vt:lpstr>Agip</vt:lpstr>
      <vt:lpstr>Tutela</vt:lpstr>
      <vt:lpstr>Kelube</vt:lpstr>
      <vt:lpstr>Perkins-Iveco-Agri</vt:lpstr>
      <vt:lpstr>Tribuno</vt:lpstr>
      <vt:lpstr>Toyota</vt:lpstr>
      <vt:lpstr>GM-Chevrolet</vt:lpstr>
      <vt:lpstr>O´Cuatro</vt:lpstr>
      <vt:lpstr>MAHLE</vt:lpstr>
      <vt:lpstr>Agip!Área_de_impresión</vt:lpstr>
      <vt:lpstr>Bardahl!Área_de_impresión</vt:lpstr>
      <vt:lpstr>Bosch!Área_de_impresión</vt:lpstr>
      <vt:lpstr>Buffalo!Área_de_impresión</vt:lpstr>
      <vt:lpstr>Castrol!Área_de_impresión</vt:lpstr>
      <vt:lpstr>Chevrolet!Área_de_impresión</vt:lpstr>
      <vt:lpstr>Darmet!Área_de_impresión</vt:lpstr>
      <vt:lpstr>Delphi!Área_de_impresión</vt:lpstr>
      <vt:lpstr>Deutz!Área_de_impresión</vt:lpstr>
      <vt:lpstr>Eveready!Área_de_impresión</vt:lpstr>
      <vt:lpstr>Fiat!Área_de_impresión</vt:lpstr>
      <vt:lpstr>Fleetguard!Área_de_impresión</vt:lpstr>
      <vt:lpstr>'GM-Chevrolet'!Área_de_impresión</vt:lpstr>
      <vt:lpstr>Índice!Área_de_impresión</vt:lpstr>
      <vt:lpstr>Jit!Área_de_impresión</vt:lpstr>
      <vt:lpstr>'John Deere'!Área_de_impresión</vt:lpstr>
      <vt:lpstr>Kelube!Área_de_impresión</vt:lpstr>
      <vt:lpstr>Lupaños!Área_de_impresión</vt:lpstr>
      <vt:lpstr>MAHLE!Área_de_impresión</vt:lpstr>
      <vt:lpstr>Mann!Área_de_impresión</vt:lpstr>
      <vt:lpstr>Molykote!Área_de_impresión</vt:lpstr>
      <vt:lpstr>O´Cuatro!Área_de_impresión</vt:lpstr>
      <vt:lpstr>Osram!Área_de_impresión</vt:lpstr>
      <vt:lpstr>'Perkins-Iveco-Agri'!Área_de_impresión</vt:lpstr>
      <vt:lpstr>Peugeot!Área_de_impresión</vt:lpstr>
      <vt:lpstr>Picborg!Área_de_impresión</vt:lpstr>
      <vt:lpstr>Poxipol!Área_de_impresión</vt:lpstr>
      <vt:lpstr>Renault!Área_de_impresión</vt:lpstr>
      <vt:lpstr>Silisur!Área_de_impresión</vt:lpstr>
      <vt:lpstr>Tecfil!Área_de_impresión</vt:lpstr>
      <vt:lpstr>Toyota!Área_de_impresión</vt:lpstr>
      <vt:lpstr>Transnet!Área_de_impresión</vt:lpstr>
      <vt:lpstr>Tribuno!Área_de_impresión</vt:lpstr>
      <vt:lpstr>Trico!Área_de_impresión</vt:lpstr>
      <vt:lpstr>Tutela!Área_de_impresión</vt:lpstr>
      <vt:lpstr>Varios!Área_de_impresión</vt:lpstr>
      <vt:lpstr>'Wagner Lockeed'!Área_de_impresión</vt:lpstr>
      <vt:lpstr>Wega!Área_de_impresión</vt:lpstr>
      <vt:lpstr>Agip!Títulos_a_imprimir</vt:lpstr>
      <vt:lpstr>Bardahl!Títulos_a_imprimir</vt:lpstr>
      <vt:lpstr>Bosch!Títulos_a_imprimir</vt:lpstr>
      <vt:lpstr>Buffalo!Títulos_a_imprimir</vt:lpstr>
      <vt:lpstr>Castrol!Títulos_a_imprimir</vt:lpstr>
      <vt:lpstr>Chevrolet!Títulos_a_imprimir</vt:lpstr>
      <vt:lpstr>Darmet!Títulos_a_imprimir</vt:lpstr>
      <vt:lpstr>Delphi!Títulos_a_imprimir</vt:lpstr>
      <vt:lpstr>Deutz!Títulos_a_imprimir</vt:lpstr>
      <vt:lpstr>Ercif!Títulos_a_imprimir</vt:lpstr>
      <vt:lpstr>Eveready!Títulos_a_imprimir</vt:lpstr>
      <vt:lpstr>Fiat!Títulos_a_imprimir</vt:lpstr>
      <vt:lpstr>Fleetguard!Títulos_a_imprimir</vt:lpstr>
      <vt:lpstr>'GM-Chevrolet'!Títulos_a_imprimir</vt:lpstr>
      <vt:lpstr>Jit!Títulos_a_imprimir</vt:lpstr>
      <vt:lpstr>'John Deere'!Títulos_a_imprimir</vt:lpstr>
      <vt:lpstr>Lupaños!Títulos_a_imprimir</vt:lpstr>
      <vt:lpstr>MAHLE!Títulos_a_imprimir</vt:lpstr>
      <vt:lpstr>Mann!Títulos_a_imprimir</vt:lpstr>
      <vt:lpstr>Molykote!Títulos_a_imprimir</vt:lpstr>
      <vt:lpstr>Motorcraft!Títulos_a_imprimir</vt:lpstr>
      <vt:lpstr>O´Cuatro!Títulos_a_imprimir</vt:lpstr>
      <vt:lpstr>Osram!Títulos_a_imprimir</vt:lpstr>
      <vt:lpstr>'Perkins-Iveco-Agri'!Títulos_a_imprimir</vt:lpstr>
      <vt:lpstr>Peugeot!Títulos_a_imprimir</vt:lpstr>
      <vt:lpstr>Picborg!Títulos_a_imprimir</vt:lpstr>
      <vt:lpstr>Poxipol!Títulos_a_imprimir</vt:lpstr>
      <vt:lpstr>Racor!Títulos_a_imprimir</vt:lpstr>
      <vt:lpstr>Renault!Títulos_a_imprimir</vt:lpstr>
      <vt:lpstr>Silisur!Títulos_a_imprimir</vt:lpstr>
      <vt:lpstr>Toyota!Títulos_a_imprimir</vt:lpstr>
      <vt:lpstr>Tribuno!Títulos_a_imprimir</vt:lpstr>
      <vt:lpstr>Trico!Títulos_a_imprimir</vt:lpstr>
      <vt:lpstr>Tutela!Títulos_a_imprimir</vt:lpstr>
      <vt:lpstr>Varios!Títulos_a_imprimir</vt:lpstr>
      <vt:lpstr>VW!Títulos_a_imprimir</vt:lpstr>
      <vt:lpstr>'Wagner Lockeed'!Títulos_a_imprimir</vt:lpstr>
      <vt:lpstr>Wega!Títulos_a_imprimir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dc:creator>
  <cp:lastModifiedBy>Usuario</cp:lastModifiedBy>
  <cp:lastPrinted>2014-01-09T16:34:30Z</cp:lastPrinted>
  <dcterms:created xsi:type="dcterms:W3CDTF">2006-07-25T11:30:24Z</dcterms:created>
  <dcterms:modified xsi:type="dcterms:W3CDTF">2014-01-09T16:49:48Z</dcterms:modified>
</cp:coreProperties>
</file>