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s 1-5" sheetId="1" r:id="rId4"/>
    <sheet state="visible" name="Rounds 6-8 Upper Brackets" sheetId="2" r:id="rId5"/>
    <sheet state="visible" name="Rounds 6-8 Lower Brackets" sheetId="3" r:id="rId6"/>
    <sheet state="visible" name="Rounds 9-11" sheetId="4" r:id="rId7"/>
    <sheet state="visible" name="Rounds 12-14" sheetId="5" r:id="rId8"/>
  </sheets>
  <definedNames/>
  <calcPr/>
</workbook>
</file>

<file path=xl/sharedStrings.xml><?xml version="1.0" encoding="utf-8"?>
<sst xmlns="http://schemas.openxmlformats.org/spreadsheetml/2006/main" count="1296" uniqueCount="297">
  <si>
    <t>Varsity Scores by Round</t>
  </si>
  <si>
    <t>Round 1</t>
  </si>
  <si>
    <t>Round 2</t>
  </si>
  <si>
    <t>Round 3</t>
  </si>
  <si>
    <t>Round 4</t>
  </si>
  <si>
    <t>Round 5</t>
  </si>
  <si>
    <t>Pool</t>
  </si>
  <si>
    <t>Record</t>
  </si>
  <si>
    <t>Total</t>
  </si>
  <si>
    <t>Points Per Game</t>
  </si>
  <si>
    <t>Rank</t>
  </si>
  <si>
    <t>Bracket?</t>
  </si>
  <si>
    <t>Olympiad?</t>
  </si>
  <si>
    <t>Hunter</t>
  </si>
  <si>
    <t>5 - 0</t>
  </si>
  <si>
    <t>Upper</t>
  </si>
  <si>
    <t>Yes</t>
  </si>
  <si>
    <t>Ridgewood</t>
  </si>
  <si>
    <t>Thomas Jefferson HSST</t>
  </si>
  <si>
    <t xml:space="preserve">5 - 0 </t>
  </si>
  <si>
    <t>Beavercreek</t>
  </si>
  <si>
    <t>Hotchkiss</t>
  </si>
  <si>
    <t>High Tech</t>
  </si>
  <si>
    <t>Centennial A</t>
  </si>
  <si>
    <t>Buchholz</t>
  </si>
  <si>
    <t>Ransom Everglades</t>
  </si>
  <si>
    <t>Auburn</t>
  </si>
  <si>
    <t>Barrington</t>
  </si>
  <si>
    <t>4 - 1</t>
  </si>
  <si>
    <t>Stevenson A</t>
  </si>
  <si>
    <t>Churchill</t>
  </si>
  <si>
    <t>Morgantown</t>
  </si>
  <si>
    <t>Memorial</t>
  </si>
  <si>
    <t>Cinco Ranch</t>
  </si>
  <si>
    <t>Trumbull</t>
  </si>
  <si>
    <t>Arcadia</t>
  </si>
  <si>
    <t>3 - 2</t>
  </si>
  <si>
    <t>Saratoga</t>
  </si>
  <si>
    <t>Buffalo Grove</t>
  </si>
  <si>
    <t>Landon</t>
  </si>
  <si>
    <t>Arlington</t>
  </si>
  <si>
    <t>Newton North A</t>
  </si>
  <si>
    <t>JP Stevens</t>
  </si>
  <si>
    <t>Bethel</t>
  </si>
  <si>
    <t>Eriksen</t>
  </si>
  <si>
    <t>Northfield</t>
  </si>
  <si>
    <t>Glenwood</t>
  </si>
  <si>
    <t>Clark</t>
  </si>
  <si>
    <t>Hewlett A</t>
  </si>
  <si>
    <t>Largo</t>
  </si>
  <si>
    <t>Lynbrook</t>
  </si>
  <si>
    <t>2 - 3</t>
  </si>
  <si>
    <t>Cedar Park Homeschool</t>
  </si>
  <si>
    <t>Lower</t>
  </si>
  <si>
    <t>Harvard Westlake</t>
  </si>
  <si>
    <t>James Clemens</t>
  </si>
  <si>
    <t>Poolesville A</t>
  </si>
  <si>
    <t>Stevenson B</t>
  </si>
  <si>
    <t>Beaver Country Day</t>
  </si>
  <si>
    <t>Fayetteville-Manlius</t>
  </si>
  <si>
    <t>Tenafly</t>
  </si>
  <si>
    <t>BASIS Scottsdale</t>
  </si>
  <si>
    <t>Holmdel</t>
  </si>
  <si>
    <t>Yonkers</t>
  </si>
  <si>
    <t>Jesuit</t>
  </si>
  <si>
    <t>1 - 4</t>
  </si>
  <si>
    <t>Canyon Crest</t>
  </si>
  <si>
    <t>Gilman</t>
  </si>
  <si>
    <t>George Washington (WV)</t>
  </si>
  <si>
    <t>Princeton</t>
  </si>
  <si>
    <t>Potomac</t>
  </si>
  <si>
    <t>Woodward Academy</t>
  </si>
  <si>
    <t>Kinnelon</t>
  </si>
  <si>
    <t>Millburn</t>
  </si>
  <si>
    <t>Mountain Lakes</t>
  </si>
  <si>
    <t>Hoover</t>
  </si>
  <si>
    <t>Central Kitsap</t>
  </si>
  <si>
    <t>Poolesville B</t>
  </si>
  <si>
    <t>Newton North B</t>
  </si>
  <si>
    <t>Hewlett C</t>
  </si>
  <si>
    <t>Tesla STEM</t>
  </si>
  <si>
    <t>Newton South</t>
  </si>
  <si>
    <t>0 - 5</t>
  </si>
  <si>
    <t>Newton North C</t>
  </si>
  <si>
    <t>Shaker</t>
  </si>
  <si>
    <t>0  - 5</t>
  </si>
  <si>
    <t>Mt. Sinai</t>
  </si>
  <si>
    <t>Thunder Ridge</t>
  </si>
  <si>
    <t>Rutgers Prep</t>
  </si>
  <si>
    <t>Hewlett B</t>
  </si>
  <si>
    <t>Varsity Team Matchups by Round</t>
  </si>
  <si>
    <t>Scores</t>
  </si>
  <si>
    <t>TB</t>
  </si>
  <si>
    <t>Thomas Jefferson</t>
  </si>
  <si>
    <t>Cedar Park</t>
  </si>
  <si>
    <t>Ransom</t>
  </si>
  <si>
    <t>GW (WV)</t>
  </si>
  <si>
    <t>Woodward</t>
  </si>
  <si>
    <t>BCD</t>
  </si>
  <si>
    <t>Round 6</t>
  </si>
  <si>
    <t>Round 7</t>
  </si>
  <si>
    <t>Round 8</t>
  </si>
  <si>
    <t>Pool Rank</t>
  </si>
  <si>
    <t>Advances?</t>
  </si>
  <si>
    <t>A</t>
  </si>
  <si>
    <t>[1] Hunter</t>
  </si>
  <si>
    <t>3 - 0</t>
  </si>
  <si>
    <t>Yes(3rd seed)</t>
  </si>
  <si>
    <t>x</t>
  </si>
  <si>
    <t>[16] Cinco Ranch</t>
  </si>
  <si>
    <t>1 - 2</t>
  </si>
  <si>
    <t>22nd</t>
  </si>
  <si>
    <t>[17] Trumbull</t>
  </si>
  <si>
    <t>0 - 3</t>
  </si>
  <si>
    <t>25th</t>
  </si>
  <si>
    <t>[32] Lynbrook</t>
  </si>
  <si>
    <t>2 - 1</t>
  </si>
  <si>
    <t>Yes(14th seed)</t>
  </si>
  <si>
    <t xml:space="preserve"> </t>
  </si>
  <si>
    <t>B</t>
  </si>
  <si>
    <t>[2] Ridgewood</t>
  </si>
  <si>
    <t>Yes(6th seed)</t>
  </si>
  <si>
    <t>[15] Memorial</t>
  </si>
  <si>
    <t>20th</t>
  </si>
  <si>
    <t>[18] Arcadia</t>
  </si>
  <si>
    <t>Yes(9th seed)</t>
  </si>
  <si>
    <t>[31] Largo</t>
  </si>
  <si>
    <t>31st</t>
  </si>
  <si>
    <t>C</t>
  </si>
  <si>
    <t>[3] Thomas Jefferson</t>
  </si>
  <si>
    <t>Yes(2nd seed)</t>
  </si>
  <si>
    <t>[14] Morgantown</t>
  </si>
  <si>
    <t>19th</t>
  </si>
  <si>
    <t>[19] Saratoga</t>
  </si>
  <si>
    <t>Yes(16th seed)</t>
  </si>
  <si>
    <t>[30] Hewlett A</t>
  </si>
  <si>
    <t>29th</t>
  </si>
  <si>
    <t>D</t>
  </si>
  <si>
    <t>[4] Beavercreek</t>
  </si>
  <si>
    <t>Yes(8th seed)</t>
  </si>
  <si>
    <t>[13] Churchill</t>
  </si>
  <si>
    <t>Yes(11th seed)</t>
  </si>
  <si>
    <t>[20] Buffalo Grove</t>
  </si>
  <si>
    <t>28th</t>
  </si>
  <si>
    <t>[29] Clark</t>
  </si>
  <si>
    <t>17th</t>
  </si>
  <si>
    <t>E</t>
  </si>
  <si>
    <t>[5] Hotchkiss</t>
  </si>
  <si>
    <t>Yes(1st seed)</t>
  </si>
  <si>
    <t>[12] Stevenson A</t>
  </si>
  <si>
    <t>Yes(10th seed)</t>
  </si>
  <si>
    <t>[21] Landon</t>
  </si>
  <si>
    <t>24th</t>
  </si>
  <si>
    <t>[28] Glenwood</t>
  </si>
  <si>
    <t>30th</t>
  </si>
  <si>
    <t>F</t>
  </si>
  <si>
    <t>[6] High Tech</t>
  </si>
  <si>
    <t>Yes(12th seed)</t>
  </si>
  <si>
    <t>[11] Barrington</t>
  </si>
  <si>
    <t>Yes(4th seed)</t>
  </si>
  <si>
    <t>[22] Arlington</t>
  </si>
  <si>
    <t>32nd</t>
  </si>
  <si>
    <t>[27] Northfield</t>
  </si>
  <si>
    <t>23rd</t>
  </si>
  <si>
    <t>G</t>
  </si>
  <si>
    <t>[7] Centennial A</t>
  </si>
  <si>
    <t>Yes(5th seed)</t>
  </si>
  <si>
    <t>[10] Auburn</t>
  </si>
  <si>
    <t>18th</t>
  </si>
  <si>
    <t>[23] Newton North A</t>
  </si>
  <si>
    <t>26th</t>
  </si>
  <si>
    <t>[26] Eriksen</t>
  </si>
  <si>
    <t>Yes(15th seed)</t>
  </si>
  <si>
    <t>H</t>
  </si>
  <si>
    <t>[8] Buchholz</t>
  </si>
  <si>
    <t>Yes(7th seed)</t>
  </si>
  <si>
    <t>[9] Ransom Everglades</t>
  </si>
  <si>
    <t>Yes(13th seed)</t>
  </si>
  <si>
    <t>[24] JP Stevens</t>
  </si>
  <si>
    <t xml:space="preserve">21st </t>
  </si>
  <si>
    <t>[25] Bethel</t>
  </si>
  <si>
    <t>27th</t>
  </si>
  <si>
    <t>Placement</t>
  </si>
  <si>
    <t>J</t>
  </si>
  <si>
    <t xml:space="preserve">[33] Cedar Park Homeschool </t>
  </si>
  <si>
    <t>35th</t>
  </si>
  <si>
    <t xml:space="preserve">[34] Harvard Westlake </t>
  </si>
  <si>
    <t>0 (F)</t>
  </si>
  <si>
    <t>33rd</t>
  </si>
  <si>
    <t xml:space="preserve">[35] James Clemens </t>
  </si>
  <si>
    <t>Forfeit</t>
  </si>
  <si>
    <t>36th</t>
  </si>
  <si>
    <t xml:space="preserve">[36] Poolesville A </t>
  </si>
  <si>
    <t>34th</t>
  </si>
  <si>
    <t>K</t>
  </si>
  <si>
    <t>[37] Stevenson B</t>
  </si>
  <si>
    <t>37th</t>
  </si>
  <si>
    <t>[38] Beaver Country Day</t>
  </si>
  <si>
    <t>39th</t>
  </si>
  <si>
    <t>[39] Fayetteville-Manlius</t>
  </si>
  <si>
    <t>40th</t>
  </si>
  <si>
    <t>[40] Tenafly</t>
  </si>
  <si>
    <t>38th</t>
  </si>
  <si>
    <t>L</t>
  </si>
  <si>
    <t>[41] BASIS Scottsdale</t>
  </si>
  <si>
    <t>42nd</t>
  </si>
  <si>
    <t>[42] Holmdel</t>
  </si>
  <si>
    <t>43rd</t>
  </si>
  <si>
    <t>[43] Yonkers</t>
  </si>
  <si>
    <t>44th</t>
  </si>
  <si>
    <t>[44] Jesuit</t>
  </si>
  <si>
    <t>41st</t>
  </si>
  <si>
    <t>M</t>
  </si>
  <si>
    <t>[45] Canyon Crest</t>
  </si>
  <si>
    <t>0(F)</t>
  </si>
  <si>
    <t>47th</t>
  </si>
  <si>
    <t>[46] Gilman</t>
  </si>
  <si>
    <t>48th</t>
  </si>
  <si>
    <t>[47] George Washington</t>
  </si>
  <si>
    <t>46th</t>
  </si>
  <si>
    <t>[48] Princeton</t>
  </si>
  <si>
    <t>45th</t>
  </si>
  <si>
    <t>N</t>
  </si>
  <si>
    <t>[49] Potomac</t>
  </si>
  <si>
    <t>50th</t>
  </si>
  <si>
    <t>[50] Woodward Academy</t>
  </si>
  <si>
    <t>49th</t>
  </si>
  <si>
    <t>[51] Kinnelon</t>
  </si>
  <si>
    <t>51st</t>
  </si>
  <si>
    <t>[52] Millburn</t>
  </si>
  <si>
    <t>52nd</t>
  </si>
  <si>
    <t>P</t>
  </si>
  <si>
    <t>[53] Mountain Lakes</t>
  </si>
  <si>
    <t>55th</t>
  </si>
  <si>
    <t>[54] Hoover</t>
  </si>
  <si>
    <t>53rd</t>
  </si>
  <si>
    <t>[55] Central Kitsap</t>
  </si>
  <si>
    <t>56th</t>
  </si>
  <si>
    <t>[56] Poolesville B</t>
  </si>
  <si>
    <t>54th</t>
  </si>
  <si>
    <t>Q</t>
  </si>
  <si>
    <t>[57] Newton North B</t>
  </si>
  <si>
    <t>58th</t>
  </si>
  <si>
    <t>[58] Hewlett C</t>
  </si>
  <si>
    <t>59th</t>
  </si>
  <si>
    <t>[59] Tesla STEM</t>
  </si>
  <si>
    <t>60th</t>
  </si>
  <si>
    <t>[60] Newton South</t>
  </si>
  <si>
    <t>57th</t>
  </si>
  <si>
    <t>R</t>
  </si>
  <si>
    <t xml:space="preserve">[61] Newton North C </t>
  </si>
  <si>
    <t>61st</t>
  </si>
  <si>
    <t xml:space="preserve">[62] Shaker </t>
  </si>
  <si>
    <t>65th</t>
  </si>
  <si>
    <t xml:space="preserve">[63] Mt. Sinai </t>
  </si>
  <si>
    <t>62nd</t>
  </si>
  <si>
    <t xml:space="preserve">[64] Thunder Ridge </t>
  </si>
  <si>
    <t>64th</t>
  </si>
  <si>
    <t xml:space="preserve">[65] Rutgers Prep </t>
  </si>
  <si>
    <t>63rd</t>
  </si>
  <si>
    <t xml:space="preserve">[66] Hewlett B </t>
  </si>
  <si>
    <t>66th</t>
  </si>
  <si>
    <t>Round 9</t>
  </si>
  <si>
    <t>Round 10</t>
  </si>
  <si>
    <t>Round 11</t>
  </si>
  <si>
    <t>Seed</t>
  </si>
  <si>
    <t>[8] Beavercreek</t>
  </si>
  <si>
    <t>[9] Arcadia</t>
  </si>
  <si>
    <t>[1] Hotchkiss</t>
  </si>
  <si>
    <t>[16] Saratoga</t>
  </si>
  <si>
    <t>[10] Stevenson A</t>
  </si>
  <si>
    <t>[2] Thomas Jefferson</t>
  </si>
  <si>
    <t>[7] Buchholz</t>
  </si>
  <si>
    <t>[15] Eriksen</t>
  </si>
  <si>
    <t>[3] Hunter</t>
  </si>
  <si>
    <t>[6] Ridgewood</t>
  </si>
  <si>
    <t>[11] Churchill</t>
  </si>
  <si>
    <t>[14] Lynbrook</t>
  </si>
  <si>
    <t>[12] High Tech</t>
  </si>
  <si>
    <t>[13] Ransom Everglades</t>
  </si>
  <si>
    <t>[4] Barrington</t>
  </si>
  <si>
    <t>[5] Centennial</t>
  </si>
  <si>
    <t>Varsity Playoff Scores</t>
  </si>
  <si>
    <t>Round 12 - Quarterfinals</t>
  </si>
  <si>
    <t>Round 13 - Semifinals</t>
  </si>
  <si>
    <t>Round 14 - Championship</t>
  </si>
  <si>
    <t>[8] Ransom Everglades</t>
  </si>
  <si>
    <t>[5] Arcadia</t>
  </si>
  <si>
    <t>[6] Thomas Jefferson</t>
  </si>
  <si>
    <t>[4] High Tech</t>
  </si>
  <si>
    <t>Round 14 - Third/Fourth Place</t>
  </si>
  <si>
    <t>[2] Beavercreek</t>
  </si>
  <si>
    <t>[3] Stevenson A</t>
  </si>
  <si>
    <t>Round 13 - Placement Games</t>
  </si>
  <si>
    <t>Round 14 - Fifth/Sixth Place</t>
  </si>
  <si>
    <t>[7] Ridgewood</t>
  </si>
  <si>
    <t>Round 14 - Seventh/Eighth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</si>
</sst>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000000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b/>
      <u/>
      <sz val="12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2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0" fillId="0" fontId="3" numFmtId="0" xfId="0" applyFont="1"/>
    <xf borderId="1" fillId="0" fontId="3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3" fillId="0" fontId="3" numFmtId="1" xfId="0" applyAlignment="1" applyBorder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3" fillId="2" fontId="3" numFmtId="0" xfId="0" applyAlignment="1" applyBorder="1" applyFill="1" applyFont="1">
      <alignment horizontal="center" vertical="bottom"/>
    </xf>
    <xf borderId="3" fillId="3" fontId="3" numFmtId="0" xfId="0" applyAlignment="1" applyBorder="1" applyFill="1" applyFont="1">
      <alignment horizontal="center" vertical="bottom"/>
    </xf>
    <xf borderId="3" fillId="0" fontId="6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4" fontId="7" numFmtId="0" xfId="0" applyAlignment="1" applyFill="1" applyFont="1">
      <alignment vertical="bottom"/>
    </xf>
    <xf borderId="0" fillId="0" fontId="3" numFmtId="0" xfId="0" applyAlignment="1" applyFont="1">
      <alignment horizontal="center"/>
    </xf>
    <xf borderId="0" fillId="0" fontId="7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5" fillId="0" fontId="2" numFmtId="0" xfId="0" applyBorder="1" applyFont="1"/>
    <xf borderId="2" fillId="0" fontId="3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7" fillId="0" fontId="2" numFmtId="0" xfId="0" applyBorder="1" applyFont="1"/>
    <xf borderId="8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left" readingOrder="0" vertical="bottom"/>
    </xf>
    <xf borderId="3" fillId="0" fontId="3" numFmtId="1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3" fillId="0" fontId="4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4" max="4" width="17.25"/>
    <col customWidth="1" min="7" max="7" width="17.0"/>
    <col customWidth="1" min="10" max="10" width="17.25"/>
    <col customWidth="1" min="11" max="11" width="15.0"/>
    <col customWidth="1" min="13" max="13" width="21.63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3" t="s">
        <v>7</v>
      </c>
      <c r="J1" s="3" t="s">
        <v>8</v>
      </c>
      <c r="K1" s="4" t="s">
        <v>9</v>
      </c>
      <c r="L1" s="1" t="s">
        <v>10</v>
      </c>
      <c r="M1" s="1" t="s">
        <v>11</v>
      </c>
      <c r="N1" s="4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13</v>
      </c>
      <c r="B2" s="2"/>
      <c r="C2" s="7">
        <v>370.0</v>
      </c>
      <c r="D2" s="7">
        <v>490.0</v>
      </c>
      <c r="E2" s="7">
        <v>360.0</v>
      </c>
      <c r="F2" s="7">
        <v>450.0</v>
      </c>
      <c r="G2" s="7">
        <v>380.0</v>
      </c>
      <c r="H2" s="8">
        <v>1.0</v>
      </c>
      <c r="I2" s="9" t="s">
        <v>14</v>
      </c>
      <c r="J2" s="10">
        <f t="shared" ref="J2:J67" si="1">sum(C2:G2)</f>
        <v>2050</v>
      </c>
      <c r="K2" s="11">
        <f t="shared" ref="K2:K67" si="2">AVERAGE(C2:G2)</f>
        <v>410</v>
      </c>
      <c r="L2" s="4">
        <v>1.0</v>
      </c>
      <c r="M2" s="4" t="s">
        <v>15</v>
      </c>
      <c r="N2" s="9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17</v>
      </c>
      <c r="B3" s="2"/>
      <c r="C3" s="7">
        <v>310.0</v>
      </c>
      <c r="D3" s="7">
        <v>440.0</v>
      </c>
      <c r="E3" s="7">
        <v>270.0</v>
      </c>
      <c r="F3" s="7">
        <v>410.0</v>
      </c>
      <c r="G3" s="7">
        <v>340.0</v>
      </c>
      <c r="H3" s="8">
        <v>1.0</v>
      </c>
      <c r="I3" s="9" t="s">
        <v>14</v>
      </c>
      <c r="J3" s="10">
        <f t="shared" si="1"/>
        <v>1770</v>
      </c>
      <c r="K3" s="11">
        <f t="shared" si="2"/>
        <v>354</v>
      </c>
      <c r="L3" s="4">
        <v>2.0</v>
      </c>
      <c r="M3" s="4" t="s">
        <v>15</v>
      </c>
      <c r="N3" s="9" t="s">
        <v>16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18</v>
      </c>
      <c r="B4" s="2"/>
      <c r="C4" s="7">
        <v>310.0</v>
      </c>
      <c r="D4" s="7">
        <v>340.0</v>
      </c>
      <c r="E4" s="7">
        <v>350.0</v>
      </c>
      <c r="F4" s="7">
        <v>390.0</v>
      </c>
      <c r="G4" s="7">
        <v>310.0</v>
      </c>
      <c r="H4" s="8">
        <v>1.0</v>
      </c>
      <c r="I4" s="9" t="s">
        <v>19</v>
      </c>
      <c r="J4" s="10">
        <f t="shared" si="1"/>
        <v>1700</v>
      </c>
      <c r="K4" s="11">
        <f t="shared" si="2"/>
        <v>340</v>
      </c>
      <c r="L4" s="4">
        <v>3.0</v>
      </c>
      <c r="M4" s="4" t="s">
        <v>15</v>
      </c>
      <c r="N4" s="9" t="s">
        <v>16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20</v>
      </c>
      <c r="B5" s="2"/>
      <c r="C5" s="7">
        <v>350.0</v>
      </c>
      <c r="D5" s="7">
        <v>370.0</v>
      </c>
      <c r="E5" s="7">
        <v>290.0</v>
      </c>
      <c r="F5" s="7">
        <v>380.0</v>
      </c>
      <c r="G5" s="7">
        <v>280.0</v>
      </c>
      <c r="H5" s="8">
        <v>1.0</v>
      </c>
      <c r="I5" s="9" t="s">
        <v>14</v>
      </c>
      <c r="J5" s="10">
        <f t="shared" si="1"/>
        <v>1670</v>
      </c>
      <c r="K5" s="11">
        <f t="shared" si="2"/>
        <v>334</v>
      </c>
      <c r="L5" s="4">
        <v>4.0</v>
      </c>
      <c r="M5" s="4" t="s">
        <v>15</v>
      </c>
      <c r="N5" s="9" t="s">
        <v>16</v>
      </c>
      <c r="O5" s="12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21</v>
      </c>
      <c r="B6" s="2"/>
      <c r="C6" s="7">
        <v>330.0</v>
      </c>
      <c r="D6" s="7">
        <v>370.0</v>
      </c>
      <c r="E6" s="7">
        <v>250.0</v>
      </c>
      <c r="F6" s="7">
        <v>390.0</v>
      </c>
      <c r="G6" s="7">
        <v>320.0</v>
      </c>
      <c r="H6" s="8">
        <v>1.0</v>
      </c>
      <c r="I6" s="9" t="s">
        <v>14</v>
      </c>
      <c r="J6" s="10">
        <f t="shared" si="1"/>
        <v>1660</v>
      </c>
      <c r="K6" s="11">
        <f t="shared" si="2"/>
        <v>332</v>
      </c>
      <c r="L6" s="4">
        <v>5.0</v>
      </c>
      <c r="M6" s="4" t="s">
        <v>15</v>
      </c>
      <c r="N6" s="9" t="s">
        <v>16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22</v>
      </c>
      <c r="B7" s="2"/>
      <c r="C7" s="7">
        <v>310.0</v>
      </c>
      <c r="D7" s="7">
        <v>340.0</v>
      </c>
      <c r="E7" s="7">
        <v>320.0</v>
      </c>
      <c r="F7" s="7">
        <v>330.0</v>
      </c>
      <c r="G7" s="7">
        <v>270.0</v>
      </c>
      <c r="H7" s="8">
        <v>1.0</v>
      </c>
      <c r="I7" s="9" t="s">
        <v>14</v>
      </c>
      <c r="J7" s="10">
        <f t="shared" si="1"/>
        <v>1570</v>
      </c>
      <c r="K7" s="11">
        <f t="shared" si="2"/>
        <v>314</v>
      </c>
      <c r="L7" s="4">
        <v>6.0</v>
      </c>
      <c r="M7" s="4" t="s">
        <v>15</v>
      </c>
      <c r="N7" s="9" t="s">
        <v>16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23</v>
      </c>
      <c r="B8" s="2"/>
      <c r="C8" s="7">
        <v>360.0</v>
      </c>
      <c r="D8" s="7">
        <v>310.0</v>
      </c>
      <c r="E8" s="7">
        <v>240.0</v>
      </c>
      <c r="F8" s="7">
        <v>280.0</v>
      </c>
      <c r="G8" s="7">
        <v>300.0</v>
      </c>
      <c r="H8" s="8">
        <v>1.0</v>
      </c>
      <c r="I8" s="9" t="s">
        <v>14</v>
      </c>
      <c r="J8" s="10">
        <f t="shared" si="1"/>
        <v>1490</v>
      </c>
      <c r="K8" s="11">
        <f t="shared" si="2"/>
        <v>298</v>
      </c>
      <c r="L8" s="4">
        <v>7.0</v>
      </c>
      <c r="M8" s="4" t="s">
        <v>15</v>
      </c>
      <c r="N8" s="9" t="s">
        <v>16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24</v>
      </c>
      <c r="B9" s="2"/>
      <c r="C9" s="7">
        <v>300.0</v>
      </c>
      <c r="D9" s="7">
        <v>290.0</v>
      </c>
      <c r="E9" s="7">
        <v>320.0</v>
      </c>
      <c r="F9" s="7">
        <v>250.0</v>
      </c>
      <c r="G9" s="7">
        <v>260.0</v>
      </c>
      <c r="H9" s="8">
        <v>1.0</v>
      </c>
      <c r="I9" s="9" t="s">
        <v>14</v>
      </c>
      <c r="J9" s="10">
        <f t="shared" si="1"/>
        <v>1420</v>
      </c>
      <c r="K9" s="11">
        <f t="shared" si="2"/>
        <v>284</v>
      </c>
      <c r="L9" s="4">
        <v>8.0</v>
      </c>
      <c r="M9" s="4" t="s">
        <v>15</v>
      </c>
      <c r="N9" s="9" t="s">
        <v>16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25</v>
      </c>
      <c r="B10" s="2"/>
      <c r="C10" s="7">
        <v>270.0</v>
      </c>
      <c r="D10" s="7">
        <v>300.0</v>
      </c>
      <c r="E10" s="7">
        <v>280.0</v>
      </c>
      <c r="F10" s="7">
        <v>290.0</v>
      </c>
      <c r="G10" s="7">
        <v>240.0</v>
      </c>
      <c r="H10" s="8">
        <v>1.0</v>
      </c>
      <c r="I10" s="9" t="s">
        <v>14</v>
      </c>
      <c r="J10" s="10">
        <f t="shared" si="1"/>
        <v>1380</v>
      </c>
      <c r="K10" s="11">
        <f t="shared" si="2"/>
        <v>276</v>
      </c>
      <c r="L10" s="4">
        <v>9.0</v>
      </c>
      <c r="M10" s="4" t="s">
        <v>15</v>
      </c>
      <c r="N10" s="9" t="s">
        <v>16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26</v>
      </c>
      <c r="B11" s="2"/>
      <c r="C11" s="7">
        <v>280.0</v>
      </c>
      <c r="D11" s="7">
        <v>280.0</v>
      </c>
      <c r="E11" s="7">
        <v>240.0</v>
      </c>
      <c r="F11" s="7">
        <v>270.0</v>
      </c>
      <c r="G11" s="7">
        <v>250.0</v>
      </c>
      <c r="H11" s="8">
        <v>1.0</v>
      </c>
      <c r="I11" s="9" t="s">
        <v>14</v>
      </c>
      <c r="J11" s="10">
        <f t="shared" si="1"/>
        <v>1320</v>
      </c>
      <c r="K11" s="11">
        <f t="shared" si="2"/>
        <v>264</v>
      </c>
      <c r="L11" s="4">
        <v>10.0</v>
      </c>
      <c r="M11" s="4" t="s">
        <v>15</v>
      </c>
      <c r="N11" s="9" t="s">
        <v>16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27</v>
      </c>
      <c r="B12" s="2"/>
      <c r="C12" s="7">
        <v>320.0</v>
      </c>
      <c r="D12" s="7">
        <v>410.0</v>
      </c>
      <c r="E12" s="9">
        <v>210.0</v>
      </c>
      <c r="F12" s="7">
        <v>410.0</v>
      </c>
      <c r="G12" s="7">
        <v>250.0</v>
      </c>
      <c r="H12" s="8">
        <v>1.0</v>
      </c>
      <c r="I12" s="9" t="s">
        <v>28</v>
      </c>
      <c r="J12" s="10">
        <f t="shared" si="1"/>
        <v>1600</v>
      </c>
      <c r="K12" s="11">
        <f t="shared" si="2"/>
        <v>320</v>
      </c>
      <c r="L12" s="4">
        <v>11.0</v>
      </c>
      <c r="M12" s="4" t="s">
        <v>15</v>
      </c>
      <c r="N12" s="9" t="s">
        <v>16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29</v>
      </c>
      <c r="B13" s="2"/>
      <c r="C13" s="7">
        <v>390.0</v>
      </c>
      <c r="D13" s="7">
        <v>440.0</v>
      </c>
      <c r="E13" s="9">
        <v>240.0</v>
      </c>
      <c r="F13" s="7">
        <v>390.0</v>
      </c>
      <c r="G13" s="7">
        <v>340.0</v>
      </c>
      <c r="H13" s="8">
        <v>2.0</v>
      </c>
      <c r="I13" s="9" t="s">
        <v>28</v>
      </c>
      <c r="J13" s="10">
        <f t="shared" si="1"/>
        <v>1800</v>
      </c>
      <c r="K13" s="11">
        <f t="shared" si="2"/>
        <v>360</v>
      </c>
      <c r="L13" s="4">
        <v>12.0</v>
      </c>
      <c r="M13" s="4" t="s">
        <v>15</v>
      </c>
      <c r="N13" s="9" t="s">
        <v>16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30</v>
      </c>
      <c r="B14" s="2"/>
      <c r="C14" s="7">
        <v>350.0</v>
      </c>
      <c r="D14" s="7">
        <v>340.0</v>
      </c>
      <c r="E14" s="7">
        <v>260.0</v>
      </c>
      <c r="F14" s="7">
        <v>260.0</v>
      </c>
      <c r="G14" s="9">
        <v>190.0</v>
      </c>
      <c r="H14" s="8">
        <v>2.0</v>
      </c>
      <c r="I14" s="9" t="s">
        <v>28</v>
      </c>
      <c r="J14" s="10">
        <f t="shared" si="1"/>
        <v>1400</v>
      </c>
      <c r="K14" s="11">
        <f t="shared" si="2"/>
        <v>280</v>
      </c>
      <c r="L14" s="4">
        <v>13.0</v>
      </c>
      <c r="M14" s="4" t="s">
        <v>15</v>
      </c>
      <c r="N14" s="9" t="s">
        <v>16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31</v>
      </c>
      <c r="B15" s="2"/>
      <c r="C15" s="7">
        <v>280.0</v>
      </c>
      <c r="D15" s="7">
        <v>270.0</v>
      </c>
      <c r="E15" s="7">
        <v>240.0</v>
      </c>
      <c r="F15" s="9">
        <v>170.0</v>
      </c>
      <c r="G15" s="7">
        <v>260.0</v>
      </c>
      <c r="H15" s="8">
        <v>2.0</v>
      </c>
      <c r="I15" s="9" t="s">
        <v>28</v>
      </c>
      <c r="J15" s="10">
        <f t="shared" si="1"/>
        <v>1220</v>
      </c>
      <c r="K15" s="11">
        <f t="shared" si="2"/>
        <v>244</v>
      </c>
      <c r="L15" s="4">
        <v>14.0</v>
      </c>
      <c r="M15" s="4" t="s">
        <v>15</v>
      </c>
      <c r="N15" s="9" t="s">
        <v>16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32</v>
      </c>
      <c r="B16" s="2"/>
      <c r="C16" s="7">
        <v>300.0</v>
      </c>
      <c r="D16" s="7">
        <v>260.0</v>
      </c>
      <c r="E16" s="7">
        <v>220.0</v>
      </c>
      <c r="F16" s="9">
        <v>210.0</v>
      </c>
      <c r="G16" s="7">
        <v>220.0</v>
      </c>
      <c r="H16" s="8">
        <v>2.0</v>
      </c>
      <c r="I16" s="9" t="s">
        <v>28</v>
      </c>
      <c r="J16" s="10">
        <f t="shared" si="1"/>
        <v>1210</v>
      </c>
      <c r="K16" s="11">
        <f t="shared" si="2"/>
        <v>242</v>
      </c>
      <c r="L16" s="4">
        <v>15.0</v>
      </c>
      <c r="M16" s="4" t="s">
        <v>15</v>
      </c>
      <c r="N16" s="9" t="s">
        <v>16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33</v>
      </c>
      <c r="B17" s="2"/>
      <c r="C17" s="9">
        <v>130.0</v>
      </c>
      <c r="D17" s="7">
        <v>290.0</v>
      </c>
      <c r="E17" s="7">
        <v>210.0</v>
      </c>
      <c r="F17" s="7">
        <v>270.0</v>
      </c>
      <c r="G17" s="7">
        <v>260.0</v>
      </c>
      <c r="H17" s="8">
        <v>2.0</v>
      </c>
      <c r="I17" s="9" t="s">
        <v>28</v>
      </c>
      <c r="J17" s="10">
        <f t="shared" si="1"/>
        <v>1160</v>
      </c>
      <c r="K17" s="11">
        <f t="shared" si="2"/>
        <v>232</v>
      </c>
      <c r="L17" s="4">
        <v>16.0</v>
      </c>
      <c r="M17" s="4" t="s">
        <v>15</v>
      </c>
      <c r="N17" s="9" t="s">
        <v>16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34</v>
      </c>
      <c r="B18" s="2"/>
      <c r="C18" s="7">
        <v>320.0</v>
      </c>
      <c r="D18" s="7">
        <v>210.0</v>
      </c>
      <c r="E18" s="9">
        <v>160.0</v>
      </c>
      <c r="F18" s="7">
        <v>210.0</v>
      </c>
      <c r="G18" s="7">
        <v>230.0</v>
      </c>
      <c r="H18" s="8">
        <v>2.0</v>
      </c>
      <c r="I18" s="9" t="s">
        <v>28</v>
      </c>
      <c r="J18" s="10">
        <f t="shared" si="1"/>
        <v>1130</v>
      </c>
      <c r="K18" s="11">
        <f t="shared" si="2"/>
        <v>226</v>
      </c>
      <c r="L18" s="4">
        <v>17.0</v>
      </c>
      <c r="M18" s="4" t="s">
        <v>15</v>
      </c>
      <c r="N18" s="9" t="s">
        <v>16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35</v>
      </c>
      <c r="B19" s="2"/>
      <c r="C19" s="7">
        <v>410.0</v>
      </c>
      <c r="D19" s="9">
        <v>240.0</v>
      </c>
      <c r="E19" s="7">
        <v>290.0</v>
      </c>
      <c r="F19" s="7">
        <v>350.0</v>
      </c>
      <c r="G19" s="9">
        <v>210.0</v>
      </c>
      <c r="H19" s="8">
        <v>2.0</v>
      </c>
      <c r="I19" s="9" t="s">
        <v>36</v>
      </c>
      <c r="J19" s="10">
        <f t="shared" si="1"/>
        <v>1500</v>
      </c>
      <c r="K19" s="11">
        <f t="shared" si="2"/>
        <v>300</v>
      </c>
      <c r="L19" s="4">
        <v>18.0</v>
      </c>
      <c r="M19" s="4" t="s">
        <v>15</v>
      </c>
      <c r="N19" s="9" t="s">
        <v>16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37</v>
      </c>
      <c r="B20" s="2"/>
      <c r="C20" s="9">
        <v>220.0</v>
      </c>
      <c r="D20" s="7">
        <v>280.0</v>
      </c>
      <c r="E20" s="9">
        <v>180.0</v>
      </c>
      <c r="F20" s="7">
        <v>320.0</v>
      </c>
      <c r="G20" s="7">
        <v>270.0</v>
      </c>
      <c r="H20" s="8">
        <v>2.0</v>
      </c>
      <c r="I20" s="9" t="s">
        <v>36</v>
      </c>
      <c r="J20" s="10">
        <f t="shared" si="1"/>
        <v>1270</v>
      </c>
      <c r="K20" s="11">
        <f t="shared" si="2"/>
        <v>254</v>
      </c>
      <c r="L20" s="4">
        <v>19.0</v>
      </c>
      <c r="M20" s="4" t="s">
        <v>15</v>
      </c>
      <c r="N20" s="9" t="s">
        <v>16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38</v>
      </c>
      <c r="B21" s="2"/>
      <c r="C21" s="7">
        <v>270.0</v>
      </c>
      <c r="D21" s="7">
        <v>240.0</v>
      </c>
      <c r="E21" s="9">
        <v>180.0</v>
      </c>
      <c r="F21" s="7">
        <v>300.0</v>
      </c>
      <c r="G21" s="9">
        <v>210.0</v>
      </c>
      <c r="H21" s="8">
        <v>2.0</v>
      </c>
      <c r="I21" s="9" t="s">
        <v>36</v>
      </c>
      <c r="J21" s="10">
        <f t="shared" si="1"/>
        <v>1200</v>
      </c>
      <c r="K21" s="11">
        <f t="shared" si="2"/>
        <v>240</v>
      </c>
      <c r="L21" s="4">
        <v>20.0</v>
      </c>
      <c r="M21" s="4" t="s">
        <v>15</v>
      </c>
      <c r="N21" s="9" t="s">
        <v>16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39</v>
      </c>
      <c r="B22" s="2"/>
      <c r="C22" s="9">
        <v>180.0</v>
      </c>
      <c r="D22" s="7">
        <v>220.0</v>
      </c>
      <c r="E22" s="9">
        <v>160.0</v>
      </c>
      <c r="F22" s="7">
        <v>250.0</v>
      </c>
      <c r="G22" s="7">
        <v>250.0</v>
      </c>
      <c r="H22" s="8">
        <v>2.0</v>
      </c>
      <c r="I22" s="9" t="s">
        <v>36</v>
      </c>
      <c r="J22" s="10">
        <f t="shared" si="1"/>
        <v>1060</v>
      </c>
      <c r="K22" s="11">
        <f t="shared" si="2"/>
        <v>212</v>
      </c>
      <c r="L22" s="4">
        <v>21.0</v>
      </c>
      <c r="M22" s="4" t="s">
        <v>15</v>
      </c>
      <c r="N22" s="9" t="s">
        <v>16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40</v>
      </c>
      <c r="B23" s="2"/>
      <c r="C23" s="7">
        <v>240.0</v>
      </c>
      <c r="D23" s="7">
        <v>210.0</v>
      </c>
      <c r="E23" s="9">
        <v>130.0</v>
      </c>
      <c r="F23" s="9">
        <v>110.0</v>
      </c>
      <c r="G23" s="7">
        <v>220.0</v>
      </c>
      <c r="H23" s="8">
        <v>2.0</v>
      </c>
      <c r="I23" s="9" t="s">
        <v>36</v>
      </c>
      <c r="J23" s="10">
        <f t="shared" si="1"/>
        <v>910</v>
      </c>
      <c r="K23" s="11">
        <f t="shared" si="2"/>
        <v>182</v>
      </c>
      <c r="L23" s="4">
        <v>22.0</v>
      </c>
      <c r="M23" s="4" t="s">
        <v>15</v>
      </c>
      <c r="N23" s="9" t="s">
        <v>16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41</v>
      </c>
      <c r="B24" s="2"/>
      <c r="C24" s="7">
        <v>340.0</v>
      </c>
      <c r="D24" s="7">
        <v>320.0</v>
      </c>
      <c r="E24" s="9">
        <v>200.0</v>
      </c>
      <c r="F24" s="7">
        <v>340.0</v>
      </c>
      <c r="G24" s="9">
        <v>280.0</v>
      </c>
      <c r="H24" s="8">
        <v>3.0</v>
      </c>
      <c r="I24" s="9" t="s">
        <v>36</v>
      </c>
      <c r="J24" s="10">
        <f t="shared" si="1"/>
        <v>1480</v>
      </c>
      <c r="K24" s="11">
        <f t="shared" si="2"/>
        <v>296</v>
      </c>
      <c r="L24" s="4">
        <v>23.0</v>
      </c>
      <c r="M24" s="4" t="s">
        <v>15</v>
      </c>
      <c r="N24" s="9" t="s">
        <v>16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42</v>
      </c>
      <c r="B25" s="2"/>
      <c r="C25" s="7">
        <v>350.0</v>
      </c>
      <c r="D25" s="7">
        <v>310.0</v>
      </c>
      <c r="E25" s="9">
        <v>210.0</v>
      </c>
      <c r="F25" s="9">
        <v>190.0</v>
      </c>
      <c r="G25" s="7">
        <v>310.0</v>
      </c>
      <c r="H25" s="8">
        <v>3.0</v>
      </c>
      <c r="I25" s="9" t="s">
        <v>36</v>
      </c>
      <c r="J25" s="10">
        <f t="shared" si="1"/>
        <v>1370</v>
      </c>
      <c r="K25" s="11">
        <f t="shared" si="2"/>
        <v>274</v>
      </c>
      <c r="L25" s="4">
        <v>24.0</v>
      </c>
      <c r="M25" s="4" t="s">
        <v>15</v>
      </c>
      <c r="N25" s="9" t="s">
        <v>16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43</v>
      </c>
      <c r="B26" s="2"/>
      <c r="C26" s="7">
        <v>330.0</v>
      </c>
      <c r="D26" s="7">
        <v>250.0</v>
      </c>
      <c r="E26" s="9">
        <v>240.0</v>
      </c>
      <c r="F26" s="7">
        <v>280.0</v>
      </c>
      <c r="G26" s="9">
        <v>240.0</v>
      </c>
      <c r="H26" s="8">
        <v>3.0</v>
      </c>
      <c r="I26" s="9" t="s">
        <v>36</v>
      </c>
      <c r="J26" s="10">
        <f t="shared" si="1"/>
        <v>1340</v>
      </c>
      <c r="K26" s="11">
        <f t="shared" si="2"/>
        <v>268</v>
      </c>
      <c r="L26" s="4">
        <v>25.0</v>
      </c>
      <c r="M26" s="4" t="s">
        <v>15</v>
      </c>
      <c r="N26" s="9" t="s">
        <v>16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44</v>
      </c>
      <c r="B27" s="2"/>
      <c r="C27" s="7">
        <v>310.0</v>
      </c>
      <c r="D27" s="7">
        <v>280.0</v>
      </c>
      <c r="E27" s="9">
        <v>200.0</v>
      </c>
      <c r="F27" s="7">
        <v>290.0</v>
      </c>
      <c r="G27" s="9">
        <v>200.0</v>
      </c>
      <c r="H27" s="8">
        <v>3.0</v>
      </c>
      <c r="I27" s="9" t="s">
        <v>36</v>
      </c>
      <c r="J27" s="10">
        <f t="shared" si="1"/>
        <v>1280</v>
      </c>
      <c r="K27" s="11">
        <f t="shared" si="2"/>
        <v>256</v>
      </c>
      <c r="L27" s="4">
        <v>26.0</v>
      </c>
      <c r="M27" s="4" t="s">
        <v>15</v>
      </c>
      <c r="N27" s="9" t="s">
        <v>16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45</v>
      </c>
      <c r="B28" s="2"/>
      <c r="C28" s="7">
        <v>320.0</v>
      </c>
      <c r="D28" s="7">
        <v>290.0</v>
      </c>
      <c r="E28" s="7">
        <v>230.0</v>
      </c>
      <c r="F28" s="9">
        <v>240.0</v>
      </c>
      <c r="G28" s="9">
        <v>120.0</v>
      </c>
      <c r="H28" s="8">
        <v>3.0</v>
      </c>
      <c r="I28" s="9" t="s">
        <v>36</v>
      </c>
      <c r="J28" s="10">
        <f t="shared" si="1"/>
        <v>1200</v>
      </c>
      <c r="K28" s="11">
        <f t="shared" si="2"/>
        <v>240</v>
      </c>
      <c r="L28" s="4">
        <v>27.0</v>
      </c>
      <c r="M28" s="4" t="s">
        <v>15</v>
      </c>
      <c r="N28" s="9" t="s">
        <v>16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46</v>
      </c>
      <c r="B29" s="2"/>
      <c r="C29" s="9">
        <v>220.0</v>
      </c>
      <c r="D29" s="9">
        <v>170.0</v>
      </c>
      <c r="E29" s="7">
        <v>220.0</v>
      </c>
      <c r="F29" s="7">
        <v>330.0</v>
      </c>
      <c r="G29" s="7">
        <v>230.0</v>
      </c>
      <c r="H29" s="8">
        <v>3.0</v>
      </c>
      <c r="I29" s="9" t="s">
        <v>36</v>
      </c>
      <c r="J29" s="10">
        <f t="shared" si="1"/>
        <v>1170</v>
      </c>
      <c r="K29" s="11">
        <f t="shared" si="2"/>
        <v>234</v>
      </c>
      <c r="L29" s="4">
        <v>28.0</v>
      </c>
      <c r="M29" s="4" t="s">
        <v>15</v>
      </c>
      <c r="N29" s="9" t="s">
        <v>16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47</v>
      </c>
      <c r="B30" s="2"/>
      <c r="C30" s="7">
        <v>290.0</v>
      </c>
      <c r="D30" s="7">
        <v>250.0</v>
      </c>
      <c r="E30" s="7">
        <v>280.0</v>
      </c>
      <c r="F30" s="9">
        <v>220.0</v>
      </c>
      <c r="G30" s="9">
        <v>130.0</v>
      </c>
      <c r="H30" s="8">
        <v>3.0</v>
      </c>
      <c r="I30" s="9" t="s">
        <v>36</v>
      </c>
      <c r="J30" s="10">
        <f t="shared" si="1"/>
        <v>1170</v>
      </c>
      <c r="K30" s="11">
        <f t="shared" si="2"/>
        <v>234</v>
      </c>
      <c r="L30" s="4">
        <v>29.0</v>
      </c>
      <c r="M30" s="4" t="s">
        <v>15</v>
      </c>
      <c r="N30" s="9" t="s">
        <v>16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48</v>
      </c>
      <c r="B31" s="2"/>
      <c r="C31" s="7">
        <v>300.0</v>
      </c>
      <c r="D31" s="9">
        <v>200.0</v>
      </c>
      <c r="E31" s="7">
        <v>250.0</v>
      </c>
      <c r="F31" s="9">
        <v>60.0</v>
      </c>
      <c r="G31" s="7">
        <v>210.0</v>
      </c>
      <c r="H31" s="8">
        <v>3.0</v>
      </c>
      <c r="I31" s="9" t="s">
        <v>36</v>
      </c>
      <c r="J31" s="10">
        <f t="shared" si="1"/>
        <v>1020</v>
      </c>
      <c r="K31" s="11">
        <f t="shared" si="2"/>
        <v>204</v>
      </c>
      <c r="L31" s="4">
        <v>30.0</v>
      </c>
      <c r="M31" s="4" t="s">
        <v>15</v>
      </c>
      <c r="N31" s="9" t="s">
        <v>16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49</v>
      </c>
      <c r="B32" s="2"/>
      <c r="C32" s="7">
        <v>290.0</v>
      </c>
      <c r="D32" s="9">
        <v>90.0</v>
      </c>
      <c r="E32" s="7">
        <v>210.0</v>
      </c>
      <c r="F32" s="9">
        <v>90.0</v>
      </c>
      <c r="G32" s="7">
        <v>280.0</v>
      </c>
      <c r="H32" s="8">
        <v>3.0</v>
      </c>
      <c r="I32" s="9" t="s">
        <v>36</v>
      </c>
      <c r="J32" s="10">
        <f t="shared" si="1"/>
        <v>960</v>
      </c>
      <c r="K32" s="11">
        <f t="shared" si="2"/>
        <v>192</v>
      </c>
      <c r="L32" s="4">
        <v>31.0</v>
      </c>
      <c r="M32" s="4" t="s">
        <v>15</v>
      </c>
      <c r="N32" s="9" t="s">
        <v>16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50</v>
      </c>
      <c r="B33" s="2"/>
      <c r="C33" s="9">
        <v>170.0</v>
      </c>
      <c r="D33" s="7">
        <v>300.0</v>
      </c>
      <c r="E33" s="9">
        <v>170.0</v>
      </c>
      <c r="F33" s="7">
        <v>340.0</v>
      </c>
      <c r="G33" s="9">
        <v>180.0</v>
      </c>
      <c r="H33" s="8">
        <v>3.0</v>
      </c>
      <c r="I33" s="9" t="s">
        <v>51</v>
      </c>
      <c r="J33" s="10">
        <f t="shared" si="1"/>
        <v>1160</v>
      </c>
      <c r="K33" s="11">
        <f t="shared" si="2"/>
        <v>232</v>
      </c>
      <c r="L33" s="4">
        <v>32.0</v>
      </c>
      <c r="M33" s="4" t="s">
        <v>15</v>
      </c>
      <c r="N33" s="9" t="s">
        <v>16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52</v>
      </c>
      <c r="B34" s="2"/>
      <c r="C34" s="7">
        <v>220.0</v>
      </c>
      <c r="D34" s="9">
        <v>160.0</v>
      </c>
      <c r="E34" s="7">
        <v>250.0</v>
      </c>
      <c r="F34" s="9">
        <v>200.0</v>
      </c>
      <c r="G34" s="9">
        <v>180.0</v>
      </c>
      <c r="H34" s="8">
        <v>3.0</v>
      </c>
      <c r="I34" s="9" t="s">
        <v>51</v>
      </c>
      <c r="J34" s="10">
        <f t="shared" si="1"/>
        <v>1010</v>
      </c>
      <c r="K34" s="11">
        <f t="shared" si="2"/>
        <v>202</v>
      </c>
      <c r="L34" s="4">
        <v>33.0</v>
      </c>
      <c r="M34" s="4" t="s">
        <v>53</v>
      </c>
      <c r="N34" s="9" t="s">
        <v>16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54</v>
      </c>
      <c r="B35" s="2"/>
      <c r="C35" s="9">
        <v>160.0</v>
      </c>
      <c r="D35" s="9">
        <v>160.0</v>
      </c>
      <c r="E35" s="7">
        <v>250.0</v>
      </c>
      <c r="F35" s="7">
        <v>290.0</v>
      </c>
      <c r="G35" s="7">
        <v>220.0</v>
      </c>
      <c r="H35" s="8">
        <v>4.0</v>
      </c>
      <c r="I35" s="9" t="s">
        <v>36</v>
      </c>
      <c r="J35" s="10">
        <f t="shared" si="1"/>
        <v>1080</v>
      </c>
      <c r="K35" s="11">
        <f t="shared" si="2"/>
        <v>216</v>
      </c>
      <c r="L35" s="4">
        <v>34.0</v>
      </c>
      <c r="M35" s="4" t="s">
        <v>53</v>
      </c>
      <c r="N35" s="9" t="s">
        <v>16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55</v>
      </c>
      <c r="B36" s="2"/>
      <c r="C36" s="7">
        <v>210.0</v>
      </c>
      <c r="D36" s="7">
        <v>180.0</v>
      </c>
      <c r="E36" s="9">
        <v>120.0</v>
      </c>
      <c r="F36" s="7">
        <v>190.0</v>
      </c>
      <c r="G36" s="9">
        <v>210.0</v>
      </c>
      <c r="H36" s="8">
        <v>4.0</v>
      </c>
      <c r="I36" s="9" t="s">
        <v>36</v>
      </c>
      <c r="J36" s="10">
        <f t="shared" si="1"/>
        <v>910</v>
      </c>
      <c r="K36" s="11">
        <f t="shared" si="2"/>
        <v>182</v>
      </c>
      <c r="L36" s="4">
        <v>35.0</v>
      </c>
      <c r="M36" s="4" t="s">
        <v>53</v>
      </c>
      <c r="N36" s="9" t="s">
        <v>16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56</v>
      </c>
      <c r="B37" s="2"/>
      <c r="C37" s="9">
        <v>210.0</v>
      </c>
      <c r="D37" s="9">
        <v>210.0</v>
      </c>
      <c r="E37" s="9">
        <v>200.0</v>
      </c>
      <c r="F37" s="7">
        <v>420.0</v>
      </c>
      <c r="G37" s="7">
        <v>260.0</v>
      </c>
      <c r="H37" s="8">
        <v>4.0</v>
      </c>
      <c r="I37" s="9" t="s">
        <v>51</v>
      </c>
      <c r="J37" s="10">
        <f t="shared" si="1"/>
        <v>1300</v>
      </c>
      <c r="K37" s="11">
        <f t="shared" si="2"/>
        <v>260</v>
      </c>
      <c r="L37" s="4">
        <v>36.0</v>
      </c>
      <c r="M37" s="4" t="s">
        <v>53</v>
      </c>
      <c r="N37" s="9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57</v>
      </c>
      <c r="B38" s="2"/>
      <c r="C38" s="7">
        <v>270.0</v>
      </c>
      <c r="D38" s="9">
        <v>200.0</v>
      </c>
      <c r="E38" s="7">
        <v>340.0</v>
      </c>
      <c r="F38" s="9">
        <v>220.0</v>
      </c>
      <c r="G38" s="9">
        <v>190.0</v>
      </c>
      <c r="H38" s="8">
        <v>4.0</v>
      </c>
      <c r="I38" s="9" t="s">
        <v>51</v>
      </c>
      <c r="J38" s="10">
        <f t="shared" si="1"/>
        <v>1220</v>
      </c>
      <c r="K38" s="11">
        <f t="shared" si="2"/>
        <v>244</v>
      </c>
      <c r="L38" s="4">
        <v>37.0</v>
      </c>
      <c r="M38" s="4" t="s">
        <v>53</v>
      </c>
      <c r="N38" s="9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6" t="s">
        <v>58</v>
      </c>
      <c r="B39" s="2"/>
      <c r="C39" s="9">
        <v>200.0</v>
      </c>
      <c r="D39" s="9">
        <v>270.0</v>
      </c>
      <c r="E39" s="7">
        <v>220.0</v>
      </c>
      <c r="F39" s="9">
        <v>230.0</v>
      </c>
      <c r="G39" s="7">
        <v>230.0</v>
      </c>
      <c r="H39" s="8">
        <v>4.0</v>
      </c>
      <c r="I39" s="9" t="s">
        <v>51</v>
      </c>
      <c r="J39" s="10">
        <f t="shared" si="1"/>
        <v>1150</v>
      </c>
      <c r="K39" s="11">
        <f t="shared" si="2"/>
        <v>230</v>
      </c>
      <c r="L39" s="4">
        <v>38.0</v>
      </c>
      <c r="M39" s="4" t="s">
        <v>53</v>
      </c>
      <c r="N39" s="9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" t="s">
        <v>59</v>
      </c>
      <c r="B40" s="2"/>
      <c r="C40" s="9">
        <v>240.0</v>
      </c>
      <c r="D40" s="9">
        <v>180.0</v>
      </c>
      <c r="E40" s="7">
        <v>250.0</v>
      </c>
      <c r="F40" s="9">
        <v>120.0</v>
      </c>
      <c r="G40" s="7">
        <v>200.0</v>
      </c>
      <c r="H40" s="8">
        <v>4.0</v>
      </c>
      <c r="I40" s="9" t="s">
        <v>51</v>
      </c>
      <c r="J40" s="10">
        <f t="shared" si="1"/>
        <v>990</v>
      </c>
      <c r="K40" s="11">
        <f t="shared" si="2"/>
        <v>198</v>
      </c>
      <c r="L40" s="4">
        <v>39.0</v>
      </c>
      <c r="M40" s="4" t="s">
        <v>53</v>
      </c>
      <c r="N40" s="9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6" t="s">
        <v>60</v>
      </c>
      <c r="B41" s="2"/>
      <c r="C41" s="9">
        <v>160.0</v>
      </c>
      <c r="D41" s="9">
        <v>160.0</v>
      </c>
      <c r="E41" s="9">
        <v>210.0</v>
      </c>
      <c r="F41" s="7">
        <v>220.0</v>
      </c>
      <c r="G41" s="7">
        <v>190.0</v>
      </c>
      <c r="H41" s="8">
        <v>4.0</v>
      </c>
      <c r="I41" s="9" t="s">
        <v>51</v>
      </c>
      <c r="J41" s="10">
        <f t="shared" si="1"/>
        <v>940</v>
      </c>
      <c r="K41" s="11">
        <f t="shared" si="2"/>
        <v>188</v>
      </c>
      <c r="L41" s="4">
        <v>40.0</v>
      </c>
      <c r="M41" s="4" t="s">
        <v>53</v>
      </c>
      <c r="N41" s="9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6" t="s">
        <v>61</v>
      </c>
      <c r="B42" s="2"/>
      <c r="C42" s="9">
        <v>190.0</v>
      </c>
      <c r="D42" s="9">
        <v>130.0</v>
      </c>
      <c r="E42" s="9">
        <v>120.0</v>
      </c>
      <c r="F42" s="7">
        <v>230.0</v>
      </c>
      <c r="G42" s="7">
        <v>250.0</v>
      </c>
      <c r="H42" s="8">
        <v>4.0</v>
      </c>
      <c r="I42" s="9" t="s">
        <v>51</v>
      </c>
      <c r="J42" s="10">
        <f t="shared" si="1"/>
        <v>920</v>
      </c>
      <c r="K42" s="11">
        <f t="shared" si="2"/>
        <v>184</v>
      </c>
      <c r="L42" s="4">
        <v>41.0</v>
      </c>
      <c r="M42" s="4" t="s">
        <v>53</v>
      </c>
      <c r="N42" s="9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6" t="s">
        <v>62</v>
      </c>
      <c r="B43" s="2"/>
      <c r="C43" s="9">
        <v>180.0</v>
      </c>
      <c r="D43" s="7">
        <v>250.0</v>
      </c>
      <c r="E43" s="9">
        <v>90.0</v>
      </c>
      <c r="F43" s="9">
        <v>190.0</v>
      </c>
      <c r="G43" s="7">
        <v>190.0</v>
      </c>
      <c r="H43" s="8">
        <v>4.0</v>
      </c>
      <c r="I43" s="9" t="s">
        <v>51</v>
      </c>
      <c r="J43" s="10">
        <f t="shared" si="1"/>
        <v>900</v>
      </c>
      <c r="K43" s="11">
        <f t="shared" si="2"/>
        <v>180</v>
      </c>
      <c r="L43" s="4">
        <v>42.0</v>
      </c>
      <c r="M43" s="4" t="s">
        <v>53</v>
      </c>
      <c r="N43" s="9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6" t="s">
        <v>63</v>
      </c>
      <c r="B44" s="2"/>
      <c r="C44" s="7">
        <v>250.0</v>
      </c>
      <c r="D44" s="9">
        <v>150.0</v>
      </c>
      <c r="E44" s="7">
        <v>240.0</v>
      </c>
      <c r="F44" s="9">
        <v>130.0</v>
      </c>
      <c r="G44" s="9">
        <v>100.0</v>
      </c>
      <c r="H44" s="8">
        <v>4.0</v>
      </c>
      <c r="I44" s="9" t="s">
        <v>51</v>
      </c>
      <c r="J44" s="10">
        <f t="shared" si="1"/>
        <v>870</v>
      </c>
      <c r="K44" s="11">
        <f t="shared" si="2"/>
        <v>174</v>
      </c>
      <c r="L44" s="4">
        <v>43.0</v>
      </c>
      <c r="M44" s="4" t="s">
        <v>53</v>
      </c>
      <c r="N44" s="9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6" t="s">
        <v>64</v>
      </c>
      <c r="B45" s="2"/>
      <c r="C45" s="9">
        <v>150.0</v>
      </c>
      <c r="D45" s="9">
        <v>80.0</v>
      </c>
      <c r="E45" s="9">
        <v>190.0</v>
      </c>
      <c r="F45" s="7">
        <v>210.0</v>
      </c>
      <c r="G45" s="9">
        <v>200.0</v>
      </c>
      <c r="H45" s="8">
        <v>4.0</v>
      </c>
      <c r="I45" s="9" t="s">
        <v>65</v>
      </c>
      <c r="J45" s="10">
        <f t="shared" si="1"/>
        <v>830</v>
      </c>
      <c r="K45" s="11">
        <f t="shared" si="2"/>
        <v>166</v>
      </c>
      <c r="L45" s="4">
        <v>44.0</v>
      </c>
      <c r="M45" s="4" t="s">
        <v>53</v>
      </c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6" t="s">
        <v>66</v>
      </c>
      <c r="B46" s="2"/>
      <c r="C46" s="9">
        <v>180.0</v>
      </c>
      <c r="D46" s="7">
        <v>220.0</v>
      </c>
      <c r="E46" s="9">
        <v>170.0</v>
      </c>
      <c r="F46" s="9">
        <v>200.0</v>
      </c>
      <c r="G46" s="7">
        <v>270.0</v>
      </c>
      <c r="H46" s="8">
        <v>5.0</v>
      </c>
      <c r="I46" s="9" t="s">
        <v>51</v>
      </c>
      <c r="J46" s="10">
        <f t="shared" si="1"/>
        <v>1040</v>
      </c>
      <c r="K46" s="11">
        <f t="shared" si="2"/>
        <v>208</v>
      </c>
      <c r="L46" s="4">
        <v>45.0</v>
      </c>
      <c r="M46" s="4" t="s">
        <v>53</v>
      </c>
      <c r="N46" s="9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6" t="s">
        <v>67</v>
      </c>
      <c r="B47" s="2"/>
      <c r="C47" s="9">
        <v>130.0</v>
      </c>
      <c r="D47" s="9">
        <v>140.0</v>
      </c>
      <c r="E47" s="7">
        <v>250.0</v>
      </c>
      <c r="F47" s="7">
        <v>220.0</v>
      </c>
      <c r="G47" s="9">
        <v>180.0</v>
      </c>
      <c r="H47" s="8">
        <v>5.0</v>
      </c>
      <c r="I47" s="9" t="s">
        <v>51</v>
      </c>
      <c r="J47" s="10">
        <f t="shared" si="1"/>
        <v>920</v>
      </c>
      <c r="K47" s="11">
        <f t="shared" si="2"/>
        <v>184</v>
      </c>
      <c r="L47" s="4">
        <v>46.0</v>
      </c>
      <c r="M47" s="4" t="s">
        <v>53</v>
      </c>
      <c r="N47" s="9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6" t="s">
        <v>68</v>
      </c>
      <c r="B48" s="2"/>
      <c r="C48" s="9">
        <v>140.0</v>
      </c>
      <c r="D48" s="7">
        <v>210.0</v>
      </c>
      <c r="E48" s="7">
        <v>230.0</v>
      </c>
      <c r="F48" s="9">
        <v>170.0</v>
      </c>
      <c r="G48" s="9">
        <v>170.0</v>
      </c>
      <c r="H48" s="8">
        <v>5.0</v>
      </c>
      <c r="I48" s="9" t="s">
        <v>51</v>
      </c>
      <c r="J48" s="10">
        <f t="shared" si="1"/>
        <v>920</v>
      </c>
      <c r="K48" s="11">
        <f t="shared" si="2"/>
        <v>184</v>
      </c>
      <c r="L48" s="4">
        <v>47.0</v>
      </c>
      <c r="M48" s="4" t="s">
        <v>53</v>
      </c>
      <c r="N48" s="9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6" t="s">
        <v>69</v>
      </c>
      <c r="B49" s="2"/>
      <c r="C49" s="9">
        <v>150.0</v>
      </c>
      <c r="D49" s="9">
        <v>200.0</v>
      </c>
      <c r="E49" s="9">
        <v>200.0</v>
      </c>
      <c r="F49" s="7">
        <v>270.0</v>
      </c>
      <c r="G49" s="9">
        <v>190.0</v>
      </c>
      <c r="H49" s="8">
        <v>5.0</v>
      </c>
      <c r="I49" s="9" t="s">
        <v>65</v>
      </c>
      <c r="J49" s="10">
        <f t="shared" si="1"/>
        <v>1010</v>
      </c>
      <c r="K49" s="11">
        <f t="shared" si="2"/>
        <v>202</v>
      </c>
      <c r="L49" s="4">
        <v>48.0</v>
      </c>
      <c r="M49" s="4" t="s">
        <v>53</v>
      </c>
      <c r="N49" s="9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 t="s">
        <v>70</v>
      </c>
      <c r="B50" s="2"/>
      <c r="C50" s="9">
        <v>200.0</v>
      </c>
      <c r="D50" s="9">
        <v>200.0</v>
      </c>
      <c r="E50" s="9">
        <v>170.0</v>
      </c>
      <c r="F50" s="9">
        <v>220.0</v>
      </c>
      <c r="G50" s="7">
        <v>190.0</v>
      </c>
      <c r="H50" s="8">
        <v>5.0</v>
      </c>
      <c r="I50" s="9" t="s">
        <v>65</v>
      </c>
      <c r="J50" s="10">
        <f t="shared" si="1"/>
        <v>980</v>
      </c>
      <c r="K50" s="11">
        <f t="shared" si="2"/>
        <v>196</v>
      </c>
      <c r="L50" s="4">
        <v>49.0</v>
      </c>
      <c r="M50" s="4" t="s">
        <v>53</v>
      </c>
      <c r="N50" s="9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6" t="s">
        <v>71</v>
      </c>
      <c r="B51" s="2"/>
      <c r="C51" s="9">
        <v>170.0</v>
      </c>
      <c r="D51" s="9">
        <v>180.0</v>
      </c>
      <c r="E51" s="7">
        <v>180.0</v>
      </c>
      <c r="F51" s="9">
        <v>200.0</v>
      </c>
      <c r="G51" s="9">
        <v>190.0</v>
      </c>
      <c r="H51" s="8">
        <v>5.0</v>
      </c>
      <c r="I51" s="9" t="s">
        <v>65</v>
      </c>
      <c r="J51" s="10">
        <f t="shared" si="1"/>
        <v>920</v>
      </c>
      <c r="K51" s="11">
        <f t="shared" si="2"/>
        <v>184</v>
      </c>
      <c r="L51" s="4">
        <v>50.0</v>
      </c>
      <c r="M51" s="4" t="s">
        <v>53</v>
      </c>
      <c r="N51" s="9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6" t="s">
        <v>72</v>
      </c>
      <c r="B52" s="2"/>
      <c r="C52" s="7">
        <v>250.0</v>
      </c>
      <c r="D52" s="9">
        <v>180.0</v>
      </c>
      <c r="E52" s="9">
        <v>140.0</v>
      </c>
      <c r="F52" s="9">
        <v>140.0</v>
      </c>
      <c r="G52" s="9">
        <v>120.0</v>
      </c>
      <c r="H52" s="8">
        <v>5.0</v>
      </c>
      <c r="I52" s="9" t="s">
        <v>65</v>
      </c>
      <c r="J52" s="10">
        <f t="shared" si="1"/>
        <v>830</v>
      </c>
      <c r="K52" s="11">
        <f t="shared" si="2"/>
        <v>166</v>
      </c>
      <c r="L52" s="4">
        <v>51.0</v>
      </c>
      <c r="M52" s="4" t="s">
        <v>53</v>
      </c>
      <c r="N52" s="9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6" t="s">
        <v>73</v>
      </c>
      <c r="B53" s="2"/>
      <c r="C53" s="9">
        <v>220.0</v>
      </c>
      <c r="D53" s="9">
        <v>140.0</v>
      </c>
      <c r="E53" s="9">
        <v>130.0</v>
      </c>
      <c r="F53" s="7">
        <v>210.0</v>
      </c>
      <c r="G53" s="9">
        <v>100.0</v>
      </c>
      <c r="H53" s="8">
        <v>5.0</v>
      </c>
      <c r="I53" s="9" t="s">
        <v>65</v>
      </c>
      <c r="J53" s="10">
        <f t="shared" si="1"/>
        <v>800</v>
      </c>
      <c r="K53" s="11">
        <f t="shared" si="2"/>
        <v>160</v>
      </c>
      <c r="L53" s="4">
        <v>52.0</v>
      </c>
      <c r="M53" s="4" t="s">
        <v>53</v>
      </c>
      <c r="N53" s="9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6" t="s">
        <v>74</v>
      </c>
      <c r="B54" s="2"/>
      <c r="C54" s="9">
        <v>130.0</v>
      </c>
      <c r="D54" s="9">
        <v>130.0</v>
      </c>
      <c r="E54" s="9">
        <v>140.0</v>
      </c>
      <c r="F54" s="9">
        <v>200.0</v>
      </c>
      <c r="G54" s="7">
        <v>200.0</v>
      </c>
      <c r="H54" s="8">
        <v>5.0</v>
      </c>
      <c r="I54" s="9" t="s">
        <v>65</v>
      </c>
      <c r="J54" s="10">
        <f t="shared" si="1"/>
        <v>800</v>
      </c>
      <c r="K54" s="11">
        <f t="shared" si="2"/>
        <v>160</v>
      </c>
      <c r="L54" s="4">
        <v>53.0</v>
      </c>
      <c r="M54" s="4" t="s">
        <v>53</v>
      </c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6" t="s">
        <v>75</v>
      </c>
      <c r="B55" s="2"/>
      <c r="C55" s="9">
        <v>120.0</v>
      </c>
      <c r="D55" s="7">
        <v>310.0</v>
      </c>
      <c r="E55" s="9">
        <v>60.0</v>
      </c>
      <c r="F55" s="9">
        <v>90.0</v>
      </c>
      <c r="G55" s="9">
        <v>90.0</v>
      </c>
      <c r="H55" s="8">
        <v>5.0</v>
      </c>
      <c r="I55" s="9" t="s">
        <v>65</v>
      </c>
      <c r="J55" s="10">
        <f t="shared" si="1"/>
        <v>670</v>
      </c>
      <c r="K55" s="11">
        <f t="shared" si="2"/>
        <v>134</v>
      </c>
      <c r="L55" s="4">
        <v>54.0</v>
      </c>
      <c r="M55" s="4" t="s">
        <v>53</v>
      </c>
      <c r="N55" s="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6" t="s">
        <v>76</v>
      </c>
      <c r="B56" s="2"/>
      <c r="C56" s="9">
        <v>150.0</v>
      </c>
      <c r="D56" s="9">
        <v>110.0</v>
      </c>
      <c r="E56" s="7">
        <v>180.0</v>
      </c>
      <c r="F56" s="9">
        <v>70.0</v>
      </c>
      <c r="G56" s="9">
        <v>110.0</v>
      </c>
      <c r="H56" s="8">
        <v>5.0</v>
      </c>
      <c r="I56" s="9" t="s">
        <v>65</v>
      </c>
      <c r="J56" s="10">
        <f t="shared" si="1"/>
        <v>620</v>
      </c>
      <c r="K56" s="11">
        <f t="shared" si="2"/>
        <v>124</v>
      </c>
      <c r="L56" s="4">
        <v>55.0</v>
      </c>
      <c r="M56" s="4" t="s">
        <v>53</v>
      </c>
      <c r="N56" s="9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6" t="s">
        <v>77</v>
      </c>
      <c r="B57" s="2"/>
      <c r="C57" s="7">
        <v>290.0</v>
      </c>
      <c r="D57" s="9">
        <v>110.0</v>
      </c>
      <c r="E57" s="9">
        <v>110.0</v>
      </c>
      <c r="F57" s="9">
        <v>220.0</v>
      </c>
      <c r="G57" s="9">
        <v>150.0</v>
      </c>
      <c r="H57" s="8">
        <v>6.0</v>
      </c>
      <c r="I57" s="9" t="s">
        <v>65</v>
      </c>
      <c r="J57" s="10">
        <f t="shared" si="1"/>
        <v>880</v>
      </c>
      <c r="K57" s="11">
        <f t="shared" si="2"/>
        <v>176</v>
      </c>
      <c r="L57" s="4">
        <v>56.0</v>
      </c>
      <c r="M57" s="4" t="s">
        <v>53</v>
      </c>
      <c r="N57" s="9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6" t="s">
        <v>78</v>
      </c>
      <c r="B58" s="2"/>
      <c r="C58" s="9">
        <v>150.0</v>
      </c>
      <c r="D58" s="9">
        <v>130.0</v>
      </c>
      <c r="E58" s="7">
        <v>220.0</v>
      </c>
      <c r="F58" s="9">
        <v>120.0</v>
      </c>
      <c r="G58" s="9">
        <v>160.0</v>
      </c>
      <c r="H58" s="8">
        <v>6.0</v>
      </c>
      <c r="I58" s="9" t="s">
        <v>65</v>
      </c>
      <c r="J58" s="10">
        <f t="shared" si="1"/>
        <v>780</v>
      </c>
      <c r="K58" s="11">
        <f t="shared" si="2"/>
        <v>156</v>
      </c>
      <c r="L58" s="4">
        <v>57.0</v>
      </c>
      <c r="M58" s="4" t="s">
        <v>53</v>
      </c>
      <c r="N58" s="9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6" t="s">
        <v>79</v>
      </c>
      <c r="B59" s="2"/>
      <c r="C59" s="9">
        <v>140.0</v>
      </c>
      <c r="D59" s="9">
        <v>80.0</v>
      </c>
      <c r="E59" s="7">
        <v>200.0</v>
      </c>
      <c r="F59" s="9">
        <v>180.0</v>
      </c>
      <c r="G59" s="9">
        <v>140.0</v>
      </c>
      <c r="H59" s="8">
        <v>6.0</v>
      </c>
      <c r="I59" s="9" t="s">
        <v>65</v>
      </c>
      <c r="J59" s="10">
        <f t="shared" si="1"/>
        <v>740</v>
      </c>
      <c r="K59" s="11">
        <f t="shared" si="2"/>
        <v>148</v>
      </c>
      <c r="L59" s="4">
        <v>58.0</v>
      </c>
      <c r="M59" s="4" t="s">
        <v>53</v>
      </c>
      <c r="N59" s="9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6" t="s">
        <v>80</v>
      </c>
      <c r="B60" s="2"/>
      <c r="C60" s="9">
        <v>40.0</v>
      </c>
      <c r="D60" s="9">
        <v>60.0</v>
      </c>
      <c r="E60" s="7">
        <v>240.0</v>
      </c>
      <c r="F60" s="9">
        <v>40.0</v>
      </c>
      <c r="G60" s="9">
        <v>90.0</v>
      </c>
      <c r="H60" s="8">
        <v>6.0</v>
      </c>
      <c r="I60" s="9" t="s">
        <v>65</v>
      </c>
      <c r="J60" s="10">
        <f t="shared" si="1"/>
        <v>470</v>
      </c>
      <c r="K60" s="11">
        <f t="shared" si="2"/>
        <v>94</v>
      </c>
      <c r="L60" s="4">
        <v>59.0</v>
      </c>
      <c r="M60" s="4" t="s">
        <v>53</v>
      </c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6" t="s">
        <v>81</v>
      </c>
      <c r="B61" s="2"/>
      <c r="C61" s="9">
        <v>240.0</v>
      </c>
      <c r="D61" s="9">
        <v>170.0</v>
      </c>
      <c r="E61" s="9">
        <v>200.0</v>
      </c>
      <c r="F61" s="9">
        <v>200.0</v>
      </c>
      <c r="G61" s="9">
        <v>150.0</v>
      </c>
      <c r="H61" s="8">
        <v>6.0</v>
      </c>
      <c r="I61" s="9" t="s">
        <v>82</v>
      </c>
      <c r="J61" s="10">
        <f t="shared" si="1"/>
        <v>960</v>
      </c>
      <c r="K61" s="11">
        <f t="shared" si="2"/>
        <v>192</v>
      </c>
      <c r="L61" s="4">
        <v>60.0</v>
      </c>
      <c r="M61" s="4" t="s">
        <v>53</v>
      </c>
      <c r="N61" s="9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6" t="s">
        <v>83</v>
      </c>
      <c r="B62" s="2"/>
      <c r="C62" s="9">
        <v>210.0</v>
      </c>
      <c r="D62" s="9">
        <v>150.0</v>
      </c>
      <c r="E62" s="9">
        <v>100.0</v>
      </c>
      <c r="F62" s="9">
        <v>160.0</v>
      </c>
      <c r="G62" s="9">
        <v>140.0</v>
      </c>
      <c r="H62" s="8">
        <v>6.0</v>
      </c>
      <c r="I62" s="9" t="s">
        <v>82</v>
      </c>
      <c r="J62" s="10">
        <f t="shared" si="1"/>
        <v>760</v>
      </c>
      <c r="K62" s="11">
        <f t="shared" si="2"/>
        <v>152</v>
      </c>
      <c r="L62" s="4">
        <v>61.0</v>
      </c>
      <c r="M62" s="4" t="s">
        <v>53</v>
      </c>
      <c r="N62" s="9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6" t="s">
        <v>84</v>
      </c>
      <c r="B63" s="2"/>
      <c r="C63" s="9">
        <v>190.0</v>
      </c>
      <c r="D63" s="9">
        <v>70.0</v>
      </c>
      <c r="E63" s="9">
        <v>160.0</v>
      </c>
      <c r="F63" s="9">
        <v>60.0</v>
      </c>
      <c r="G63" s="9">
        <v>150.0</v>
      </c>
      <c r="H63" s="8">
        <v>6.0</v>
      </c>
      <c r="I63" s="9" t="s">
        <v>85</v>
      </c>
      <c r="J63" s="10">
        <f t="shared" si="1"/>
        <v>630</v>
      </c>
      <c r="K63" s="11">
        <f t="shared" si="2"/>
        <v>126</v>
      </c>
      <c r="L63" s="4">
        <v>62.0</v>
      </c>
      <c r="M63" s="4" t="s">
        <v>53</v>
      </c>
      <c r="N63" s="9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6" t="s">
        <v>86</v>
      </c>
      <c r="B64" s="2"/>
      <c r="C64" s="9">
        <v>140.0</v>
      </c>
      <c r="D64" s="9">
        <v>70.0</v>
      </c>
      <c r="E64" s="9">
        <v>170.0</v>
      </c>
      <c r="F64" s="9">
        <v>150.0</v>
      </c>
      <c r="G64" s="9">
        <v>100.0</v>
      </c>
      <c r="H64" s="8">
        <v>6.0</v>
      </c>
      <c r="I64" s="9" t="s">
        <v>82</v>
      </c>
      <c r="J64" s="10">
        <f t="shared" si="1"/>
        <v>630</v>
      </c>
      <c r="K64" s="11">
        <f t="shared" si="2"/>
        <v>126</v>
      </c>
      <c r="L64" s="4">
        <v>63.0</v>
      </c>
      <c r="M64" s="4" t="s">
        <v>53</v>
      </c>
      <c r="N64" s="9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6" t="s">
        <v>87</v>
      </c>
      <c r="B65" s="2"/>
      <c r="C65" s="9">
        <v>100.0</v>
      </c>
      <c r="D65" s="9">
        <v>120.0</v>
      </c>
      <c r="E65" s="9">
        <v>130.0</v>
      </c>
      <c r="F65" s="9">
        <v>150.0</v>
      </c>
      <c r="G65" s="9">
        <v>90.0</v>
      </c>
      <c r="H65" s="8">
        <v>6.0</v>
      </c>
      <c r="I65" s="9" t="s">
        <v>82</v>
      </c>
      <c r="J65" s="10">
        <f t="shared" si="1"/>
        <v>590</v>
      </c>
      <c r="K65" s="11">
        <f t="shared" si="2"/>
        <v>118</v>
      </c>
      <c r="L65" s="4">
        <v>64.0</v>
      </c>
      <c r="M65" s="4" t="s">
        <v>53</v>
      </c>
      <c r="N65" s="9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6" t="s">
        <v>88</v>
      </c>
      <c r="B66" s="2"/>
      <c r="C66" s="9">
        <v>150.0</v>
      </c>
      <c r="D66" s="9">
        <v>90.0</v>
      </c>
      <c r="E66" s="9">
        <v>160.0</v>
      </c>
      <c r="F66" s="9">
        <v>150.0</v>
      </c>
      <c r="G66" s="9">
        <v>20.0</v>
      </c>
      <c r="H66" s="8">
        <v>6.0</v>
      </c>
      <c r="I66" s="9" t="s">
        <v>82</v>
      </c>
      <c r="J66" s="10">
        <f t="shared" si="1"/>
        <v>570</v>
      </c>
      <c r="K66" s="11">
        <f t="shared" si="2"/>
        <v>114</v>
      </c>
      <c r="L66" s="4">
        <v>65.0</v>
      </c>
      <c r="M66" s="4" t="s">
        <v>53</v>
      </c>
      <c r="N66" s="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6" t="s">
        <v>89</v>
      </c>
      <c r="B67" s="2"/>
      <c r="C67" s="9">
        <v>160.0</v>
      </c>
      <c r="D67" s="9">
        <v>110.0</v>
      </c>
      <c r="E67" s="9">
        <v>60.0</v>
      </c>
      <c r="F67" s="9">
        <v>100.0</v>
      </c>
      <c r="G67" s="9">
        <v>90.0</v>
      </c>
      <c r="H67" s="8">
        <v>6.0</v>
      </c>
      <c r="I67" s="9" t="s">
        <v>82</v>
      </c>
      <c r="J67" s="10">
        <f t="shared" si="1"/>
        <v>520</v>
      </c>
      <c r="K67" s="11">
        <f t="shared" si="2"/>
        <v>104</v>
      </c>
      <c r="L67" s="4">
        <v>66.0</v>
      </c>
      <c r="M67" s="4" t="s">
        <v>53</v>
      </c>
      <c r="N67" s="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13" t="s">
        <v>90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3" t="s">
        <v>1</v>
      </c>
      <c r="B70" s="3" t="s">
        <v>91</v>
      </c>
      <c r="C70" s="14"/>
      <c r="D70" s="3" t="s">
        <v>2</v>
      </c>
      <c r="E70" s="3" t="s">
        <v>91</v>
      </c>
      <c r="F70" s="14"/>
      <c r="G70" s="3" t="s">
        <v>3</v>
      </c>
      <c r="H70" s="3" t="s">
        <v>91</v>
      </c>
      <c r="I70" s="14"/>
      <c r="J70" s="3" t="s">
        <v>4</v>
      </c>
      <c r="K70" s="3" t="s">
        <v>91</v>
      </c>
      <c r="L70" s="14"/>
      <c r="M70" s="3" t="s">
        <v>5</v>
      </c>
      <c r="N70" s="3" t="s">
        <v>91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15" t="s">
        <v>13</v>
      </c>
      <c r="B71" s="9">
        <v>370.0</v>
      </c>
      <c r="C71" s="14"/>
      <c r="D71" s="9" t="s">
        <v>40</v>
      </c>
      <c r="E71" s="9">
        <v>210.0</v>
      </c>
      <c r="F71" s="14"/>
      <c r="G71" s="9" t="s">
        <v>50</v>
      </c>
      <c r="H71" s="9">
        <v>170.0</v>
      </c>
      <c r="I71" s="14"/>
      <c r="J71" s="9" t="s">
        <v>67</v>
      </c>
      <c r="K71" s="9">
        <v>220.0</v>
      </c>
      <c r="L71" s="16" t="s">
        <v>92</v>
      </c>
      <c r="M71" s="9" t="s">
        <v>13</v>
      </c>
      <c r="N71" s="9">
        <v>380.0</v>
      </c>
      <c r="O71" s="12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15" t="s">
        <v>67</v>
      </c>
      <c r="B72" s="9">
        <v>130.0</v>
      </c>
      <c r="C72" s="14"/>
      <c r="D72" s="15" t="s">
        <v>67</v>
      </c>
      <c r="E72" s="9">
        <v>140.0</v>
      </c>
      <c r="F72" s="14"/>
      <c r="G72" s="9" t="s">
        <v>67</v>
      </c>
      <c r="H72" s="9">
        <v>250.0</v>
      </c>
      <c r="I72" s="14"/>
      <c r="J72" s="15" t="s">
        <v>77</v>
      </c>
      <c r="K72" s="9">
        <v>220.0</v>
      </c>
      <c r="L72" s="14"/>
      <c r="M72" s="9" t="s">
        <v>50</v>
      </c>
      <c r="N72" s="9">
        <v>180.0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9"/>
      <c r="B73" s="9"/>
      <c r="C73" s="14"/>
      <c r="D73" s="9"/>
      <c r="E73" s="9"/>
      <c r="F73" s="14"/>
      <c r="G73" s="9"/>
      <c r="H73" s="9"/>
      <c r="I73" s="14"/>
      <c r="J73" s="9"/>
      <c r="K73" s="9"/>
      <c r="L73" s="14"/>
      <c r="M73" s="9"/>
      <c r="N73" s="1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9" t="s">
        <v>40</v>
      </c>
      <c r="B74" s="9">
        <v>240.0</v>
      </c>
      <c r="C74" s="16" t="s">
        <v>92</v>
      </c>
      <c r="D74" s="9" t="s">
        <v>50</v>
      </c>
      <c r="E74" s="9">
        <v>300.0</v>
      </c>
      <c r="F74" s="14"/>
      <c r="G74" s="9" t="s">
        <v>77</v>
      </c>
      <c r="H74" s="9">
        <v>110.0</v>
      </c>
      <c r="I74" s="16"/>
      <c r="J74" s="9" t="s">
        <v>13</v>
      </c>
      <c r="K74" s="9">
        <v>450.0</v>
      </c>
      <c r="L74" s="14"/>
      <c r="M74" s="9" t="s">
        <v>67</v>
      </c>
      <c r="N74" s="9">
        <v>180.0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15" t="s">
        <v>59</v>
      </c>
      <c r="B75" s="9">
        <v>240.0</v>
      </c>
      <c r="C75" s="14"/>
      <c r="D75" s="15" t="s">
        <v>59</v>
      </c>
      <c r="E75" s="9">
        <v>180.0</v>
      </c>
      <c r="F75" s="14"/>
      <c r="G75" s="15" t="s">
        <v>59</v>
      </c>
      <c r="H75" s="9">
        <v>250.0</v>
      </c>
      <c r="I75" s="14"/>
      <c r="J75" s="15" t="s">
        <v>59</v>
      </c>
      <c r="K75" s="9">
        <v>120.0</v>
      </c>
      <c r="L75" s="14"/>
      <c r="M75" s="15" t="s">
        <v>59</v>
      </c>
      <c r="N75" s="9">
        <v>200.0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15"/>
      <c r="B76" s="10"/>
      <c r="C76" s="14"/>
      <c r="D76" s="10"/>
      <c r="E76" s="10"/>
      <c r="F76" s="14"/>
      <c r="G76" s="9"/>
      <c r="H76" s="9"/>
      <c r="I76" s="14"/>
      <c r="J76" s="9"/>
      <c r="K76" s="9"/>
      <c r="L76" s="14"/>
      <c r="M76" s="9"/>
      <c r="N76" s="9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15" t="s">
        <v>50</v>
      </c>
      <c r="B77" s="9">
        <v>170.0</v>
      </c>
      <c r="C77" s="14"/>
      <c r="D77" s="9" t="s">
        <v>13</v>
      </c>
      <c r="E77" s="9">
        <v>490.0</v>
      </c>
      <c r="F77" s="14"/>
      <c r="G77" s="9" t="s">
        <v>13</v>
      </c>
      <c r="H77" s="9">
        <v>360.0</v>
      </c>
      <c r="I77" s="14"/>
      <c r="J77" s="9" t="s">
        <v>50</v>
      </c>
      <c r="K77" s="9">
        <v>340.0</v>
      </c>
      <c r="L77" s="14"/>
      <c r="M77" s="9" t="s">
        <v>40</v>
      </c>
      <c r="N77" s="9">
        <v>220.0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15" t="s">
        <v>77</v>
      </c>
      <c r="B78" s="9">
        <v>290.0</v>
      </c>
      <c r="C78" s="14"/>
      <c r="D78" s="9" t="s">
        <v>77</v>
      </c>
      <c r="E78" s="9">
        <v>110.0</v>
      </c>
      <c r="F78" s="14"/>
      <c r="G78" s="15" t="s">
        <v>40</v>
      </c>
      <c r="H78" s="9">
        <v>130.0</v>
      </c>
      <c r="I78" s="14"/>
      <c r="J78" s="9" t="s">
        <v>40</v>
      </c>
      <c r="K78" s="9">
        <v>110.0</v>
      </c>
      <c r="L78" s="14"/>
      <c r="M78" s="9" t="s">
        <v>77</v>
      </c>
      <c r="N78" s="9">
        <v>150.0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6.75" customHeight="1">
      <c r="A79" s="17"/>
      <c r="B79" s="18"/>
      <c r="C79" s="14"/>
      <c r="D79" s="18"/>
      <c r="E79" s="18"/>
      <c r="F79" s="14"/>
      <c r="G79" s="18"/>
      <c r="H79" s="18"/>
      <c r="I79" s="14"/>
      <c r="J79" s="18"/>
      <c r="K79" s="18"/>
      <c r="L79" s="14"/>
      <c r="M79" s="18"/>
      <c r="N79" s="18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15" t="s">
        <v>21</v>
      </c>
      <c r="B80" s="9">
        <v>330.0</v>
      </c>
      <c r="C80" s="14"/>
      <c r="D80" s="9" t="s">
        <v>42</v>
      </c>
      <c r="E80" s="9">
        <v>310.0</v>
      </c>
      <c r="F80" s="14"/>
      <c r="G80" s="9" t="s">
        <v>35</v>
      </c>
      <c r="H80" s="9">
        <v>290.0</v>
      </c>
      <c r="I80" s="14"/>
      <c r="J80" s="9" t="s">
        <v>56</v>
      </c>
      <c r="K80" s="9">
        <v>420.0</v>
      </c>
      <c r="L80" s="14"/>
      <c r="M80" s="9" t="s">
        <v>21</v>
      </c>
      <c r="N80" s="9">
        <v>320.0</v>
      </c>
      <c r="O80" s="1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15" t="s">
        <v>56</v>
      </c>
      <c r="B81" s="9">
        <v>210.0</v>
      </c>
      <c r="C81" s="14"/>
      <c r="D81" s="9" t="s">
        <v>56</v>
      </c>
      <c r="E81" s="9">
        <v>210.0</v>
      </c>
      <c r="F81" s="14"/>
      <c r="G81" s="9" t="s">
        <v>56</v>
      </c>
      <c r="H81" s="9">
        <v>200.0</v>
      </c>
      <c r="I81" s="14"/>
      <c r="J81" s="9" t="s">
        <v>80</v>
      </c>
      <c r="K81" s="9">
        <v>40.0</v>
      </c>
      <c r="L81" s="14"/>
      <c r="M81" s="9" t="s">
        <v>35</v>
      </c>
      <c r="N81" s="9">
        <v>210.0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15"/>
      <c r="B82" s="10"/>
      <c r="C82" s="14"/>
      <c r="D82" s="9"/>
      <c r="E82" s="9"/>
      <c r="F82" s="14"/>
      <c r="G82" s="10"/>
      <c r="H82" s="10"/>
      <c r="I82" s="14"/>
      <c r="J82" s="9"/>
      <c r="K82" s="9"/>
      <c r="L82" s="14"/>
      <c r="M82" s="9"/>
      <c r="N82" s="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15" t="s">
        <v>42</v>
      </c>
      <c r="B83" s="9">
        <v>350.0</v>
      </c>
      <c r="C83" s="14"/>
      <c r="D83" s="9" t="s">
        <v>35</v>
      </c>
      <c r="E83" s="9">
        <v>240.0</v>
      </c>
      <c r="F83" s="14"/>
      <c r="G83" s="9" t="s">
        <v>80</v>
      </c>
      <c r="H83" s="9">
        <v>240.0</v>
      </c>
      <c r="I83" s="14"/>
      <c r="J83" s="9" t="s">
        <v>21</v>
      </c>
      <c r="K83" s="9">
        <v>390.0</v>
      </c>
      <c r="L83" s="14"/>
      <c r="M83" s="9" t="s">
        <v>56</v>
      </c>
      <c r="N83" s="9">
        <v>260.0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15" t="s">
        <v>75</v>
      </c>
      <c r="B84" s="9">
        <v>120.0</v>
      </c>
      <c r="C84" s="14"/>
      <c r="D84" s="9" t="s">
        <v>75</v>
      </c>
      <c r="E84" s="9">
        <v>310.0</v>
      </c>
      <c r="F84" s="14"/>
      <c r="G84" s="9" t="s">
        <v>75</v>
      </c>
      <c r="H84" s="9">
        <v>60.0</v>
      </c>
      <c r="I84" s="14"/>
      <c r="J84" s="9" t="s">
        <v>75</v>
      </c>
      <c r="K84" s="9">
        <v>90.0</v>
      </c>
      <c r="L84" s="14"/>
      <c r="M84" s="9" t="s">
        <v>75</v>
      </c>
      <c r="N84" s="9">
        <v>90.0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9"/>
      <c r="B85" s="10"/>
      <c r="C85" s="14"/>
      <c r="D85" s="10"/>
      <c r="E85" s="10"/>
      <c r="F85" s="14"/>
      <c r="G85" s="9"/>
      <c r="H85" s="9"/>
      <c r="I85" s="14"/>
      <c r="J85" s="9"/>
      <c r="K85" s="10"/>
      <c r="L85" s="14"/>
      <c r="M85" s="9"/>
      <c r="N85" s="10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9" t="s">
        <v>35</v>
      </c>
      <c r="B86" s="9">
        <v>410.0</v>
      </c>
      <c r="C86" s="14"/>
      <c r="D86" s="9" t="s">
        <v>21</v>
      </c>
      <c r="E86" s="9">
        <v>370.0</v>
      </c>
      <c r="F86" s="14"/>
      <c r="G86" s="9" t="s">
        <v>21</v>
      </c>
      <c r="H86" s="9">
        <v>250.0</v>
      </c>
      <c r="I86" s="14"/>
      <c r="J86" s="9" t="s">
        <v>35</v>
      </c>
      <c r="K86" s="9">
        <v>350.0</v>
      </c>
      <c r="L86" s="14"/>
      <c r="M86" s="9" t="s">
        <v>42</v>
      </c>
      <c r="N86" s="9">
        <v>310.0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9" t="s">
        <v>80</v>
      </c>
      <c r="B87" s="9">
        <v>40.0</v>
      </c>
      <c r="C87" s="14"/>
      <c r="D87" s="9" t="s">
        <v>80</v>
      </c>
      <c r="E87" s="9">
        <v>60.0</v>
      </c>
      <c r="F87" s="14"/>
      <c r="G87" s="9" t="s">
        <v>42</v>
      </c>
      <c r="H87" s="9">
        <v>210.0</v>
      </c>
      <c r="I87" s="14"/>
      <c r="J87" s="9" t="s">
        <v>42</v>
      </c>
      <c r="K87" s="9">
        <v>190.0</v>
      </c>
      <c r="L87" s="14"/>
      <c r="M87" s="9" t="s">
        <v>80</v>
      </c>
      <c r="N87" s="9">
        <v>90.0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.75" customHeight="1">
      <c r="A88" s="17"/>
      <c r="B88" s="18"/>
      <c r="C88" s="14"/>
      <c r="D88" s="18"/>
      <c r="E88" s="18"/>
      <c r="F88" s="14"/>
      <c r="G88" s="18"/>
      <c r="H88" s="18"/>
      <c r="I88" s="14"/>
      <c r="J88" s="18"/>
      <c r="K88" s="18"/>
      <c r="L88" s="14"/>
      <c r="M88" s="18"/>
      <c r="N88" s="18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15" t="s">
        <v>29</v>
      </c>
      <c r="B89" s="9">
        <v>390.0</v>
      </c>
      <c r="C89" s="14"/>
      <c r="D89" s="9" t="s">
        <v>23</v>
      </c>
      <c r="E89" s="9">
        <v>310.0</v>
      </c>
      <c r="F89" s="14"/>
      <c r="G89" s="9" t="s">
        <v>45</v>
      </c>
      <c r="H89" s="9">
        <v>230.0</v>
      </c>
      <c r="I89" s="14"/>
      <c r="J89" s="9" t="s">
        <v>74</v>
      </c>
      <c r="K89" s="9">
        <v>200.0</v>
      </c>
      <c r="L89" s="14"/>
      <c r="M89" s="9" t="s">
        <v>29</v>
      </c>
      <c r="N89" s="9">
        <v>340.0</v>
      </c>
      <c r="O89" s="12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15" t="s">
        <v>74</v>
      </c>
      <c r="B90" s="9">
        <v>130.0</v>
      </c>
      <c r="C90" s="14"/>
      <c r="D90" s="9" t="s">
        <v>74</v>
      </c>
      <c r="E90" s="9">
        <v>130.0</v>
      </c>
      <c r="F90" s="14"/>
      <c r="G90" s="9" t="s">
        <v>74</v>
      </c>
      <c r="H90" s="9">
        <v>140.0</v>
      </c>
      <c r="I90" s="14"/>
      <c r="J90" s="9" t="s">
        <v>64</v>
      </c>
      <c r="K90" s="9">
        <v>210.0</v>
      </c>
      <c r="L90" s="14"/>
      <c r="M90" s="9" t="s">
        <v>45</v>
      </c>
      <c r="N90" s="9">
        <v>120.0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10"/>
      <c r="B91" s="10"/>
      <c r="C91" s="14"/>
      <c r="D91" s="9"/>
      <c r="E91" s="9"/>
      <c r="F91" s="14"/>
      <c r="G91" s="9"/>
      <c r="H91" s="9"/>
      <c r="I91" s="14"/>
      <c r="J91" s="9"/>
      <c r="K91" s="9"/>
      <c r="L91" s="14"/>
      <c r="M91" s="9"/>
      <c r="N91" s="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15" t="s">
        <v>23</v>
      </c>
      <c r="B92" s="9">
        <v>360.0</v>
      </c>
      <c r="C92" s="14"/>
      <c r="D92" s="9" t="s">
        <v>45</v>
      </c>
      <c r="E92" s="9">
        <v>290.0</v>
      </c>
      <c r="F92" s="14"/>
      <c r="G92" s="9" t="s">
        <v>64</v>
      </c>
      <c r="H92" s="9">
        <v>190.0</v>
      </c>
      <c r="I92" s="14"/>
      <c r="J92" s="9" t="s">
        <v>29</v>
      </c>
      <c r="K92" s="9">
        <v>390.0</v>
      </c>
      <c r="L92" s="14"/>
      <c r="M92" s="9" t="s">
        <v>74</v>
      </c>
      <c r="N92" s="9">
        <v>200.0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15" t="s">
        <v>78</v>
      </c>
      <c r="B93" s="9">
        <v>150.0</v>
      </c>
      <c r="C93" s="14"/>
      <c r="D93" s="9" t="s">
        <v>78</v>
      </c>
      <c r="E93" s="9">
        <v>130.0</v>
      </c>
      <c r="F93" s="14"/>
      <c r="G93" s="9" t="s">
        <v>78</v>
      </c>
      <c r="H93" s="9">
        <v>220.0</v>
      </c>
      <c r="I93" s="14"/>
      <c r="J93" s="9" t="s">
        <v>78</v>
      </c>
      <c r="K93" s="9">
        <v>120.0</v>
      </c>
      <c r="L93" s="14"/>
      <c r="M93" s="9" t="s">
        <v>78</v>
      </c>
      <c r="N93" s="9">
        <v>160.0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10"/>
      <c r="B94" s="10"/>
      <c r="C94" s="14"/>
      <c r="D94" s="9"/>
      <c r="E94" s="9"/>
      <c r="F94" s="14"/>
      <c r="G94" s="9"/>
      <c r="H94" s="9"/>
      <c r="I94" s="14"/>
      <c r="J94" s="9"/>
      <c r="K94" s="9"/>
      <c r="L94" s="14"/>
      <c r="M94" s="9"/>
      <c r="N94" s="9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15" t="s">
        <v>45</v>
      </c>
      <c r="B95" s="9">
        <v>320.0</v>
      </c>
      <c r="C95" s="14"/>
      <c r="D95" s="9" t="s">
        <v>29</v>
      </c>
      <c r="E95" s="9">
        <v>440.0</v>
      </c>
      <c r="F95" s="14"/>
      <c r="G95" s="9" t="s">
        <v>29</v>
      </c>
      <c r="H95" s="9">
        <v>240.0</v>
      </c>
      <c r="I95" s="14"/>
      <c r="J95" s="9" t="s">
        <v>45</v>
      </c>
      <c r="K95" s="9">
        <v>240.0</v>
      </c>
      <c r="L95" s="14"/>
      <c r="M95" s="9" t="s">
        <v>23</v>
      </c>
      <c r="N95" s="9">
        <v>300.0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15" t="s">
        <v>64</v>
      </c>
      <c r="B96" s="9">
        <v>150.0</v>
      </c>
      <c r="C96" s="14"/>
      <c r="D96" s="9" t="s">
        <v>64</v>
      </c>
      <c r="E96" s="9">
        <v>80.0</v>
      </c>
      <c r="F96" s="14"/>
      <c r="G96" s="9" t="s">
        <v>23</v>
      </c>
      <c r="H96" s="9">
        <v>240.0</v>
      </c>
      <c r="I96" s="16" t="s">
        <v>92</v>
      </c>
      <c r="J96" s="9" t="s">
        <v>23</v>
      </c>
      <c r="K96" s="9">
        <v>280.0</v>
      </c>
      <c r="L96" s="14"/>
      <c r="M96" s="9" t="s">
        <v>64</v>
      </c>
      <c r="N96" s="9">
        <v>200.0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6.75" customHeight="1">
      <c r="A97" s="17"/>
      <c r="B97" s="18"/>
      <c r="C97" s="14"/>
      <c r="D97" s="18"/>
      <c r="E97" s="18"/>
      <c r="F97" s="14"/>
      <c r="G97" s="18"/>
      <c r="H97" s="18"/>
      <c r="I97" s="14"/>
      <c r="J97" s="18"/>
      <c r="K97" s="18"/>
      <c r="L97" s="14"/>
      <c r="M97" s="18"/>
      <c r="N97" s="18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15" t="s">
        <v>93</v>
      </c>
      <c r="B98" s="9">
        <v>310.0</v>
      </c>
      <c r="C98" s="14"/>
      <c r="D98" s="9" t="s">
        <v>62</v>
      </c>
      <c r="E98" s="9">
        <v>250.0</v>
      </c>
      <c r="F98" s="14"/>
      <c r="G98" s="9" t="s">
        <v>30</v>
      </c>
      <c r="H98" s="9">
        <v>260.0</v>
      </c>
      <c r="I98" s="14"/>
      <c r="J98" s="9" t="s">
        <v>73</v>
      </c>
      <c r="K98" s="9">
        <v>210.0</v>
      </c>
      <c r="L98" s="14"/>
      <c r="M98" s="9" t="s">
        <v>93</v>
      </c>
      <c r="N98" s="9">
        <v>310.0</v>
      </c>
      <c r="O98" s="12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15" t="s">
        <v>73</v>
      </c>
      <c r="B99" s="9">
        <v>220.0</v>
      </c>
      <c r="C99" s="14"/>
      <c r="D99" s="9" t="s">
        <v>73</v>
      </c>
      <c r="E99" s="9">
        <v>140.0</v>
      </c>
      <c r="F99" s="14"/>
      <c r="G99" s="9" t="s">
        <v>73</v>
      </c>
      <c r="H99" s="9">
        <v>130.0</v>
      </c>
      <c r="I99" s="14"/>
      <c r="J99" s="9" t="s">
        <v>86</v>
      </c>
      <c r="K99" s="9">
        <v>150.0</v>
      </c>
      <c r="L99" s="14"/>
      <c r="M99" s="9" t="s">
        <v>30</v>
      </c>
      <c r="N99" s="9">
        <v>190.0</v>
      </c>
      <c r="O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15"/>
      <c r="B100" s="9"/>
      <c r="C100" s="14"/>
      <c r="D100" s="9"/>
      <c r="E100" s="9"/>
      <c r="F100" s="14"/>
      <c r="G100" s="9"/>
      <c r="H100" s="9"/>
      <c r="I100" s="14"/>
      <c r="J100" s="9"/>
      <c r="K100" s="9"/>
      <c r="L100" s="14"/>
      <c r="M100" s="9"/>
      <c r="N100" s="9"/>
      <c r="O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9" t="s">
        <v>62</v>
      </c>
      <c r="B101" s="9">
        <v>180.0</v>
      </c>
      <c r="C101" s="14"/>
      <c r="D101" s="9" t="s">
        <v>30</v>
      </c>
      <c r="E101" s="9">
        <v>340.0</v>
      </c>
      <c r="F101" s="14"/>
      <c r="G101" s="9" t="s">
        <v>86</v>
      </c>
      <c r="H101" s="9">
        <v>170.0</v>
      </c>
      <c r="I101" s="14"/>
      <c r="J101" s="9" t="s">
        <v>93</v>
      </c>
      <c r="K101" s="9">
        <v>390.0</v>
      </c>
      <c r="L101" s="14"/>
      <c r="M101" s="9" t="s">
        <v>73</v>
      </c>
      <c r="N101" s="9">
        <v>100.0</v>
      </c>
      <c r="O101" s="1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9" t="s">
        <v>49</v>
      </c>
      <c r="B102" s="9">
        <v>290.0</v>
      </c>
      <c r="C102" s="14"/>
      <c r="D102" s="9" t="s">
        <v>49</v>
      </c>
      <c r="E102" s="9">
        <v>90.0</v>
      </c>
      <c r="F102" s="14"/>
      <c r="G102" s="9" t="s">
        <v>49</v>
      </c>
      <c r="H102" s="9">
        <v>210.0</v>
      </c>
      <c r="I102" s="14"/>
      <c r="J102" s="9" t="s">
        <v>49</v>
      </c>
      <c r="K102" s="9">
        <v>90.0</v>
      </c>
      <c r="L102" s="14"/>
      <c r="M102" s="9" t="s">
        <v>49</v>
      </c>
      <c r="N102" s="9">
        <v>280.0</v>
      </c>
      <c r="O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9"/>
      <c r="B103" s="9"/>
      <c r="C103" s="14"/>
      <c r="D103" s="9"/>
      <c r="E103" s="9"/>
      <c r="F103" s="14"/>
      <c r="G103" s="9"/>
      <c r="H103" s="9"/>
      <c r="I103" s="14"/>
      <c r="J103" s="9"/>
      <c r="K103" s="9"/>
      <c r="L103" s="14"/>
      <c r="M103" s="10"/>
      <c r="N103" s="10"/>
      <c r="O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9" t="s">
        <v>30</v>
      </c>
      <c r="B104" s="9">
        <v>350.0</v>
      </c>
      <c r="C104" s="14"/>
      <c r="D104" s="19" t="s">
        <v>93</v>
      </c>
      <c r="E104" s="9">
        <v>340.0</v>
      </c>
      <c r="F104" s="14"/>
      <c r="G104" s="9" t="s">
        <v>93</v>
      </c>
      <c r="H104" s="9">
        <v>350.0</v>
      </c>
      <c r="I104" s="14"/>
      <c r="J104" s="9" t="s">
        <v>30</v>
      </c>
      <c r="K104" s="9">
        <v>260.0</v>
      </c>
      <c r="L104" s="14"/>
      <c r="M104" s="9" t="s">
        <v>62</v>
      </c>
      <c r="N104" s="9">
        <v>190.0</v>
      </c>
      <c r="O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9" t="s">
        <v>86</v>
      </c>
      <c r="B105" s="9">
        <v>140.0</v>
      </c>
      <c r="C105" s="14"/>
      <c r="D105" s="9" t="s">
        <v>86</v>
      </c>
      <c r="E105" s="9">
        <v>70.0</v>
      </c>
      <c r="F105" s="14"/>
      <c r="G105" s="9" t="s">
        <v>62</v>
      </c>
      <c r="H105" s="9">
        <v>90.0</v>
      </c>
      <c r="I105" s="14"/>
      <c r="J105" s="9" t="s">
        <v>62</v>
      </c>
      <c r="K105" s="9">
        <v>190.0</v>
      </c>
      <c r="L105" s="14"/>
      <c r="M105" s="9" t="s">
        <v>86</v>
      </c>
      <c r="N105" s="9">
        <v>100.0</v>
      </c>
      <c r="O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6.75" customHeight="1">
      <c r="A106" s="17"/>
      <c r="B106" s="18"/>
      <c r="C106" s="14"/>
      <c r="D106" s="18"/>
      <c r="E106" s="18"/>
      <c r="F106" s="14"/>
      <c r="G106" s="18"/>
      <c r="H106" s="18"/>
      <c r="I106" s="14"/>
      <c r="J106" s="18"/>
      <c r="K106" s="18"/>
      <c r="L106" s="14"/>
      <c r="M106" s="18"/>
      <c r="N106" s="18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9" t="s">
        <v>20</v>
      </c>
      <c r="B107" s="9">
        <v>350.0</v>
      </c>
      <c r="C107" s="14"/>
      <c r="D107" s="20" t="s">
        <v>70</v>
      </c>
      <c r="E107" s="9">
        <v>200.0</v>
      </c>
      <c r="F107" s="14"/>
      <c r="G107" s="9" t="s">
        <v>41</v>
      </c>
      <c r="H107" s="9">
        <v>200.0</v>
      </c>
      <c r="I107" s="14"/>
      <c r="J107" s="9" t="s">
        <v>33</v>
      </c>
      <c r="K107" s="9">
        <v>270.0</v>
      </c>
      <c r="L107" s="14"/>
      <c r="M107" s="9" t="s">
        <v>20</v>
      </c>
      <c r="N107" s="9">
        <v>280.0</v>
      </c>
      <c r="O107" s="12" t="s">
        <v>92</v>
      </c>
      <c r="P107" s="21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9" t="s">
        <v>33</v>
      </c>
      <c r="B108" s="9">
        <v>130.0</v>
      </c>
      <c r="C108" s="14"/>
      <c r="D108" s="20" t="s">
        <v>33</v>
      </c>
      <c r="E108" s="9">
        <v>290.0</v>
      </c>
      <c r="F108" s="14"/>
      <c r="G108" s="9" t="s">
        <v>33</v>
      </c>
      <c r="H108" s="9">
        <v>210.0</v>
      </c>
      <c r="I108" s="14"/>
      <c r="J108" s="9" t="s">
        <v>87</v>
      </c>
      <c r="K108" s="9">
        <v>150.0</v>
      </c>
      <c r="L108" s="14"/>
      <c r="M108" s="9" t="s">
        <v>41</v>
      </c>
      <c r="N108" s="9">
        <v>280.0</v>
      </c>
      <c r="O108" s="5"/>
      <c r="P108" s="21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9"/>
      <c r="B109" s="9"/>
      <c r="C109" s="14"/>
      <c r="D109" s="10"/>
      <c r="E109" s="10"/>
      <c r="F109" s="14"/>
      <c r="G109" s="9"/>
      <c r="H109" s="9"/>
      <c r="I109" s="14"/>
      <c r="J109" s="9"/>
      <c r="K109" s="9"/>
      <c r="L109" s="14"/>
      <c r="M109" s="9"/>
      <c r="N109" s="10"/>
      <c r="O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9" t="s">
        <v>70</v>
      </c>
      <c r="B110" s="9">
        <v>200.0</v>
      </c>
      <c r="C110" s="22"/>
      <c r="D110" s="20" t="s">
        <v>41</v>
      </c>
      <c r="E110" s="9">
        <v>320.0</v>
      </c>
      <c r="F110" s="22"/>
      <c r="G110" s="9" t="s">
        <v>87</v>
      </c>
      <c r="H110" s="9">
        <v>130.0</v>
      </c>
      <c r="I110" s="22"/>
      <c r="J110" s="9" t="s">
        <v>20</v>
      </c>
      <c r="K110" s="9">
        <v>380.0</v>
      </c>
      <c r="L110" s="22"/>
      <c r="M110" s="9" t="s">
        <v>33</v>
      </c>
      <c r="N110" s="9">
        <v>260.0</v>
      </c>
      <c r="O110" s="5"/>
      <c r="P110" s="23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9" t="s">
        <v>63</v>
      </c>
      <c r="B111" s="9">
        <v>250.0</v>
      </c>
      <c r="C111" s="14"/>
      <c r="D111" s="20" t="s">
        <v>63</v>
      </c>
      <c r="E111" s="9">
        <v>150.0</v>
      </c>
      <c r="F111" s="14"/>
      <c r="G111" s="9" t="s">
        <v>63</v>
      </c>
      <c r="H111" s="9">
        <v>240.0</v>
      </c>
      <c r="I111" s="14"/>
      <c r="J111" s="9" t="s">
        <v>63</v>
      </c>
      <c r="K111" s="9">
        <v>130.0</v>
      </c>
      <c r="L111" s="14"/>
      <c r="M111" s="9" t="s">
        <v>63</v>
      </c>
      <c r="N111" s="9">
        <v>100.0</v>
      </c>
      <c r="O111" s="5"/>
      <c r="P111" s="21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9"/>
      <c r="B112" s="9"/>
      <c r="C112" s="14"/>
      <c r="D112" s="10"/>
      <c r="E112" s="10"/>
      <c r="F112" s="14"/>
      <c r="G112" s="9"/>
      <c r="H112" s="9"/>
      <c r="I112" s="14"/>
      <c r="J112" s="9"/>
      <c r="K112" s="10"/>
      <c r="L112" s="14"/>
      <c r="M112" s="9"/>
      <c r="N112" s="9"/>
      <c r="O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9" t="s">
        <v>41</v>
      </c>
      <c r="B113" s="9">
        <v>340.0</v>
      </c>
      <c r="C113" s="14"/>
      <c r="D113" s="20" t="s">
        <v>20</v>
      </c>
      <c r="E113" s="9">
        <v>370.0</v>
      </c>
      <c r="F113" s="14"/>
      <c r="G113" s="9" t="s">
        <v>20</v>
      </c>
      <c r="H113" s="9">
        <v>290.0</v>
      </c>
      <c r="I113" s="14"/>
      <c r="J113" s="9" t="s">
        <v>41</v>
      </c>
      <c r="K113" s="9">
        <v>340.0</v>
      </c>
      <c r="L113" s="14"/>
      <c r="M113" s="9" t="s">
        <v>70</v>
      </c>
      <c r="N113" s="9">
        <v>90.0</v>
      </c>
      <c r="O113" s="5"/>
      <c r="P113" s="21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9" t="s">
        <v>87</v>
      </c>
      <c r="B114" s="9">
        <v>100.0</v>
      </c>
      <c r="C114" s="14"/>
      <c r="D114" s="20" t="s">
        <v>87</v>
      </c>
      <c r="E114" s="9">
        <v>120.0</v>
      </c>
      <c r="F114" s="14"/>
      <c r="G114" s="9" t="s">
        <v>70</v>
      </c>
      <c r="H114" s="9">
        <v>170.0</v>
      </c>
      <c r="I114" s="14"/>
      <c r="J114" s="9" t="s">
        <v>70</v>
      </c>
      <c r="K114" s="9">
        <v>220.0</v>
      </c>
      <c r="L114" s="14"/>
      <c r="M114" s="9" t="s">
        <v>87</v>
      </c>
      <c r="N114" s="9">
        <v>190.0</v>
      </c>
      <c r="O114" s="5"/>
      <c r="P114" s="21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6.75" customHeight="1">
      <c r="A115" s="17"/>
      <c r="B115" s="18"/>
      <c r="C115" s="14"/>
      <c r="D115" s="18"/>
      <c r="E115" s="18"/>
      <c r="F115" s="14"/>
      <c r="G115" s="18"/>
      <c r="H115" s="18"/>
      <c r="I115" s="14"/>
      <c r="J115" s="18"/>
      <c r="K115" s="18"/>
      <c r="L115" s="14"/>
      <c r="M115" s="18"/>
      <c r="N115" s="18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9" t="s">
        <v>25</v>
      </c>
      <c r="B116" s="9">
        <v>270.0</v>
      </c>
      <c r="C116" s="14"/>
      <c r="D116" s="20" t="s">
        <v>34</v>
      </c>
      <c r="E116" s="9">
        <v>210.0</v>
      </c>
      <c r="F116" s="14"/>
      <c r="G116" s="9" t="s">
        <v>94</v>
      </c>
      <c r="H116" s="9">
        <v>250.0</v>
      </c>
      <c r="I116" s="14"/>
      <c r="J116" s="9" t="s">
        <v>60</v>
      </c>
      <c r="K116" s="9">
        <v>220.0</v>
      </c>
      <c r="L116" s="14"/>
      <c r="M116" s="9" t="s">
        <v>25</v>
      </c>
      <c r="N116" s="9">
        <v>240.0</v>
      </c>
      <c r="O116" s="12"/>
      <c r="P116" s="21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9" t="s">
        <v>60</v>
      </c>
      <c r="B117" s="9">
        <v>160.0</v>
      </c>
      <c r="C117" s="14"/>
      <c r="D117" s="20" t="s">
        <v>60</v>
      </c>
      <c r="E117" s="9">
        <v>160.0</v>
      </c>
      <c r="F117" s="14"/>
      <c r="G117" s="9" t="s">
        <v>60</v>
      </c>
      <c r="H117" s="9">
        <v>210.0</v>
      </c>
      <c r="I117" s="14"/>
      <c r="J117" s="9" t="s">
        <v>83</v>
      </c>
      <c r="K117" s="9">
        <v>160.0</v>
      </c>
      <c r="L117" s="14"/>
      <c r="M117" s="9" t="s">
        <v>94</v>
      </c>
      <c r="N117" s="9">
        <v>180.0</v>
      </c>
      <c r="O117" s="5"/>
      <c r="P117" s="21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9"/>
      <c r="B118" s="9"/>
      <c r="C118" s="14"/>
      <c r="D118" s="20"/>
      <c r="E118" s="9"/>
      <c r="F118" s="14"/>
      <c r="G118" s="9"/>
      <c r="H118" s="9"/>
      <c r="I118" s="14"/>
      <c r="J118" s="9"/>
      <c r="K118" s="9"/>
      <c r="L118" s="14"/>
      <c r="M118" s="9"/>
      <c r="N118" s="9"/>
      <c r="O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9" t="s">
        <v>34</v>
      </c>
      <c r="B119" s="9">
        <v>320.0</v>
      </c>
      <c r="C119" s="14"/>
      <c r="D119" s="9" t="s">
        <v>94</v>
      </c>
      <c r="E119" s="9">
        <v>160.0</v>
      </c>
      <c r="F119" s="14"/>
      <c r="G119" s="9" t="s">
        <v>83</v>
      </c>
      <c r="H119" s="9">
        <v>100.0</v>
      </c>
      <c r="I119" s="14"/>
      <c r="J119" s="9" t="s">
        <v>95</v>
      </c>
      <c r="K119" s="9">
        <v>290.0</v>
      </c>
      <c r="L119" s="14"/>
      <c r="M119" s="9" t="s">
        <v>60</v>
      </c>
      <c r="N119" s="9">
        <v>190.0</v>
      </c>
      <c r="O119" s="12"/>
      <c r="P119" s="23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9" t="s">
        <v>68</v>
      </c>
      <c r="B120" s="9">
        <v>140.0</v>
      </c>
      <c r="C120" s="14"/>
      <c r="D120" s="9" t="s">
        <v>96</v>
      </c>
      <c r="E120" s="9">
        <v>210.0</v>
      </c>
      <c r="F120" s="14"/>
      <c r="G120" s="9" t="s">
        <v>96</v>
      </c>
      <c r="H120" s="9">
        <v>230.0</v>
      </c>
      <c r="I120" s="14"/>
      <c r="J120" s="9" t="s">
        <v>96</v>
      </c>
      <c r="K120" s="9">
        <v>170.0</v>
      </c>
      <c r="L120" s="14"/>
      <c r="M120" s="9" t="s">
        <v>68</v>
      </c>
      <c r="N120" s="9">
        <v>170.0</v>
      </c>
      <c r="O120" s="5"/>
      <c r="P120" s="21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9"/>
      <c r="B121" s="9"/>
      <c r="C121" s="14"/>
      <c r="D121" s="20"/>
      <c r="E121" s="9"/>
      <c r="F121" s="14"/>
      <c r="G121" s="9"/>
      <c r="H121" s="9"/>
      <c r="I121" s="14"/>
      <c r="J121" s="9"/>
      <c r="K121" s="9"/>
      <c r="L121" s="14"/>
      <c r="M121" s="9"/>
      <c r="N121" s="10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9" t="s">
        <v>52</v>
      </c>
      <c r="B122" s="9">
        <v>220.0</v>
      </c>
      <c r="C122" s="14"/>
      <c r="D122" s="20" t="s">
        <v>25</v>
      </c>
      <c r="E122" s="9">
        <v>300.0</v>
      </c>
      <c r="F122" s="14"/>
      <c r="G122" s="9" t="s">
        <v>95</v>
      </c>
      <c r="H122" s="9">
        <v>280.0</v>
      </c>
      <c r="I122" s="14"/>
      <c r="J122" s="9" t="s">
        <v>94</v>
      </c>
      <c r="K122" s="9">
        <v>200.0</v>
      </c>
      <c r="L122" s="14"/>
      <c r="M122" s="9" t="s">
        <v>34</v>
      </c>
      <c r="N122" s="9">
        <v>230.0</v>
      </c>
      <c r="O122" s="5"/>
      <c r="P122" s="21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9" t="s">
        <v>83</v>
      </c>
      <c r="B123" s="9">
        <v>210.0</v>
      </c>
      <c r="C123" s="14"/>
      <c r="D123" s="20" t="s">
        <v>83</v>
      </c>
      <c r="E123" s="9">
        <v>150.0</v>
      </c>
      <c r="F123" s="14"/>
      <c r="G123" s="9" t="s">
        <v>34</v>
      </c>
      <c r="H123" s="9">
        <v>160.0</v>
      </c>
      <c r="I123" s="14"/>
      <c r="J123" s="9" t="s">
        <v>34</v>
      </c>
      <c r="K123" s="9">
        <v>210.0</v>
      </c>
      <c r="L123" s="14"/>
      <c r="M123" s="9" t="s">
        <v>83</v>
      </c>
      <c r="N123" s="9">
        <v>140.0</v>
      </c>
      <c r="O123" s="5"/>
      <c r="P123" s="21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6.75" customHeight="1">
      <c r="A124" s="17"/>
      <c r="B124" s="18"/>
      <c r="C124" s="14"/>
      <c r="D124" s="18"/>
      <c r="E124" s="18"/>
      <c r="F124" s="14"/>
      <c r="G124" s="18"/>
      <c r="H124" s="18"/>
      <c r="I124" s="14"/>
      <c r="J124" s="18"/>
      <c r="K124" s="18"/>
      <c r="L124" s="14"/>
      <c r="M124" s="18"/>
      <c r="N124" s="18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9" t="s">
        <v>27</v>
      </c>
      <c r="B125" s="9">
        <v>320.0</v>
      </c>
      <c r="C125" s="14"/>
      <c r="D125" s="20" t="s">
        <v>32</v>
      </c>
      <c r="E125" s="9">
        <v>260.0</v>
      </c>
      <c r="F125" s="14"/>
      <c r="G125" s="9" t="s">
        <v>43</v>
      </c>
      <c r="H125" s="9">
        <v>240.0</v>
      </c>
      <c r="I125" s="14"/>
      <c r="J125" s="9" t="s">
        <v>54</v>
      </c>
      <c r="K125" s="9">
        <v>290.0</v>
      </c>
      <c r="L125" s="14"/>
      <c r="M125" s="9" t="s">
        <v>27</v>
      </c>
      <c r="N125" s="9">
        <v>250.0</v>
      </c>
      <c r="O125" s="12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9" t="s">
        <v>54</v>
      </c>
      <c r="B126" s="9">
        <v>160.0</v>
      </c>
      <c r="C126" s="14"/>
      <c r="D126" s="20" t="s">
        <v>54</v>
      </c>
      <c r="E126" s="9">
        <v>160.0</v>
      </c>
      <c r="F126" s="14"/>
      <c r="G126" s="19" t="s">
        <v>54</v>
      </c>
      <c r="H126" s="9">
        <v>250.0</v>
      </c>
      <c r="I126" s="14"/>
      <c r="J126" s="9" t="s">
        <v>84</v>
      </c>
      <c r="K126" s="9">
        <v>60.0</v>
      </c>
      <c r="L126" s="14"/>
      <c r="M126" s="9" t="s">
        <v>43</v>
      </c>
      <c r="N126" s="9">
        <v>240.0</v>
      </c>
      <c r="O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9"/>
      <c r="B127" s="9"/>
      <c r="C127" s="14"/>
      <c r="D127" s="20"/>
      <c r="E127" s="9"/>
      <c r="F127" s="14"/>
      <c r="G127" s="9"/>
      <c r="H127" s="9"/>
      <c r="I127" s="14"/>
      <c r="J127" s="9"/>
      <c r="K127" s="9"/>
      <c r="L127" s="14"/>
      <c r="M127" s="9"/>
      <c r="N127" s="9"/>
      <c r="O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9" t="s">
        <v>32</v>
      </c>
      <c r="B128" s="9">
        <v>300.0</v>
      </c>
      <c r="C128" s="14"/>
      <c r="D128" s="20" t="s">
        <v>43</v>
      </c>
      <c r="E128" s="9">
        <v>250.0</v>
      </c>
      <c r="F128" s="14"/>
      <c r="G128" s="9" t="s">
        <v>84</v>
      </c>
      <c r="H128" s="9">
        <v>160.0</v>
      </c>
      <c r="I128" s="14"/>
      <c r="J128" s="9" t="s">
        <v>27</v>
      </c>
      <c r="K128" s="9">
        <v>410.0</v>
      </c>
      <c r="L128" s="14"/>
      <c r="M128" s="9" t="s">
        <v>54</v>
      </c>
      <c r="N128" s="9">
        <v>220.0</v>
      </c>
      <c r="O128" s="12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9" t="s">
        <v>76</v>
      </c>
      <c r="B129" s="9">
        <v>150.0</v>
      </c>
      <c r="C129" s="14"/>
      <c r="D129" s="20" t="s">
        <v>76</v>
      </c>
      <c r="E129" s="9">
        <v>110.0</v>
      </c>
      <c r="F129" s="14"/>
      <c r="G129" s="9" t="s">
        <v>76</v>
      </c>
      <c r="H129" s="9">
        <v>180.0</v>
      </c>
      <c r="I129" s="14"/>
      <c r="J129" s="9" t="s">
        <v>76</v>
      </c>
      <c r="K129" s="9">
        <v>70.0</v>
      </c>
      <c r="L129" s="14"/>
      <c r="M129" s="9" t="s">
        <v>76</v>
      </c>
      <c r="N129" s="9">
        <v>110.0</v>
      </c>
      <c r="O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9"/>
      <c r="B130" s="9"/>
      <c r="C130" s="14"/>
      <c r="D130" s="20"/>
      <c r="E130" s="9"/>
      <c r="F130" s="14"/>
      <c r="G130" s="9"/>
      <c r="H130" s="9"/>
      <c r="I130" s="14"/>
      <c r="J130" s="9"/>
      <c r="K130" s="9"/>
      <c r="L130" s="14"/>
      <c r="M130" s="9"/>
      <c r="N130" s="10"/>
      <c r="O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9" t="s">
        <v>43</v>
      </c>
      <c r="B131" s="9">
        <v>330.0</v>
      </c>
      <c r="C131" s="14"/>
      <c r="D131" s="20" t="s">
        <v>27</v>
      </c>
      <c r="E131" s="9">
        <v>410.0</v>
      </c>
      <c r="F131" s="14"/>
      <c r="G131" s="9" t="s">
        <v>27</v>
      </c>
      <c r="H131" s="9">
        <v>210.0</v>
      </c>
      <c r="I131" s="14"/>
      <c r="J131" s="9" t="s">
        <v>43</v>
      </c>
      <c r="K131" s="9">
        <v>280.0</v>
      </c>
      <c r="L131" s="14"/>
      <c r="M131" s="9" t="s">
        <v>32</v>
      </c>
      <c r="N131" s="9">
        <v>220.0</v>
      </c>
      <c r="O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9" t="s">
        <v>84</v>
      </c>
      <c r="B132" s="9">
        <v>190.0</v>
      </c>
      <c r="C132" s="14"/>
      <c r="D132" s="20" t="s">
        <v>84</v>
      </c>
      <c r="E132" s="9">
        <v>70.0</v>
      </c>
      <c r="F132" s="14"/>
      <c r="G132" s="9" t="s">
        <v>32</v>
      </c>
      <c r="H132" s="9">
        <v>220.0</v>
      </c>
      <c r="I132" s="14"/>
      <c r="J132" s="9" t="s">
        <v>32</v>
      </c>
      <c r="K132" s="9">
        <v>210.0</v>
      </c>
      <c r="L132" s="14"/>
      <c r="M132" s="9" t="s">
        <v>84</v>
      </c>
      <c r="N132" s="9">
        <v>150.0</v>
      </c>
      <c r="O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6.75" customHeight="1">
      <c r="A133" s="17"/>
      <c r="B133" s="18"/>
      <c r="C133" s="14"/>
      <c r="D133" s="18"/>
      <c r="E133" s="18"/>
      <c r="F133" s="14"/>
      <c r="G133" s="18"/>
      <c r="H133" s="18"/>
      <c r="I133" s="14"/>
      <c r="J133" s="18"/>
      <c r="K133" s="18"/>
      <c r="L133" s="14"/>
      <c r="M133" s="18"/>
      <c r="N133" s="18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9" t="s">
        <v>17</v>
      </c>
      <c r="B134" s="9">
        <v>310.0</v>
      </c>
      <c r="C134" s="14"/>
      <c r="D134" s="20" t="s">
        <v>37</v>
      </c>
      <c r="E134" s="9">
        <v>280.0</v>
      </c>
      <c r="F134" s="14"/>
      <c r="G134" s="9" t="s">
        <v>47</v>
      </c>
      <c r="H134" s="9">
        <v>280.0</v>
      </c>
      <c r="I134" s="14"/>
      <c r="J134" s="9" t="s">
        <v>61</v>
      </c>
      <c r="K134" s="9">
        <v>230.0</v>
      </c>
      <c r="L134" s="14"/>
      <c r="M134" s="9" t="s">
        <v>17</v>
      </c>
      <c r="N134" s="9">
        <v>340.0</v>
      </c>
      <c r="O134" s="12"/>
      <c r="P134" s="21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9" t="s">
        <v>61</v>
      </c>
      <c r="B135" s="9">
        <v>190.0</v>
      </c>
      <c r="C135" s="14"/>
      <c r="D135" s="20" t="s">
        <v>61</v>
      </c>
      <c r="E135" s="9">
        <v>130.0</v>
      </c>
      <c r="F135" s="14"/>
      <c r="G135" s="9" t="s">
        <v>61</v>
      </c>
      <c r="H135" s="9">
        <v>120.0</v>
      </c>
      <c r="I135" s="14"/>
      <c r="J135" s="9" t="s">
        <v>79</v>
      </c>
      <c r="K135" s="9">
        <v>180.0</v>
      </c>
      <c r="L135" s="14"/>
      <c r="M135" s="9" t="s">
        <v>47</v>
      </c>
      <c r="N135" s="9">
        <v>130.0</v>
      </c>
      <c r="O135" s="5"/>
      <c r="P135" s="21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9"/>
      <c r="B136" s="9"/>
      <c r="C136" s="14"/>
      <c r="D136" s="20"/>
      <c r="E136" s="9"/>
      <c r="F136" s="14"/>
      <c r="G136" s="9"/>
      <c r="H136" s="9"/>
      <c r="I136" s="14"/>
      <c r="J136" s="9"/>
      <c r="K136" s="9"/>
      <c r="L136" s="14"/>
      <c r="M136" s="9"/>
      <c r="N136" s="9"/>
      <c r="O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9" t="s">
        <v>37</v>
      </c>
      <c r="B137" s="9">
        <v>220.0</v>
      </c>
      <c r="C137" s="14"/>
      <c r="D137" s="20" t="s">
        <v>47</v>
      </c>
      <c r="E137" s="9">
        <v>250.0</v>
      </c>
      <c r="F137" s="14"/>
      <c r="G137" s="9" t="s">
        <v>79</v>
      </c>
      <c r="H137" s="9">
        <v>200.0</v>
      </c>
      <c r="I137" s="14"/>
      <c r="J137" s="9" t="s">
        <v>17</v>
      </c>
      <c r="K137" s="9">
        <v>410.0</v>
      </c>
      <c r="L137" s="14"/>
      <c r="M137" s="9" t="s">
        <v>61</v>
      </c>
      <c r="N137" s="9">
        <v>250.0</v>
      </c>
      <c r="O137" s="12"/>
      <c r="P137" s="23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9" t="s">
        <v>72</v>
      </c>
      <c r="B138" s="9">
        <v>250.0</v>
      </c>
      <c r="C138" s="14"/>
      <c r="D138" s="20" t="s">
        <v>72</v>
      </c>
      <c r="E138" s="9">
        <v>180.0</v>
      </c>
      <c r="F138" s="14"/>
      <c r="G138" s="9" t="s">
        <v>72</v>
      </c>
      <c r="H138" s="9">
        <v>140.0</v>
      </c>
      <c r="I138" s="14"/>
      <c r="J138" s="9" t="s">
        <v>72</v>
      </c>
      <c r="K138" s="9">
        <v>140.0</v>
      </c>
      <c r="L138" s="14"/>
      <c r="M138" s="9" t="s">
        <v>72</v>
      </c>
      <c r="N138" s="9">
        <v>120.0</v>
      </c>
      <c r="O138" s="5"/>
      <c r="P138" s="21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9"/>
      <c r="B139" s="9"/>
      <c r="C139" s="14"/>
      <c r="D139" s="20"/>
      <c r="E139" s="9"/>
      <c r="F139" s="14"/>
      <c r="G139" s="9"/>
      <c r="H139" s="9"/>
      <c r="I139" s="14"/>
      <c r="J139" s="9"/>
      <c r="K139" s="9"/>
      <c r="L139" s="14"/>
      <c r="M139" s="9"/>
      <c r="N139" s="10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9" t="s">
        <v>47</v>
      </c>
      <c r="B140" s="9">
        <v>290.0</v>
      </c>
      <c r="C140" s="14"/>
      <c r="D140" s="20" t="s">
        <v>17</v>
      </c>
      <c r="E140" s="9">
        <v>440.0</v>
      </c>
      <c r="F140" s="14"/>
      <c r="G140" s="9" t="s">
        <v>17</v>
      </c>
      <c r="H140" s="9">
        <v>270.0</v>
      </c>
      <c r="I140" s="14"/>
      <c r="J140" s="9" t="s">
        <v>47</v>
      </c>
      <c r="K140" s="9">
        <v>220.0</v>
      </c>
      <c r="L140" s="14"/>
      <c r="M140" s="9" t="s">
        <v>37</v>
      </c>
      <c r="N140" s="9">
        <v>270.0</v>
      </c>
      <c r="O140" s="5"/>
      <c r="P140" s="21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9" t="s">
        <v>79</v>
      </c>
      <c r="B141" s="9">
        <v>140.0</v>
      </c>
      <c r="C141" s="14"/>
      <c r="D141" s="20" t="s">
        <v>79</v>
      </c>
      <c r="E141" s="9">
        <v>80.0</v>
      </c>
      <c r="F141" s="14"/>
      <c r="G141" s="9" t="s">
        <v>37</v>
      </c>
      <c r="H141" s="9">
        <v>180.0</v>
      </c>
      <c r="I141" s="14"/>
      <c r="J141" s="9" t="s">
        <v>37</v>
      </c>
      <c r="K141" s="9">
        <v>320.0</v>
      </c>
      <c r="L141" s="14"/>
      <c r="M141" s="9" t="s">
        <v>79</v>
      </c>
      <c r="N141" s="9">
        <v>140.0</v>
      </c>
      <c r="O141" s="5"/>
      <c r="P141" s="21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6.75" customHeight="1">
      <c r="A142" s="17"/>
      <c r="B142" s="18"/>
      <c r="C142" s="14"/>
      <c r="D142" s="18"/>
      <c r="E142" s="18"/>
      <c r="F142" s="14"/>
      <c r="G142" s="18"/>
      <c r="H142" s="18"/>
      <c r="I142" s="14"/>
      <c r="J142" s="18"/>
      <c r="K142" s="18"/>
      <c r="L142" s="14"/>
      <c r="M142" s="18"/>
      <c r="N142" s="18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9" t="s">
        <v>55</v>
      </c>
      <c r="B143" s="9">
        <v>210.0</v>
      </c>
      <c r="C143" s="14"/>
      <c r="D143" s="9" t="s">
        <v>48</v>
      </c>
      <c r="E143" s="9">
        <v>200.0</v>
      </c>
      <c r="F143" s="14"/>
      <c r="G143" s="9" t="s">
        <v>22</v>
      </c>
      <c r="H143" s="9">
        <v>320.0</v>
      </c>
      <c r="I143" s="14"/>
      <c r="J143" s="9" t="s">
        <v>39</v>
      </c>
      <c r="K143" s="9">
        <v>250.0</v>
      </c>
      <c r="L143" s="14"/>
      <c r="M143" s="9" t="s">
        <v>55</v>
      </c>
      <c r="N143" s="9">
        <v>210.0</v>
      </c>
      <c r="O143" s="12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9" t="s">
        <v>39</v>
      </c>
      <c r="B144" s="9">
        <v>180.0</v>
      </c>
      <c r="C144" s="14"/>
      <c r="D144" s="9" t="s">
        <v>39</v>
      </c>
      <c r="E144" s="9">
        <v>220.0</v>
      </c>
      <c r="F144" s="14"/>
      <c r="G144" s="9" t="s">
        <v>39</v>
      </c>
      <c r="H144" s="9">
        <v>160.0</v>
      </c>
      <c r="I144" s="14"/>
      <c r="J144" s="9" t="s">
        <v>97</v>
      </c>
      <c r="K144" s="9">
        <v>200.0</v>
      </c>
      <c r="L144" s="14"/>
      <c r="M144" s="9" t="s">
        <v>22</v>
      </c>
      <c r="N144" s="9">
        <v>270.0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9"/>
      <c r="B145" s="9"/>
      <c r="C145" s="14"/>
      <c r="D145" s="9"/>
      <c r="E145" s="9"/>
      <c r="F145" s="14"/>
      <c r="G145" s="9"/>
      <c r="H145" s="9"/>
      <c r="I145" s="14"/>
      <c r="J145" s="9"/>
      <c r="K145" s="9"/>
      <c r="L145" s="14"/>
      <c r="M145" s="9"/>
      <c r="N145" s="9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9" t="s">
        <v>48</v>
      </c>
      <c r="B146" s="9">
        <v>300.0</v>
      </c>
      <c r="C146" s="14"/>
      <c r="D146" s="9" t="s">
        <v>22</v>
      </c>
      <c r="E146" s="9">
        <v>340.0</v>
      </c>
      <c r="F146" s="14"/>
      <c r="G146" s="9" t="s">
        <v>97</v>
      </c>
      <c r="H146" s="9">
        <v>180.0</v>
      </c>
      <c r="I146" s="14"/>
      <c r="J146" s="9" t="s">
        <v>55</v>
      </c>
      <c r="K146" s="9">
        <v>190.0</v>
      </c>
      <c r="L146" s="14"/>
      <c r="M146" s="9" t="s">
        <v>39</v>
      </c>
      <c r="N146" s="9">
        <v>250.0</v>
      </c>
      <c r="O146" s="12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9" t="s">
        <v>88</v>
      </c>
      <c r="B147" s="9">
        <v>150.0</v>
      </c>
      <c r="C147" s="14"/>
      <c r="D147" s="9" t="s">
        <v>88</v>
      </c>
      <c r="E147" s="9">
        <v>90.0</v>
      </c>
      <c r="F147" s="14"/>
      <c r="G147" s="9" t="s">
        <v>88</v>
      </c>
      <c r="H147" s="9">
        <v>160.0</v>
      </c>
      <c r="I147" s="14"/>
      <c r="J147" s="9" t="s">
        <v>88</v>
      </c>
      <c r="K147" s="9">
        <v>150.0</v>
      </c>
      <c r="L147" s="14"/>
      <c r="M147" s="9" t="s">
        <v>88</v>
      </c>
      <c r="N147" s="9">
        <v>20.0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9"/>
      <c r="B148" s="9"/>
      <c r="C148" s="14"/>
      <c r="D148" s="9"/>
      <c r="E148" s="9"/>
      <c r="F148" s="14"/>
      <c r="G148" s="9"/>
      <c r="H148" s="9"/>
      <c r="I148" s="14"/>
      <c r="J148" s="9"/>
      <c r="K148" s="9"/>
      <c r="L148" s="14"/>
      <c r="M148" s="9"/>
      <c r="N148" s="10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9" t="s">
        <v>22</v>
      </c>
      <c r="B149" s="9">
        <v>310.0</v>
      </c>
      <c r="C149" s="14"/>
      <c r="D149" s="9" t="s">
        <v>55</v>
      </c>
      <c r="E149" s="9">
        <v>180.0</v>
      </c>
      <c r="F149" s="16" t="s">
        <v>92</v>
      </c>
      <c r="G149" s="9" t="s">
        <v>55</v>
      </c>
      <c r="H149" s="9">
        <v>120.0</v>
      </c>
      <c r="I149" s="14"/>
      <c r="J149" s="9" t="s">
        <v>22</v>
      </c>
      <c r="K149" s="9">
        <v>330.0</v>
      </c>
      <c r="L149" s="14"/>
      <c r="M149" s="9" t="s">
        <v>48</v>
      </c>
      <c r="N149" s="9">
        <v>210.0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9" t="s">
        <v>71</v>
      </c>
      <c r="B150" s="9">
        <v>170.0</v>
      </c>
      <c r="C150" s="14"/>
      <c r="D150" s="9" t="s">
        <v>71</v>
      </c>
      <c r="E150" s="9">
        <v>180.0</v>
      </c>
      <c r="F150" s="14"/>
      <c r="G150" s="9" t="s">
        <v>48</v>
      </c>
      <c r="H150" s="9">
        <v>250.0</v>
      </c>
      <c r="I150" s="14"/>
      <c r="J150" s="9" t="s">
        <v>48</v>
      </c>
      <c r="K150" s="9">
        <v>60.0</v>
      </c>
      <c r="L150" s="14"/>
      <c r="M150" s="9" t="s">
        <v>71</v>
      </c>
      <c r="N150" s="9">
        <v>190.0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6.75" customHeight="1">
      <c r="A151" s="17"/>
      <c r="B151" s="18"/>
      <c r="C151" s="14"/>
      <c r="D151" s="18"/>
      <c r="E151" s="18"/>
      <c r="F151" s="14"/>
      <c r="G151" s="18"/>
      <c r="H151" s="18"/>
      <c r="I151" s="14"/>
      <c r="J151" s="18"/>
      <c r="K151" s="18"/>
      <c r="L151" s="14"/>
      <c r="M151" s="18"/>
      <c r="N151" s="18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9" t="s">
        <v>24</v>
      </c>
      <c r="B152" s="9">
        <v>300.0</v>
      </c>
      <c r="C152" s="14"/>
      <c r="D152" s="9" t="s">
        <v>66</v>
      </c>
      <c r="E152" s="9">
        <v>220.0</v>
      </c>
      <c r="F152" s="14"/>
      <c r="G152" s="9" t="s">
        <v>38</v>
      </c>
      <c r="H152" s="9">
        <v>180.0</v>
      </c>
      <c r="I152" s="14"/>
      <c r="J152" s="9" t="s">
        <v>46</v>
      </c>
      <c r="K152" s="9">
        <v>330.0</v>
      </c>
      <c r="L152" s="14"/>
      <c r="M152" s="9" t="s">
        <v>24</v>
      </c>
      <c r="N152" s="9">
        <v>260.0</v>
      </c>
      <c r="O152" s="12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9" t="s">
        <v>46</v>
      </c>
      <c r="B153" s="9">
        <v>220.0</v>
      </c>
      <c r="C153" s="14"/>
      <c r="D153" s="9" t="s">
        <v>46</v>
      </c>
      <c r="E153" s="9">
        <v>170.0</v>
      </c>
      <c r="F153" s="14"/>
      <c r="G153" s="9" t="s">
        <v>46</v>
      </c>
      <c r="H153" s="9">
        <v>220.0</v>
      </c>
      <c r="I153" s="14"/>
      <c r="J153" s="9" t="s">
        <v>89</v>
      </c>
      <c r="K153" s="9">
        <v>100.0</v>
      </c>
      <c r="L153" s="14"/>
      <c r="M153" s="9" t="s">
        <v>38</v>
      </c>
      <c r="N153" s="9">
        <v>210.0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9"/>
      <c r="B154" s="9"/>
      <c r="C154" s="14"/>
      <c r="D154" s="9"/>
      <c r="E154" s="9"/>
      <c r="F154" s="14"/>
      <c r="G154" s="9"/>
      <c r="H154" s="9"/>
      <c r="I154" s="14"/>
      <c r="J154" s="9"/>
      <c r="K154" s="9"/>
      <c r="L154" s="14"/>
      <c r="M154" s="9"/>
      <c r="N154" s="9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9" t="s">
        <v>66</v>
      </c>
      <c r="B155" s="9">
        <v>180.0</v>
      </c>
      <c r="C155" s="14"/>
      <c r="D155" s="9" t="s">
        <v>38</v>
      </c>
      <c r="E155" s="9">
        <v>240.0</v>
      </c>
      <c r="F155" s="14"/>
      <c r="G155" s="9" t="s">
        <v>89</v>
      </c>
      <c r="H155" s="9">
        <v>60.0</v>
      </c>
      <c r="I155" s="14"/>
      <c r="J155" s="9" t="s">
        <v>24</v>
      </c>
      <c r="K155" s="9">
        <v>250.0</v>
      </c>
      <c r="L155" s="14"/>
      <c r="M155" s="9" t="s">
        <v>46</v>
      </c>
      <c r="N155" s="9">
        <v>230.0</v>
      </c>
      <c r="O155" s="12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9" t="s">
        <v>57</v>
      </c>
      <c r="B156" s="9">
        <v>270.0</v>
      </c>
      <c r="C156" s="14"/>
      <c r="D156" s="9" t="s">
        <v>57</v>
      </c>
      <c r="E156" s="9">
        <v>200.0</v>
      </c>
      <c r="F156" s="14"/>
      <c r="G156" s="9" t="s">
        <v>57</v>
      </c>
      <c r="H156" s="9">
        <v>340.0</v>
      </c>
      <c r="I156" s="14"/>
      <c r="J156" s="9" t="s">
        <v>57</v>
      </c>
      <c r="K156" s="9">
        <v>220.0</v>
      </c>
      <c r="L156" s="14"/>
      <c r="M156" s="9" t="s">
        <v>57</v>
      </c>
      <c r="N156" s="9">
        <v>190.0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9"/>
      <c r="B157" s="9"/>
      <c r="C157" s="14"/>
      <c r="D157" s="9"/>
      <c r="E157" s="9"/>
      <c r="F157" s="14"/>
      <c r="G157" s="9"/>
      <c r="H157" s="9"/>
      <c r="I157" s="14"/>
      <c r="J157" s="9"/>
      <c r="K157" s="9"/>
      <c r="L157" s="14"/>
      <c r="M157" s="9"/>
      <c r="N157" s="10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9" t="s">
        <v>38</v>
      </c>
      <c r="B158" s="9">
        <v>270.0</v>
      </c>
      <c r="C158" s="14"/>
      <c r="D158" s="9" t="s">
        <v>24</v>
      </c>
      <c r="E158" s="9">
        <v>290.0</v>
      </c>
      <c r="F158" s="14"/>
      <c r="G158" s="9" t="s">
        <v>24</v>
      </c>
      <c r="H158" s="9">
        <v>320.0</v>
      </c>
      <c r="I158" s="14"/>
      <c r="J158" s="9" t="s">
        <v>38</v>
      </c>
      <c r="K158" s="9">
        <v>300.0</v>
      </c>
      <c r="L158" s="14"/>
      <c r="M158" s="9" t="s">
        <v>66</v>
      </c>
      <c r="N158" s="9">
        <v>270.0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9" t="s">
        <v>89</v>
      </c>
      <c r="B159" s="9">
        <v>160.0</v>
      </c>
      <c r="C159" s="14"/>
      <c r="D159" s="9" t="s">
        <v>89</v>
      </c>
      <c r="E159" s="9">
        <v>110.0</v>
      </c>
      <c r="F159" s="14"/>
      <c r="G159" s="9" t="s">
        <v>66</v>
      </c>
      <c r="H159" s="9">
        <v>170.0</v>
      </c>
      <c r="I159" s="14"/>
      <c r="J159" s="9" t="s">
        <v>66</v>
      </c>
      <c r="K159" s="9">
        <v>200.0</v>
      </c>
      <c r="L159" s="14"/>
      <c r="M159" s="9" t="s">
        <v>89</v>
      </c>
      <c r="N159" s="9">
        <v>90.0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6.75" customHeight="1">
      <c r="A160" s="17"/>
      <c r="B160" s="18"/>
      <c r="C160" s="14"/>
      <c r="D160" s="18"/>
      <c r="E160" s="18"/>
      <c r="F160" s="14"/>
      <c r="G160" s="18"/>
      <c r="H160" s="18"/>
      <c r="I160" s="14"/>
      <c r="J160" s="18"/>
      <c r="K160" s="18"/>
      <c r="L160" s="14"/>
      <c r="M160" s="18"/>
      <c r="N160" s="18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9" t="s">
        <v>44</v>
      </c>
      <c r="B161" s="9">
        <v>310.0</v>
      </c>
      <c r="C161" s="14"/>
      <c r="D161" s="9" t="s">
        <v>31</v>
      </c>
      <c r="E161" s="9">
        <v>270.0</v>
      </c>
      <c r="F161" s="14"/>
      <c r="G161" s="9" t="s">
        <v>26</v>
      </c>
      <c r="H161" s="9">
        <v>240.0</v>
      </c>
      <c r="I161" s="14"/>
      <c r="J161" s="9" t="s">
        <v>69</v>
      </c>
      <c r="K161" s="9">
        <v>270.0</v>
      </c>
      <c r="L161" s="14"/>
      <c r="M161" s="9" t="s">
        <v>44</v>
      </c>
      <c r="N161" s="9">
        <v>200.0</v>
      </c>
      <c r="O161" s="12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9" t="s">
        <v>69</v>
      </c>
      <c r="B162" s="9">
        <v>150.0</v>
      </c>
      <c r="C162" s="14"/>
      <c r="D162" s="9" t="s">
        <v>69</v>
      </c>
      <c r="E162" s="9">
        <v>200.0</v>
      </c>
      <c r="F162" s="14"/>
      <c r="G162" s="9" t="s">
        <v>69</v>
      </c>
      <c r="H162" s="9">
        <v>200.0</v>
      </c>
      <c r="I162" s="14"/>
      <c r="J162" s="9" t="s">
        <v>81</v>
      </c>
      <c r="K162" s="9">
        <v>200.0</v>
      </c>
      <c r="L162" s="14"/>
      <c r="M162" s="9" t="s">
        <v>26</v>
      </c>
      <c r="N162" s="9">
        <v>250.0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9"/>
      <c r="B163" s="9"/>
      <c r="C163" s="14"/>
      <c r="D163" s="9"/>
      <c r="E163" s="9"/>
      <c r="F163" s="14"/>
      <c r="G163" s="9"/>
      <c r="H163" s="9"/>
      <c r="I163" s="14"/>
      <c r="J163" s="9"/>
      <c r="K163" s="9"/>
      <c r="L163" s="14"/>
      <c r="M163" s="9"/>
      <c r="N163" s="9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9" t="s">
        <v>31</v>
      </c>
      <c r="B164" s="9">
        <v>280.0</v>
      </c>
      <c r="C164" s="14"/>
      <c r="D164" s="9" t="s">
        <v>26</v>
      </c>
      <c r="E164" s="9">
        <v>280.0</v>
      </c>
      <c r="F164" s="14"/>
      <c r="G164" s="9" t="s">
        <v>81</v>
      </c>
      <c r="H164" s="9">
        <v>200.0</v>
      </c>
      <c r="I164" s="14"/>
      <c r="J164" s="9" t="s">
        <v>44</v>
      </c>
      <c r="K164" s="9">
        <v>290.0</v>
      </c>
      <c r="L164" s="14"/>
      <c r="M164" s="9" t="s">
        <v>69</v>
      </c>
      <c r="N164" s="9">
        <v>190.0</v>
      </c>
      <c r="O164" s="12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9" t="s">
        <v>58</v>
      </c>
      <c r="B165" s="9">
        <v>200.0</v>
      </c>
      <c r="C165" s="14"/>
      <c r="D165" s="9" t="s">
        <v>58</v>
      </c>
      <c r="E165" s="9">
        <v>270.0</v>
      </c>
      <c r="F165" s="14"/>
      <c r="G165" s="9" t="s">
        <v>98</v>
      </c>
      <c r="H165" s="9">
        <v>220.0</v>
      </c>
      <c r="I165" s="14"/>
      <c r="J165" s="9" t="s">
        <v>98</v>
      </c>
      <c r="K165" s="9">
        <v>230.0</v>
      </c>
      <c r="L165" s="14"/>
      <c r="M165" s="9" t="s">
        <v>58</v>
      </c>
      <c r="N165" s="9">
        <v>230.0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9"/>
      <c r="B166" s="9"/>
      <c r="C166" s="14"/>
      <c r="D166" s="9"/>
      <c r="E166" s="9"/>
      <c r="F166" s="14"/>
      <c r="G166" s="9"/>
      <c r="H166" s="9"/>
      <c r="I166" s="14"/>
      <c r="J166" s="9"/>
      <c r="K166" s="9"/>
      <c r="L166" s="14"/>
      <c r="M166" s="9"/>
      <c r="N166" s="1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9" t="s">
        <v>26</v>
      </c>
      <c r="B167" s="9">
        <v>280.0</v>
      </c>
      <c r="C167" s="14"/>
      <c r="D167" s="9" t="s">
        <v>44</v>
      </c>
      <c r="E167" s="9">
        <v>280.0</v>
      </c>
      <c r="F167" s="14"/>
      <c r="G167" s="9" t="s">
        <v>44</v>
      </c>
      <c r="H167" s="9">
        <v>200.0</v>
      </c>
      <c r="I167" s="14"/>
      <c r="J167" s="9" t="s">
        <v>26</v>
      </c>
      <c r="K167" s="9">
        <v>270.0</v>
      </c>
      <c r="L167" s="14"/>
      <c r="M167" s="9" t="s">
        <v>31</v>
      </c>
      <c r="N167" s="9">
        <v>260.0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9" t="s">
        <v>81</v>
      </c>
      <c r="B168" s="9">
        <v>240.0</v>
      </c>
      <c r="C168" s="14"/>
      <c r="D168" s="9" t="s">
        <v>81</v>
      </c>
      <c r="E168" s="9">
        <v>170.0</v>
      </c>
      <c r="F168" s="14"/>
      <c r="G168" s="9" t="s">
        <v>31</v>
      </c>
      <c r="H168" s="9">
        <v>240.0</v>
      </c>
      <c r="I168" s="14"/>
      <c r="J168" s="9" t="s">
        <v>31</v>
      </c>
      <c r="K168" s="9">
        <v>170.0</v>
      </c>
      <c r="L168" s="14"/>
      <c r="M168" s="9" t="s">
        <v>81</v>
      </c>
      <c r="N168" s="9">
        <v>150.0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5"/>
      <c r="J169" s="25"/>
      <c r="K169" s="24"/>
      <c r="L169" s="24"/>
      <c r="M169" s="24"/>
      <c r="N169" s="2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</sheetData>
  <mergeCells count="68">
    <mergeCell ref="A50:B50"/>
    <mergeCell ref="A51:B51"/>
    <mergeCell ref="A52:B52"/>
    <mergeCell ref="A53:B53"/>
    <mergeCell ref="A54:B54"/>
    <mergeCell ref="A55:B55"/>
    <mergeCell ref="A56:B56"/>
    <mergeCell ref="A64:B64"/>
    <mergeCell ref="A65:B65"/>
    <mergeCell ref="A66:B66"/>
    <mergeCell ref="A67:B67"/>
    <mergeCell ref="A69:N69"/>
    <mergeCell ref="A57:B57"/>
    <mergeCell ref="A58:B58"/>
    <mergeCell ref="A59:B59"/>
    <mergeCell ref="A60:B60"/>
    <mergeCell ref="A61:B61"/>
    <mergeCell ref="A62:B62"/>
    <mergeCell ref="A63:B6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5"/>
    <col customWidth="1" min="4" max="5" width="13.63"/>
    <col customWidth="1" min="6" max="6" width="10.38"/>
    <col customWidth="1" min="7" max="7" width="10.25"/>
    <col customWidth="1" min="8" max="8" width="14.75"/>
    <col customWidth="1" min="11" max="11" width="12.13"/>
    <col customWidth="1" min="13" max="13" width="14.38"/>
    <col customWidth="1" min="14" max="14" width="15.75"/>
    <col customWidth="1" min="15" max="15" width="14.0"/>
  </cols>
  <sheetData>
    <row r="1">
      <c r="A1" s="26" t="s">
        <v>6</v>
      </c>
      <c r="B1" s="1" t="s">
        <v>0</v>
      </c>
      <c r="C1" s="2"/>
      <c r="D1" s="1" t="s">
        <v>99</v>
      </c>
      <c r="E1" s="2"/>
      <c r="F1" s="1" t="s">
        <v>100</v>
      </c>
      <c r="G1" s="2"/>
      <c r="H1" s="1" t="s">
        <v>101</v>
      </c>
      <c r="I1" s="2"/>
      <c r="J1" s="1" t="s">
        <v>102</v>
      </c>
      <c r="K1" s="3" t="s">
        <v>7</v>
      </c>
      <c r="L1" s="3" t="s">
        <v>8</v>
      </c>
      <c r="M1" s="4" t="s">
        <v>9</v>
      </c>
      <c r="N1" s="4" t="s">
        <v>103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7" t="s">
        <v>104</v>
      </c>
      <c r="B2" s="6" t="s">
        <v>105</v>
      </c>
      <c r="C2" s="2"/>
      <c r="D2" s="28">
        <v>280.0</v>
      </c>
      <c r="E2" s="2"/>
      <c r="F2" s="28">
        <v>340.0</v>
      </c>
      <c r="G2" s="2"/>
      <c r="H2" s="28">
        <v>320.0</v>
      </c>
      <c r="I2" s="2"/>
      <c r="J2" s="15">
        <v>1.0</v>
      </c>
      <c r="K2" s="9" t="s">
        <v>106</v>
      </c>
      <c r="L2" s="10">
        <f t="shared" ref="L2:L5" si="1">sum(D2:H2)</f>
        <v>940</v>
      </c>
      <c r="M2" s="11">
        <f t="shared" ref="M2:M5" si="2">AVERAGE(D2:H2)</f>
        <v>313.3333333</v>
      </c>
      <c r="N2" s="9" t="s">
        <v>107</v>
      </c>
      <c r="O2" s="12" t="s">
        <v>108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6" t="s">
        <v>109</v>
      </c>
      <c r="C3" s="2"/>
      <c r="D3" s="28">
        <v>230.0</v>
      </c>
      <c r="E3" s="2"/>
      <c r="F3" s="6">
        <v>200.0</v>
      </c>
      <c r="G3" s="2"/>
      <c r="H3" s="6">
        <v>100.0</v>
      </c>
      <c r="I3" s="2"/>
      <c r="J3" s="15">
        <v>3.0</v>
      </c>
      <c r="K3" s="9" t="s">
        <v>110</v>
      </c>
      <c r="L3" s="10">
        <f t="shared" si="1"/>
        <v>530</v>
      </c>
      <c r="M3" s="11">
        <f t="shared" si="2"/>
        <v>176.6666667</v>
      </c>
      <c r="N3" s="9" t="s">
        <v>111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6" t="s">
        <v>112</v>
      </c>
      <c r="C4" s="2"/>
      <c r="D4" s="6">
        <v>210.0</v>
      </c>
      <c r="E4" s="2"/>
      <c r="F4" s="6">
        <v>150.0</v>
      </c>
      <c r="G4" s="2"/>
      <c r="H4" s="6">
        <v>230.0</v>
      </c>
      <c r="I4" s="2"/>
      <c r="J4" s="15">
        <v>4.0</v>
      </c>
      <c r="K4" s="9" t="s">
        <v>113</v>
      </c>
      <c r="L4" s="10">
        <f t="shared" si="1"/>
        <v>590</v>
      </c>
      <c r="M4" s="11">
        <f t="shared" si="2"/>
        <v>196.6666667</v>
      </c>
      <c r="N4" s="9" t="s">
        <v>114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6" t="s">
        <v>115</v>
      </c>
      <c r="C5" s="2"/>
      <c r="D5" s="6">
        <v>270.0</v>
      </c>
      <c r="E5" s="2"/>
      <c r="F5" s="28">
        <v>200.0</v>
      </c>
      <c r="G5" s="2"/>
      <c r="H5" s="28">
        <v>250.0</v>
      </c>
      <c r="I5" s="2"/>
      <c r="J5" s="15">
        <v>2.0</v>
      </c>
      <c r="K5" s="9" t="s">
        <v>116</v>
      </c>
      <c r="L5" s="10">
        <f t="shared" si="1"/>
        <v>720</v>
      </c>
      <c r="M5" s="11">
        <f t="shared" si="2"/>
        <v>240</v>
      </c>
      <c r="N5" s="9" t="s">
        <v>117</v>
      </c>
      <c r="O5" s="12" t="s">
        <v>108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2"/>
      <c r="B6" s="22"/>
      <c r="D6" s="22"/>
      <c r="E6" s="22"/>
      <c r="F6" s="22"/>
      <c r="G6" s="22"/>
      <c r="H6" s="22"/>
      <c r="I6" s="29"/>
      <c r="J6" s="29"/>
      <c r="K6" s="22"/>
      <c r="L6" s="22" t="s">
        <v>118</v>
      </c>
      <c r="M6" s="30" t="s">
        <v>118</v>
      </c>
      <c r="N6" s="2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 t="s">
        <v>119</v>
      </c>
      <c r="B7" s="6" t="s">
        <v>120</v>
      </c>
      <c r="C7" s="2"/>
      <c r="D7" s="28">
        <v>270.0</v>
      </c>
      <c r="E7" s="2"/>
      <c r="F7" s="28">
        <v>290.0</v>
      </c>
      <c r="G7" s="2"/>
      <c r="H7" s="28">
        <v>280.0</v>
      </c>
      <c r="I7" s="2"/>
      <c r="J7" s="15">
        <v>1.0</v>
      </c>
      <c r="K7" s="9" t="s">
        <v>106</v>
      </c>
      <c r="L7" s="10">
        <f t="shared" ref="L7:L10" si="3">sum(D7:H7)</f>
        <v>840</v>
      </c>
      <c r="M7" s="11">
        <f t="shared" ref="M7:M10" si="4">AVERAGE(D7:H7)</f>
        <v>280</v>
      </c>
      <c r="N7" s="9" t="s">
        <v>121</v>
      </c>
      <c r="O7" s="12" t="s">
        <v>108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B8" s="6" t="s">
        <v>122</v>
      </c>
      <c r="C8" s="2"/>
      <c r="D8" s="6">
        <v>100.0</v>
      </c>
      <c r="E8" s="2"/>
      <c r="F8" s="28">
        <v>340.0</v>
      </c>
      <c r="G8" s="2"/>
      <c r="H8" s="6">
        <v>170.0</v>
      </c>
      <c r="I8" s="2"/>
      <c r="J8" s="15">
        <v>3.0</v>
      </c>
      <c r="K8" s="9" t="s">
        <v>110</v>
      </c>
      <c r="L8" s="10">
        <f t="shared" si="3"/>
        <v>610</v>
      </c>
      <c r="M8" s="11">
        <f t="shared" si="4"/>
        <v>203.3333333</v>
      </c>
      <c r="N8" s="9" t="s">
        <v>123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6" t="s">
        <v>124</v>
      </c>
      <c r="C9" s="2"/>
      <c r="D9" s="28">
        <v>390.0</v>
      </c>
      <c r="E9" s="2"/>
      <c r="F9" s="6">
        <v>210.0</v>
      </c>
      <c r="G9" s="2"/>
      <c r="H9" s="28">
        <v>310.0</v>
      </c>
      <c r="I9" s="2"/>
      <c r="J9" s="15">
        <v>2.0</v>
      </c>
      <c r="K9" s="9" t="s">
        <v>116</v>
      </c>
      <c r="L9" s="10">
        <f t="shared" si="3"/>
        <v>910</v>
      </c>
      <c r="M9" s="11">
        <f t="shared" si="4"/>
        <v>303.3333333</v>
      </c>
      <c r="N9" s="9" t="s">
        <v>125</v>
      </c>
      <c r="O9" s="12" t="s">
        <v>108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6" t="s">
        <v>126</v>
      </c>
      <c r="C10" s="2"/>
      <c r="D10" s="6">
        <v>160.0</v>
      </c>
      <c r="E10" s="2"/>
      <c r="F10" s="6">
        <v>90.0</v>
      </c>
      <c r="G10" s="2"/>
      <c r="H10" s="6">
        <v>80.0</v>
      </c>
      <c r="I10" s="2"/>
      <c r="J10" s="15">
        <v>4.0</v>
      </c>
      <c r="K10" s="9" t="s">
        <v>113</v>
      </c>
      <c r="L10" s="10">
        <f t="shared" si="3"/>
        <v>330</v>
      </c>
      <c r="M10" s="11">
        <f t="shared" si="4"/>
        <v>110</v>
      </c>
      <c r="N10" s="9" t="s">
        <v>127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/>
      <c r="B11" s="22"/>
      <c r="D11" s="22"/>
      <c r="E11" s="22"/>
      <c r="F11" s="22"/>
      <c r="G11" s="22"/>
      <c r="H11" s="22"/>
      <c r="I11" s="29"/>
      <c r="J11" s="29"/>
      <c r="K11" s="22"/>
      <c r="L11" s="14"/>
      <c r="M11" s="31"/>
      <c r="N11" s="2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7" t="s">
        <v>128</v>
      </c>
      <c r="B12" s="6" t="s">
        <v>129</v>
      </c>
      <c r="C12" s="2"/>
      <c r="D12" s="28">
        <v>340.0</v>
      </c>
      <c r="E12" s="2"/>
      <c r="F12" s="28">
        <v>360.0</v>
      </c>
      <c r="G12" s="2"/>
      <c r="H12" s="28">
        <v>250.0</v>
      </c>
      <c r="I12" s="2"/>
      <c r="J12" s="15">
        <v>1.0</v>
      </c>
      <c r="K12" s="9" t="s">
        <v>106</v>
      </c>
      <c r="L12" s="10">
        <f t="shared" ref="L12:L15" si="5">sum(D12:H12)</f>
        <v>950</v>
      </c>
      <c r="M12" s="11">
        <f t="shared" ref="M12:M15" si="6">AVERAGE(D12:H12)</f>
        <v>316.6666667</v>
      </c>
      <c r="N12" s="9" t="s">
        <v>130</v>
      </c>
      <c r="O12" s="12" t="s">
        <v>108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B13" s="6" t="s">
        <v>131</v>
      </c>
      <c r="C13" s="2"/>
      <c r="D13" s="6">
        <v>180.0</v>
      </c>
      <c r="E13" s="2"/>
      <c r="F13" s="28">
        <v>230.0</v>
      </c>
      <c r="G13" s="2"/>
      <c r="H13" s="6">
        <v>220.0</v>
      </c>
      <c r="I13" s="2"/>
      <c r="J13" s="15">
        <v>3.0</v>
      </c>
      <c r="K13" s="9" t="s">
        <v>110</v>
      </c>
      <c r="L13" s="10">
        <f t="shared" si="5"/>
        <v>630</v>
      </c>
      <c r="M13" s="11">
        <f t="shared" si="6"/>
        <v>210</v>
      </c>
      <c r="N13" s="9" t="s">
        <v>132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6" t="s">
        <v>133</v>
      </c>
      <c r="C14" s="2"/>
      <c r="D14" s="28">
        <v>200.0</v>
      </c>
      <c r="E14" s="2"/>
      <c r="F14" s="6">
        <v>140.0</v>
      </c>
      <c r="G14" s="2"/>
      <c r="H14" s="28">
        <v>230.0</v>
      </c>
      <c r="I14" s="2"/>
      <c r="J14" s="15">
        <v>2.0</v>
      </c>
      <c r="K14" s="9" t="s">
        <v>116</v>
      </c>
      <c r="L14" s="10">
        <f t="shared" si="5"/>
        <v>570</v>
      </c>
      <c r="M14" s="11">
        <f t="shared" si="6"/>
        <v>190</v>
      </c>
      <c r="N14" s="9" t="s">
        <v>134</v>
      </c>
      <c r="O14" s="12" t="s">
        <v>108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6" t="s">
        <v>135</v>
      </c>
      <c r="C15" s="2"/>
      <c r="D15" s="6">
        <v>150.0</v>
      </c>
      <c r="E15" s="2"/>
      <c r="F15" s="6">
        <v>190.0</v>
      </c>
      <c r="G15" s="2"/>
      <c r="H15" s="6">
        <v>110.0</v>
      </c>
      <c r="I15" s="2"/>
      <c r="J15" s="15">
        <v>4.0</v>
      </c>
      <c r="K15" s="9" t="s">
        <v>113</v>
      </c>
      <c r="L15" s="10">
        <f t="shared" si="5"/>
        <v>450</v>
      </c>
      <c r="M15" s="11">
        <f t="shared" si="6"/>
        <v>150</v>
      </c>
      <c r="N15" s="9" t="s">
        <v>136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/>
      <c r="B16" s="22"/>
      <c r="D16" s="22"/>
      <c r="E16" s="22"/>
      <c r="F16" s="22"/>
      <c r="G16" s="22"/>
      <c r="H16" s="22"/>
      <c r="I16" s="29"/>
      <c r="J16" s="29"/>
      <c r="K16" s="22"/>
      <c r="L16" s="14"/>
      <c r="M16" s="31"/>
      <c r="N16" s="2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7" t="s">
        <v>137</v>
      </c>
      <c r="B17" s="6" t="s">
        <v>138</v>
      </c>
      <c r="C17" s="2"/>
      <c r="D17" s="28">
        <v>300.0</v>
      </c>
      <c r="E17" s="2"/>
      <c r="F17" s="28">
        <v>320.0</v>
      </c>
      <c r="G17" s="2"/>
      <c r="H17" s="6">
        <v>200.0</v>
      </c>
      <c r="I17" s="2"/>
      <c r="J17" s="15">
        <v>1.0</v>
      </c>
      <c r="K17" s="9" t="s">
        <v>116</v>
      </c>
      <c r="L17" s="10">
        <f t="shared" ref="L17:L20" si="7">sum(D17:H17)</f>
        <v>820</v>
      </c>
      <c r="M17" s="11">
        <f t="shared" ref="M17:M20" si="8">AVERAGE(D17:H17)</f>
        <v>273.3333333</v>
      </c>
      <c r="N17" s="9" t="s">
        <v>139</v>
      </c>
      <c r="O17" s="12" t="s">
        <v>108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6" t="s">
        <v>140</v>
      </c>
      <c r="C18" s="2"/>
      <c r="D18" s="28">
        <v>310.0</v>
      </c>
      <c r="E18" s="2"/>
      <c r="F18" s="6">
        <v>240.0</v>
      </c>
      <c r="G18" s="2"/>
      <c r="H18" s="28">
        <v>210.0</v>
      </c>
      <c r="I18" s="2"/>
      <c r="J18" s="15">
        <v>2.0</v>
      </c>
      <c r="K18" s="9" t="s">
        <v>116</v>
      </c>
      <c r="L18" s="10">
        <f t="shared" si="7"/>
        <v>760</v>
      </c>
      <c r="M18" s="11">
        <f t="shared" si="8"/>
        <v>253.3333333</v>
      </c>
      <c r="N18" s="9" t="s">
        <v>141</v>
      </c>
      <c r="O18" s="12" t="s">
        <v>108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6" t="s">
        <v>142</v>
      </c>
      <c r="C19" s="2"/>
      <c r="D19" s="6">
        <v>150.0</v>
      </c>
      <c r="E19" s="2"/>
      <c r="F19" s="6">
        <v>130.0</v>
      </c>
      <c r="G19" s="2"/>
      <c r="H19" s="6">
        <v>180.0</v>
      </c>
      <c r="I19" s="2"/>
      <c r="J19" s="15">
        <v>4.0</v>
      </c>
      <c r="K19" s="9" t="s">
        <v>113</v>
      </c>
      <c r="L19" s="10">
        <f t="shared" si="7"/>
        <v>460</v>
      </c>
      <c r="M19" s="11">
        <f t="shared" si="8"/>
        <v>153.3333333</v>
      </c>
      <c r="N19" s="9" t="s">
        <v>143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6" t="s">
        <v>144</v>
      </c>
      <c r="C20" s="2"/>
      <c r="D20" s="6">
        <v>200.0</v>
      </c>
      <c r="E20" s="2"/>
      <c r="F20" s="28">
        <v>250.0</v>
      </c>
      <c r="G20" s="2"/>
      <c r="H20" s="28">
        <v>260.0</v>
      </c>
      <c r="I20" s="2"/>
      <c r="J20" s="15">
        <v>3.0</v>
      </c>
      <c r="K20" s="9" t="s">
        <v>116</v>
      </c>
      <c r="L20" s="10">
        <f t="shared" si="7"/>
        <v>710</v>
      </c>
      <c r="M20" s="11">
        <f t="shared" si="8"/>
        <v>236.6666667</v>
      </c>
      <c r="N20" s="9" t="s">
        <v>145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/>
      <c r="B21" s="22"/>
      <c r="D21" s="22"/>
      <c r="E21" s="22"/>
      <c r="F21" s="22"/>
      <c r="G21" s="22"/>
      <c r="H21" s="22"/>
      <c r="I21" s="29"/>
      <c r="J21" s="29"/>
      <c r="K21" s="22"/>
      <c r="L21" s="14"/>
      <c r="M21" s="31"/>
      <c r="N21" s="2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7" t="s">
        <v>146</v>
      </c>
      <c r="B22" s="6" t="s">
        <v>147</v>
      </c>
      <c r="C22" s="2"/>
      <c r="D22" s="28">
        <v>380.0</v>
      </c>
      <c r="E22" s="2"/>
      <c r="F22" s="28">
        <v>370.0</v>
      </c>
      <c r="G22" s="2"/>
      <c r="H22" s="28">
        <v>240.0</v>
      </c>
      <c r="I22" s="2"/>
      <c r="J22" s="15">
        <v>1.0</v>
      </c>
      <c r="K22" s="9" t="s">
        <v>106</v>
      </c>
      <c r="L22" s="10">
        <f t="shared" ref="L22:L25" si="9">sum(D22:H22)</f>
        <v>990</v>
      </c>
      <c r="M22" s="11">
        <f t="shared" ref="M22:M25" si="10">AVERAGE(D22:H22)</f>
        <v>330</v>
      </c>
      <c r="N22" s="9" t="s">
        <v>148</v>
      </c>
      <c r="O22" s="12" t="s">
        <v>108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6" t="s">
        <v>149</v>
      </c>
      <c r="C23" s="2"/>
      <c r="D23" s="28">
        <v>320.0</v>
      </c>
      <c r="E23" s="2"/>
      <c r="F23" s="28">
        <v>340.0</v>
      </c>
      <c r="G23" s="2"/>
      <c r="H23" s="6">
        <v>210.0</v>
      </c>
      <c r="I23" s="2"/>
      <c r="J23" s="15">
        <v>2.0</v>
      </c>
      <c r="K23" s="9" t="s">
        <v>116</v>
      </c>
      <c r="L23" s="10">
        <f t="shared" si="9"/>
        <v>870</v>
      </c>
      <c r="M23" s="11">
        <f t="shared" si="10"/>
        <v>290</v>
      </c>
      <c r="N23" s="9" t="s">
        <v>150</v>
      </c>
      <c r="O23" s="12" t="s">
        <v>108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6" t="s">
        <v>151</v>
      </c>
      <c r="C24" s="2"/>
      <c r="D24" s="6">
        <v>150.0</v>
      </c>
      <c r="E24" s="2"/>
      <c r="F24" s="6">
        <v>150.0</v>
      </c>
      <c r="G24" s="2"/>
      <c r="H24" s="28">
        <v>140.0</v>
      </c>
      <c r="I24" s="2"/>
      <c r="J24" s="15">
        <v>3.0</v>
      </c>
      <c r="K24" s="9" t="s">
        <v>110</v>
      </c>
      <c r="L24" s="10">
        <f t="shared" si="9"/>
        <v>440</v>
      </c>
      <c r="M24" s="11">
        <f t="shared" si="10"/>
        <v>146.6666667</v>
      </c>
      <c r="N24" s="9" t="s">
        <v>152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6" t="s">
        <v>153</v>
      </c>
      <c r="C25" s="2"/>
      <c r="D25" s="6">
        <v>150.0</v>
      </c>
      <c r="E25" s="2"/>
      <c r="F25" s="6">
        <v>150.0</v>
      </c>
      <c r="G25" s="2"/>
      <c r="H25" s="6">
        <v>140.0</v>
      </c>
      <c r="I25" s="2"/>
      <c r="J25" s="15">
        <v>4.0</v>
      </c>
      <c r="K25" s="9" t="s">
        <v>113</v>
      </c>
      <c r="L25" s="10">
        <f t="shared" si="9"/>
        <v>440</v>
      </c>
      <c r="M25" s="11">
        <f t="shared" si="10"/>
        <v>146.6666667</v>
      </c>
      <c r="N25" s="9" t="s">
        <v>154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2"/>
      <c r="B26" s="22"/>
      <c r="D26" s="22"/>
      <c r="E26" s="22"/>
      <c r="F26" s="22"/>
      <c r="G26" s="22"/>
      <c r="H26" s="22"/>
      <c r="I26" s="29"/>
      <c r="J26" s="29"/>
      <c r="K26" s="22"/>
      <c r="L26" s="14"/>
      <c r="M26" s="31"/>
      <c r="N26" s="2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7" t="s">
        <v>155</v>
      </c>
      <c r="B27" s="6" t="s">
        <v>156</v>
      </c>
      <c r="C27" s="2"/>
      <c r="D27" s="28">
        <v>270.0</v>
      </c>
      <c r="E27" s="2"/>
      <c r="F27" s="28">
        <v>350.0</v>
      </c>
      <c r="G27" s="2"/>
      <c r="H27" s="6">
        <v>130.0</v>
      </c>
      <c r="I27" s="2"/>
      <c r="J27" s="15">
        <v>2.0</v>
      </c>
      <c r="K27" s="9" t="s">
        <v>116</v>
      </c>
      <c r="L27" s="10">
        <f t="shared" ref="L27:L30" si="11">sum(D27:H27)</f>
        <v>750</v>
      </c>
      <c r="M27" s="11">
        <f t="shared" ref="M27:M30" si="12">AVERAGE(D27:H27)</f>
        <v>250</v>
      </c>
      <c r="N27" s="9" t="s">
        <v>157</v>
      </c>
      <c r="O27" s="12" t="s">
        <v>108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6" t="s">
        <v>158</v>
      </c>
      <c r="C28" s="2"/>
      <c r="D28" s="28">
        <v>320.0</v>
      </c>
      <c r="E28" s="2"/>
      <c r="F28" s="28">
        <v>270.0</v>
      </c>
      <c r="G28" s="2"/>
      <c r="H28" s="28">
        <v>300.0</v>
      </c>
      <c r="I28" s="2"/>
      <c r="J28" s="15">
        <v>1.0</v>
      </c>
      <c r="K28" s="9" t="s">
        <v>106</v>
      </c>
      <c r="L28" s="10">
        <f t="shared" si="11"/>
        <v>890</v>
      </c>
      <c r="M28" s="11">
        <f t="shared" si="12"/>
        <v>296.6666667</v>
      </c>
      <c r="N28" s="9" t="s">
        <v>159</v>
      </c>
      <c r="O28" s="12" t="s">
        <v>108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6" t="s">
        <v>160</v>
      </c>
      <c r="C29" s="2"/>
      <c r="D29" s="6">
        <v>120.0</v>
      </c>
      <c r="E29" s="2"/>
      <c r="F29" s="6">
        <v>80.0</v>
      </c>
      <c r="G29" s="2"/>
      <c r="H29" s="6">
        <v>100.0</v>
      </c>
      <c r="I29" s="2"/>
      <c r="J29" s="15">
        <v>4.0</v>
      </c>
      <c r="K29" s="9" t="s">
        <v>113</v>
      </c>
      <c r="L29" s="10">
        <f t="shared" si="11"/>
        <v>300</v>
      </c>
      <c r="M29" s="11">
        <f t="shared" si="12"/>
        <v>100</v>
      </c>
      <c r="N29" s="9" t="s">
        <v>161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B30" s="6" t="s">
        <v>162</v>
      </c>
      <c r="C30" s="2"/>
      <c r="D30" s="6">
        <v>170.0</v>
      </c>
      <c r="E30" s="2"/>
      <c r="F30" s="6">
        <v>170.0</v>
      </c>
      <c r="G30" s="2"/>
      <c r="H30" s="28">
        <v>180.0</v>
      </c>
      <c r="I30" s="2"/>
      <c r="J30" s="15">
        <v>3.0</v>
      </c>
      <c r="K30" s="9" t="s">
        <v>110</v>
      </c>
      <c r="L30" s="10">
        <f t="shared" si="11"/>
        <v>520</v>
      </c>
      <c r="M30" s="11">
        <f t="shared" si="12"/>
        <v>173.3333333</v>
      </c>
      <c r="N30" s="9" t="s">
        <v>163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2"/>
      <c r="B31" s="22"/>
      <c r="D31" s="22"/>
      <c r="E31" s="22"/>
      <c r="F31" s="22"/>
      <c r="G31" s="22"/>
      <c r="H31" s="22"/>
      <c r="I31" s="29"/>
      <c r="J31" s="29"/>
      <c r="K31" s="22"/>
      <c r="L31" s="14"/>
      <c r="M31" s="31"/>
      <c r="N31" s="2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7" t="s">
        <v>164</v>
      </c>
      <c r="B32" s="6" t="s">
        <v>165</v>
      </c>
      <c r="C32" s="2"/>
      <c r="D32" s="28">
        <v>350.0</v>
      </c>
      <c r="E32" s="2"/>
      <c r="F32" s="28">
        <v>270.0</v>
      </c>
      <c r="G32" s="2"/>
      <c r="H32" s="28">
        <v>250.0</v>
      </c>
      <c r="I32" s="2"/>
      <c r="J32" s="15">
        <v>1.0</v>
      </c>
      <c r="K32" s="9" t="s">
        <v>106</v>
      </c>
      <c r="L32" s="10">
        <f t="shared" ref="L32:L35" si="13">sum(D32:H32)</f>
        <v>870</v>
      </c>
      <c r="M32" s="11">
        <f t="shared" ref="M32:M35" si="14">AVERAGE(D32:H32)</f>
        <v>290</v>
      </c>
      <c r="N32" s="9" t="s">
        <v>166</v>
      </c>
      <c r="O32" s="12" t="s">
        <v>108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B33" s="6" t="s">
        <v>167</v>
      </c>
      <c r="C33" s="2"/>
      <c r="D33" s="28">
        <v>260.0</v>
      </c>
      <c r="E33" s="2"/>
      <c r="F33" s="6">
        <v>250.0</v>
      </c>
      <c r="G33" s="2"/>
      <c r="H33" s="6">
        <v>250.0</v>
      </c>
      <c r="I33" s="2"/>
      <c r="J33" s="15">
        <v>3.0</v>
      </c>
      <c r="K33" s="9" t="s">
        <v>110</v>
      </c>
      <c r="L33" s="10">
        <f t="shared" si="13"/>
        <v>760</v>
      </c>
      <c r="M33" s="11">
        <f t="shared" si="14"/>
        <v>253.3333333</v>
      </c>
      <c r="N33" s="9" t="s">
        <v>168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6" t="s">
        <v>169</v>
      </c>
      <c r="C34" s="2"/>
      <c r="D34" s="6">
        <v>220.0</v>
      </c>
      <c r="E34" s="2"/>
      <c r="F34" s="6">
        <v>170.0</v>
      </c>
      <c r="G34" s="2"/>
      <c r="H34" s="6">
        <v>190.0</v>
      </c>
      <c r="I34" s="2"/>
      <c r="J34" s="15">
        <v>4.0</v>
      </c>
      <c r="K34" s="9" t="s">
        <v>113</v>
      </c>
      <c r="L34" s="10">
        <f t="shared" si="13"/>
        <v>580</v>
      </c>
      <c r="M34" s="11">
        <f t="shared" si="14"/>
        <v>193.3333333</v>
      </c>
      <c r="N34" s="9" t="s">
        <v>170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B35" s="6" t="s">
        <v>171</v>
      </c>
      <c r="C35" s="2"/>
      <c r="D35" s="6">
        <v>140.0</v>
      </c>
      <c r="E35" s="2"/>
      <c r="F35" s="28">
        <v>250.0</v>
      </c>
      <c r="G35" s="2"/>
      <c r="H35" s="28">
        <v>200.0</v>
      </c>
      <c r="I35" s="2"/>
      <c r="J35" s="15">
        <v>2.0</v>
      </c>
      <c r="K35" s="9" t="s">
        <v>116</v>
      </c>
      <c r="L35" s="10">
        <f t="shared" si="13"/>
        <v>590</v>
      </c>
      <c r="M35" s="11">
        <f t="shared" si="14"/>
        <v>196.6666667</v>
      </c>
      <c r="N35" s="9" t="s">
        <v>172</v>
      </c>
      <c r="O35" s="12" t="s">
        <v>108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2"/>
      <c r="B36" s="22"/>
      <c r="D36" s="22"/>
      <c r="E36" s="22"/>
      <c r="F36" s="22"/>
      <c r="G36" s="22"/>
      <c r="H36" s="22"/>
      <c r="I36" s="29"/>
      <c r="J36" s="29"/>
      <c r="K36" s="22"/>
      <c r="L36" s="14"/>
      <c r="M36" s="31"/>
      <c r="N36" s="22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7" t="s">
        <v>173</v>
      </c>
      <c r="B37" s="6" t="s">
        <v>174</v>
      </c>
      <c r="C37" s="2"/>
      <c r="D37" s="28">
        <v>340.0</v>
      </c>
      <c r="E37" s="2"/>
      <c r="F37" s="28">
        <v>250.0</v>
      </c>
      <c r="G37" s="2"/>
      <c r="H37" s="28">
        <v>250.0</v>
      </c>
      <c r="I37" s="2"/>
      <c r="J37" s="15">
        <v>1.0</v>
      </c>
      <c r="K37" s="9" t="s">
        <v>106</v>
      </c>
      <c r="L37" s="10">
        <f t="shared" ref="L37:L40" si="15">sum(D37:H37)</f>
        <v>840</v>
      </c>
      <c r="M37" s="11">
        <f t="shared" ref="M37:M40" si="16">AVERAGE(D37:H37)</f>
        <v>280</v>
      </c>
      <c r="N37" s="9" t="s">
        <v>175</v>
      </c>
      <c r="O37" s="12" t="s">
        <v>108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B38" s="6" t="s">
        <v>176</v>
      </c>
      <c r="C38" s="2"/>
      <c r="D38" s="28">
        <v>260.0</v>
      </c>
      <c r="E38" s="2"/>
      <c r="F38" s="28">
        <v>280.0</v>
      </c>
      <c r="G38" s="2"/>
      <c r="H38" s="6">
        <v>180.0</v>
      </c>
      <c r="I38" s="2"/>
      <c r="J38" s="15">
        <v>2.0</v>
      </c>
      <c r="K38" s="9" t="s">
        <v>116</v>
      </c>
      <c r="L38" s="10">
        <f t="shared" si="15"/>
        <v>720</v>
      </c>
      <c r="M38" s="11">
        <f t="shared" si="16"/>
        <v>240</v>
      </c>
      <c r="N38" s="9" t="s">
        <v>177</v>
      </c>
      <c r="O38" s="12" t="s">
        <v>108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B39" s="6" t="s">
        <v>178</v>
      </c>
      <c r="C39" s="2"/>
      <c r="D39" s="6">
        <v>190.0</v>
      </c>
      <c r="E39" s="2"/>
      <c r="F39" s="6">
        <v>230.0</v>
      </c>
      <c r="G39" s="2"/>
      <c r="H39" s="28">
        <v>190.0</v>
      </c>
      <c r="I39" s="2"/>
      <c r="J39" s="15">
        <v>3.0</v>
      </c>
      <c r="K39" s="9" t="s">
        <v>110</v>
      </c>
      <c r="L39" s="10">
        <f t="shared" si="15"/>
        <v>610</v>
      </c>
      <c r="M39" s="11">
        <f t="shared" si="16"/>
        <v>203.3333333</v>
      </c>
      <c r="N39" s="9" t="s">
        <v>179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B40" s="6" t="s">
        <v>180</v>
      </c>
      <c r="C40" s="2"/>
      <c r="D40" s="6">
        <v>170.0</v>
      </c>
      <c r="E40" s="2"/>
      <c r="F40" s="6">
        <v>220.0</v>
      </c>
      <c r="G40" s="2"/>
      <c r="H40" s="6">
        <v>100.0</v>
      </c>
      <c r="I40" s="2"/>
      <c r="J40" s="15">
        <v>4.0</v>
      </c>
      <c r="K40" s="9" t="s">
        <v>113</v>
      </c>
      <c r="L40" s="10">
        <f t="shared" si="15"/>
        <v>490</v>
      </c>
      <c r="M40" s="11">
        <f t="shared" si="16"/>
        <v>163.3333333</v>
      </c>
      <c r="N40" s="9" t="s">
        <v>181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22"/>
      <c r="B41" s="22"/>
      <c r="D41" s="32"/>
      <c r="E41" s="32"/>
      <c r="F41" s="32"/>
      <c r="G41" s="32"/>
      <c r="H41" s="32"/>
      <c r="I41" s="29"/>
      <c r="J41" s="29"/>
      <c r="K41" s="22"/>
      <c r="L41" s="14"/>
      <c r="M41" s="31"/>
      <c r="N41" s="22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22"/>
      <c r="B42" s="22"/>
      <c r="D42" s="32"/>
      <c r="E42" s="32"/>
      <c r="F42" s="32"/>
      <c r="G42" s="32"/>
      <c r="H42" s="32"/>
      <c r="I42" s="29"/>
      <c r="J42" s="29"/>
      <c r="K42" s="22"/>
      <c r="L42" s="14"/>
      <c r="M42" s="31"/>
      <c r="N42" s="22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3"/>
      <c r="B44" s="13" t="s">
        <v>90</v>
      </c>
      <c r="O44" s="13"/>
      <c r="P44" s="1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26" t="s">
        <v>6</v>
      </c>
      <c r="B45" s="1" t="s">
        <v>99</v>
      </c>
      <c r="C45" s="2"/>
      <c r="D45" s="3" t="s">
        <v>91</v>
      </c>
      <c r="E45" s="33"/>
      <c r="F45" s="1" t="s">
        <v>100</v>
      </c>
      <c r="G45" s="34"/>
      <c r="H45" s="2"/>
      <c r="I45" s="3" t="s">
        <v>91</v>
      </c>
      <c r="K45" s="1" t="s">
        <v>101</v>
      </c>
      <c r="L45" s="34"/>
      <c r="M45" s="2"/>
      <c r="N45" s="3" t="s">
        <v>91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7" t="s">
        <v>104</v>
      </c>
      <c r="B46" s="6" t="s">
        <v>105</v>
      </c>
      <c r="C46" s="2"/>
      <c r="D46" s="9">
        <v>280.0</v>
      </c>
      <c r="F46" s="6" t="s">
        <v>105</v>
      </c>
      <c r="G46" s="34"/>
      <c r="H46" s="2"/>
      <c r="I46" s="9">
        <v>340.0</v>
      </c>
      <c r="J46" s="14"/>
      <c r="K46" s="6" t="s">
        <v>105</v>
      </c>
      <c r="L46" s="34"/>
      <c r="M46" s="2"/>
      <c r="N46" s="9">
        <v>320.0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B47" s="6" t="s">
        <v>115</v>
      </c>
      <c r="C47" s="2"/>
      <c r="D47" s="35">
        <v>270.0</v>
      </c>
      <c r="F47" s="6" t="s">
        <v>112</v>
      </c>
      <c r="G47" s="34"/>
      <c r="H47" s="2"/>
      <c r="I47" s="9">
        <v>150.0</v>
      </c>
      <c r="J47" s="14"/>
      <c r="K47" s="6" t="s">
        <v>109</v>
      </c>
      <c r="L47" s="34"/>
      <c r="M47" s="2"/>
      <c r="N47" s="9">
        <v>100.0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B48" s="36"/>
      <c r="C48" s="2"/>
      <c r="D48" s="35"/>
      <c r="F48" s="37"/>
      <c r="G48" s="34"/>
      <c r="H48" s="2"/>
      <c r="I48" s="9"/>
      <c r="J48" s="14"/>
      <c r="K48" s="1" t="s">
        <v>118</v>
      </c>
      <c r="L48" s="34"/>
      <c r="M48" s="2"/>
      <c r="N48" s="9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B49" s="6" t="s">
        <v>109</v>
      </c>
      <c r="C49" s="2"/>
      <c r="D49" s="35">
        <v>230.0</v>
      </c>
      <c r="F49" s="6" t="s">
        <v>109</v>
      </c>
      <c r="G49" s="34"/>
      <c r="H49" s="2"/>
      <c r="I49" s="9">
        <v>200.0</v>
      </c>
      <c r="J49" s="14"/>
      <c r="K49" s="6" t="s">
        <v>112</v>
      </c>
      <c r="L49" s="34"/>
      <c r="M49" s="2"/>
      <c r="N49" s="9">
        <v>230.0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B50" s="6" t="s">
        <v>112</v>
      </c>
      <c r="C50" s="2"/>
      <c r="D50" s="35">
        <v>210.0</v>
      </c>
      <c r="F50" s="6" t="s">
        <v>115</v>
      </c>
      <c r="G50" s="34"/>
      <c r="H50" s="2"/>
      <c r="I50" s="9">
        <v>200.0</v>
      </c>
      <c r="J50" s="16" t="s">
        <v>92</v>
      </c>
      <c r="K50" s="6" t="s">
        <v>115</v>
      </c>
      <c r="L50" s="34"/>
      <c r="M50" s="2"/>
      <c r="N50" s="9">
        <v>250.0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6.75" customHeight="1">
      <c r="A51" s="14"/>
      <c r="B51" s="38"/>
      <c r="C51" s="39"/>
      <c r="D51" s="40"/>
      <c r="F51" s="41"/>
      <c r="G51" s="34"/>
      <c r="H51" s="2"/>
      <c r="I51" s="18"/>
      <c r="J51" s="14"/>
      <c r="K51" s="41"/>
      <c r="L51" s="2"/>
      <c r="M51" s="18"/>
      <c r="N51" s="18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7" t="s">
        <v>119</v>
      </c>
      <c r="B52" s="6" t="s">
        <v>120</v>
      </c>
      <c r="C52" s="2"/>
      <c r="D52" s="9">
        <v>270.0</v>
      </c>
      <c r="F52" s="6" t="s">
        <v>120</v>
      </c>
      <c r="G52" s="34"/>
      <c r="H52" s="2"/>
      <c r="I52" s="9">
        <v>290.0</v>
      </c>
      <c r="J52" s="14"/>
      <c r="K52" s="6" t="s">
        <v>120</v>
      </c>
      <c r="L52" s="34"/>
      <c r="M52" s="2"/>
      <c r="N52" s="9">
        <v>280.0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B53" s="6" t="s">
        <v>126</v>
      </c>
      <c r="C53" s="2"/>
      <c r="D53" s="35">
        <v>160.0</v>
      </c>
      <c r="F53" s="6" t="s">
        <v>124</v>
      </c>
      <c r="G53" s="34"/>
      <c r="H53" s="2"/>
      <c r="I53" s="9">
        <v>210.0</v>
      </c>
      <c r="J53" s="14"/>
      <c r="K53" s="6" t="s">
        <v>122</v>
      </c>
      <c r="L53" s="34"/>
      <c r="M53" s="2"/>
      <c r="N53" s="9">
        <v>170.0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B54" s="36"/>
      <c r="C54" s="2"/>
      <c r="D54" s="35"/>
      <c r="F54" s="37"/>
      <c r="G54" s="34"/>
      <c r="H54" s="2"/>
      <c r="I54" s="9"/>
      <c r="J54" s="14"/>
      <c r="K54" s="1" t="s">
        <v>118</v>
      </c>
      <c r="L54" s="34"/>
      <c r="M54" s="2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B55" s="6" t="s">
        <v>122</v>
      </c>
      <c r="C55" s="2"/>
      <c r="D55" s="35">
        <v>100.0</v>
      </c>
      <c r="F55" s="6" t="s">
        <v>122</v>
      </c>
      <c r="G55" s="34"/>
      <c r="H55" s="2"/>
      <c r="I55" s="9">
        <v>340.0</v>
      </c>
      <c r="J55" s="14"/>
      <c r="K55" s="6" t="s">
        <v>124</v>
      </c>
      <c r="L55" s="34"/>
      <c r="M55" s="2"/>
      <c r="N55" s="9">
        <v>310.0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B56" s="6" t="s">
        <v>124</v>
      </c>
      <c r="C56" s="2"/>
      <c r="D56" s="35">
        <v>390.0</v>
      </c>
      <c r="F56" s="6" t="s">
        <v>126</v>
      </c>
      <c r="G56" s="34"/>
      <c r="H56" s="2"/>
      <c r="I56" s="9">
        <v>90.0</v>
      </c>
      <c r="J56" s="14"/>
      <c r="K56" s="6" t="s">
        <v>126</v>
      </c>
      <c r="L56" s="34"/>
      <c r="M56" s="2"/>
      <c r="N56" s="9">
        <v>80.0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.75" customHeight="1">
      <c r="A57" s="14"/>
      <c r="B57" s="38"/>
      <c r="C57" s="39"/>
      <c r="D57" s="40"/>
      <c r="F57" s="41"/>
      <c r="G57" s="34"/>
      <c r="H57" s="2"/>
      <c r="I57" s="18"/>
      <c r="J57" s="14"/>
      <c r="K57" s="41"/>
      <c r="L57" s="2"/>
      <c r="M57" s="18"/>
      <c r="N57" s="1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7" t="s">
        <v>128</v>
      </c>
      <c r="B58" s="6" t="s">
        <v>129</v>
      </c>
      <c r="C58" s="2"/>
      <c r="D58" s="9">
        <v>340.0</v>
      </c>
      <c r="F58" s="6" t="s">
        <v>129</v>
      </c>
      <c r="G58" s="34"/>
      <c r="H58" s="2"/>
      <c r="I58" s="9">
        <v>360.0</v>
      </c>
      <c r="J58" s="14"/>
      <c r="K58" s="6" t="s">
        <v>129</v>
      </c>
      <c r="L58" s="34"/>
      <c r="M58" s="2"/>
      <c r="N58" s="9">
        <v>250.0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B59" s="6" t="s">
        <v>135</v>
      </c>
      <c r="C59" s="2"/>
      <c r="D59" s="35">
        <v>150.0</v>
      </c>
      <c r="F59" s="6" t="s">
        <v>133</v>
      </c>
      <c r="G59" s="34"/>
      <c r="H59" s="2"/>
      <c r="I59" s="9">
        <v>140.0</v>
      </c>
      <c r="J59" s="14"/>
      <c r="K59" s="6" t="s">
        <v>131</v>
      </c>
      <c r="L59" s="34"/>
      <c r="M59" s="2"/>
      <c r="N59" s="9">
        <v>220.0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B60" s="36"/>
      <c r="C60" s="2"/>
      <c r="D60" s="35"/>
      <c r="F60" s="37"/>
      <c r="G60" s="34"/>
      <c r="H60" s="2"/>
      <c r="I60" s="9"/>
      <c r="J60" s="14"/>
      <c r="K60" s="1" t="s">
        <v>118</v>
      </c>
      <c r="L60" s="34"/>
      <c r="M60" s="2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B61" s="6" t="s">
        <v>131</v>
      </c>
      <c r="C61" s="2"/>
      <c r="D61" s="35">
        <v>180.0</v>
      </c>
      <c r="F61" s="6" t="s">
        <v>131</v>
      </c>
      <c r="G61" s="34"/>
      <c r="H61" s="2"/>
      <c r="I61" s="9">
        <v>230.0</v>
      </c>
      <c r="J61" s="14"/>
      <c r="K61" s="6" t="s">
        <v>133</v>
      </c>
      <c r="L61" s="34"/>
      <c r="M61" s="2"/>
      <c r="N61" s="9">
        <v>230.0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B62" s="6" t="s">
        <v>133</v>
      </c>
      <c r="C62" s="2"/>
      <c r="D62" s="35">
        <v>200.0</v>
      </c>
      <c r="F62" s="6" t="s">
        <v>135</v>
      </c>
      <c r="G62" s="34"/>
      <c r="H62" s="2"/>
      <c r="I62" s="9">
        <v>190.0</v>
      </c>
      <c r="J62" s="14"/>
      <c r="K62" s="6" t="s">
        <v>135</v>
      </c>
      <c r="L62" s="34"/>
      <c r="M62" s="2"/>
      <c r="N62" s="9">
        <v>110.0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6.75" customHeight="1">
      <c r="A63" s="14"/>
      <c r="B63" s="38"/>
      <c r="C63" s="39"/>
      <c r="D63" s="40"/>
      <c r="F63" s="41"/>
      <c r="G63" s="34"/>
      <c r="H63" s="2"/>
      <c r="I63" s="18"/>
      <c r="J63" s="14"/>
      <c r="K63" s="41"/>
      <c r="L63" s="34"/>
      <c r="M63" s="2"/>
      <c r="N63" s="1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7" t="s">
        <v>137</v>
      </c>
      <c r="B64" s="6" t="s">
        <v>138</v>
      </c>
      <c r="C64" s="2"/>
      <c r="D64" s="9">
        <v>300.0</v>
      </c>
      <c r="F64" s="6" t="s">
        <v>138</v>
      </c>
      <c r="G64" s="34"/>
      <c r="H64" s="2"/>
      <c r="I64" s="9">
        <v>320.0</v>
      </c>
      <c r="J64" s="14"/>
      <c r="K64" s="6" t="s">
        <v>138</v>
      </c>
      <c r="L64" s="34"/>
      <c r="M64" s="2"/>
      <c r="N64" s="9">
        <v>200.0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B65" s="6" t="s">
        <v>144</v>
      </c>
      <c r="C65" s="2"/>
      <c r="D65" s="35">
        <v>200.0</v>
      </c>
      <c r="F65" s="6" t="s">
        <v>142</v>
      </c>
      <c r="G65" s="34"/>
      <c r="H65" s="2"/>
      <c r="I65" s="9">
        <v>130.0</v>
      </c>
      <c r="J65" s="14"/>
      <c r="K65" s="6" t="s">
        <v>140</v>
      </c>
      <c r="L65" s="34"/>
      <c r="M65" s="2"/>
      <c r="N65" s="9">
        <v>210.0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B66" s="36"/>
      <c r="C66" s="2"/>
      <c r="D66" s="35"/>
      <c r="F66" s="37"/>
      <c r="G66" s="34"/>
      <c r="H66" s="2"/>
      <c r="I66" s="9"/>
      <c r="J66" s="14"/>
      <c r="K66" s="1" t="s">
        <v>118</v>
      </c>
      <c r="L66" s="34"/>
      <c r="M66" s="2"/>
      <c r="N66" s="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B67" s="6" t="s">
        <v>140</v>
      </c>
      <c r="C67" s="2"/>
      <c r="D67" s="35">
        <v>310.0</v>
      </c>
      <c r="F67" s="6" t="s">
        <v>140</v>
      </c>
      <c r="G67" s="34"/>
      <c r="H67" s="2"/>
      <c r="I67" s="9">
        <v>240.0</v>
      </c>
      <c r="J67" s="14"/>
      <c r="K67" s="6" t="s">
        <v>142</v>
      </c>
      <c r="L67" s="34"/>
      <c r="M67" s="2"/>
      <c r="N67" s="9">
        <v>180.0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B68" s="6" t="s">
        <v>142</v>
      </c>
      <c r="C68" s="2"/>
      <c r="D68" s="35">
        <v>150.0</v>
      </c>
      <c r="F68" s="6" t="s">
        <v>144</v>
      </c>
      <c r="G68" s="34"/>
      <c r="H68" s="2"/>
      <c r="I68" s="9">
        <v>250.0</v>
      </c>
      <c r="J68" s="14"/>
      <c r="K68" s="6" t="s">
        <v>144</v>
      </c>
      <c r="L68" s="34"/>
      <c r="M68" s="2"/>
      <c r="N68" s="9">
        <v>260.0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6.75" customHeight="1">
      <c r="A69" s="14"/>
      <c r="B69" s="38"/>
      <c r="C69" s="39"/>
      <c r="D69" s="40"/>
      <c r="F69" s="41"/>
      <c r="G69" s="34"/>
      <c r="H69" s="2"/>
      <c r="I69" s="18"/>
      <c r="J69" s="14"/>
      <c r="K69" s="41"/>
      <c r="L69" s="34"/>
      <c r="M69" s="2"/>
      <c r="N69" s="18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7" t="s">
        <v>146</v>
      </c>
      <c r="B70" s="6" t="s">
        <v>147</v>
      </c>
      <c r="C70" s="2"/>
      <c r="D70" s="9">
        <v>380.0</v>
      </c>
      <c r="F70" s="6" t="s">
        <v>147</v>
      </c>
      <c r="G70" s="34"/>
      <c r="H70" s="2"/>
      <c r="I70" s="9">
        <v>370.0</v>
      </c>
      <c r="J70" s="14"/>
      <c r="K70" s="6" t="s">
        <v>147</v>
      </c>
      <c r="L70" s="34"/>
      <c r="M70" s="2"/>
      <c r="N70" s="9">
        <v>240.0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B71" s="6" t="s">
        <v>153</v>
      </c>
      <c r="C71" s="2"/>
      <c r="D71" s="35">
        <v>150.0</v>
      </c>
      <c r="F71" s="6" t="s">
        <v>151</v>
      </c>
      <c r="G71" s="34"/>
      <c r="H71" s="2"/>
      <c r="I71" s="9">
        <v>150.0</v>
      </c>
      <c r="J71" s="14"/>
      <c r="K71" s="6" t="s">
        <v>149</v>
      </c>
      <c r="L71" s="34"/>
      <c r="M71" s="2"/>
      <c r="N71" s="9">
        <v>210.0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B72" s="36"/>
      <c r="C72" s="2"/>
      <c r="D72" s="35"/>
      <c r="F72" s="37"/>
      <c r="G72" s="34"/>
      <c r="H72" s="2"/>
      <c r="I72" s="9"/>
      <c r="J72" s="14"/>
      <c r="K72" s="1" t="s">
        <v>118</v>
      </c>
      <c r="L72" s="34"/>
      <c r="M72" s="2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B73" s="6" t="s">
        <v>149</v>
      </c>
      <c r="C73" s="2"/>
      <c r="D73" s="35">
        <v>320.0</v>
      </c>
      <c r="F73" s="6" t="s">
        <v>149</v>
      </c>
      <c r="G73" s="34"/>
      <c r="H73" s="2"/>
      <c r="I73" s="9">
        <v>340.0</v>
      </c>
      <c r="J73" s="14"/>
      <c r="K73" s="6" t="s">
        <v>151</v>
      </c>
      <c r="L73" s="34"/>
      <c r="M73" s="2"/>
      <c r="N73" s="9">
        <v>140.0</v>
      </c>
      <c r="O73" s="12" t="s">
        <v>92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B74" s="6" t="s">
        <v>151</v>
      </c>
      <c r="C74" s="2"/>
      <c r="D74" s="35">
        <v>150.0</v>
      </c>
      <c r="F74" s="6" t="s">
        <v>153</v>
      </c>
      <c r="G74" s="34"/>
      <c r="H74" s="2"/>
      <c r="I74" s="9">
        <v>150.0</v>
      </c>
      <c r="J74" s="14"/>
      <c r="K74" s="6" t="s">
        <v>153</v>
      </c>
      <c r="L74" s="34"/>
      <c r="M74" s="2"/>
      <c r="N74" s="9">
        <v>140.0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6.75" customHeight="1">
      <c r="A75" s="14"/>
      <c r="B75" s="38"/>
      <c r="C75" s="39"/>
      <c r="D75" s="40"/>
      <c r="F75" s="41"/>
      <c r="G75" s="34"/>
      <c r="H75" s="2"/>
      <c r="I75" s="18"/>
      <c r="J75" s="14"/>
      <c r="K75" s="41"/>
      <c r="L75" s="34"/>
      <c r="M75" s="2"/>
      <c r="N75" s="1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7" t="s">
        <v>155</v>
      </c>
      <c r="B76" s="6" t="s">
        <v>156</v>
      </c>
      <c r="C76" s="2"/>
      <c r="D76" s="9">
        <v>270.0</v>
      </c>
      <c r="F76" s="6" t="s">
        <v>156</v>
      </c>
      <c r="G76" s="34"/>
      <c r="H76" s="2"/>
      <c r="I76" s="9">
        <v>350.0</v>
      </c>
      <c r="J76" s="14"/>
      <c r="K76" s="6" t="s">
        <v>156</v>
      </c>
      <c r="L76" s="34"/>
      <c r="M76" s="2"/>
      <c r="N76" s="9">
        <v>130.0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B77" s="6" t="s">
        <v>162</v>
      </c>
      <c r="C77" s="2"/>
      <c r="D77" s="35">
        <v>170.0</v>
      </c>
      <c r="F77" s="6" t="s">
        <v>160</v>
      </c>
      <c r="G77" s="34"/>
      <c r="H77" s="2"/>
      <c r="I77" s="9">
        <v>80.0</v>
      </c>
      <c r="J77" s="14"/>
      <c r="K77" s="6" t="s">
        <v>158</v>
      </c>
      <c r="L77" s="34"/>
      <c r="M77" s="2"/>
      <c r="N77" s="9">
        <v>300.0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B78" s="36"/>
      <c r="C78" s="2"/>
      <c r="D78" s="35"/>
      <c r="F78" s="37"/>
      <c r="G78" s="34"/>
      <c r="H78" s="2"/>
      <c r="I78" s="9"/>
      <c r="J78" s="14"/>
      <c r="K78" s="1" t="s">
        <v>118</v>
      </c>
      <c r="L78" s="34"/>
      <c r="M78" s="2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B79" s="6" t="s">
        <v>158</v>
      </c>
      <c r="C79" s="2"/>
      <c r="D79" s="35">
        <v>320.0</v>
      </c>
      <c r="F79" s="6" t="s">
        <v>158</v>
      </c>
      <c r="G79" s="34"/>
      <c r="H79" s="2"/>
      <c r="I79" s="9">
        <v>270.0</v>
      </c>
      <c r="J79" s="14"/>
      <c r="K79" s="6" t="s">
        <v>160</v>
      </c>
      <c r="L79" s="34"/>
      <c r="M79" s="2"/>
      <c r="N79" s="9">
        <v>100.0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B80" s="6" t="s">
        <v>160</v>
      </c>
      <c r="C80" s="2"/>
      <c r="D80" s="35">
        <v>120.0</v>
      </c>
      <c r="F80" s="6" t="s">
        <v>162</v>
      </c>
      <c r="G80" s="34"/>
      <c r="H80" s="2"/>
      <c r="I80" s="9">
        <v>170.0</v>
      </c>
      <c r="J80" s="14"/>
      <c r="K80" s="6" t="s">
        <v>162</v>
      </c>
      <c r="L80" s="34"/>
      <c r="M80" s="2"/>
      <c r="N80" s="9">
        <v>180.0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6.75" customHeight="1">
      <c r="A81" s="14"/>
      <c r="B81" s="38"/>
      <c r="C81" s="39"/>
      <c r="D81" s="40"/>
      <c r="F81" s="41"/>
      <c r="G81" s="34"/>
      <c r="H81" s="2"/>
      <c r="I81" s="18"/>
      <c r="J81" s="14"/>
      <c r="K81" s="41"/>
      <c r="L81" s="34"/>
      <c r="M81" s="2"/>
      <c r="N81" s="1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7" t="s">
        <v>164</v>
      </c>
      <c r="B82" s="6" t="s">
        <v>165</v>
      </c>
      <c r="C82" s="2"/>
      <c r="D82" s="9">
        <v>350.0</v>
      </c>
      <c r="F82" s="6" t="s">
        <v>165</v>
      </c>
      <c r="G82" s="34"/>
      <c r="H82" s="2"/>
      <c r="I82" s="9">
        <v>270.0</v>
      </c>
      <c r="J82" s="14"/>
      <c r="K82" s="6" t="s">
        <v>165</v>
      </c>
      <c r="L82" s="34"/>
      <c r="M82" s="2"/>
      <c r="N82" s="9">
        <v>250.0</v>
      </c>
      <c r="O82" s="12" t="s">
        <v>92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B83" s="6" t="s">
        <v>171</v>
      </c>
      <c r="C83" s="2"/>
      <c r="D83" s="35">
        <v>140.0</v>
      </c>
      <c r="F83" s="6" t="s">
        <v>169</v>
      </c>
      <c r="G83" s="34"/>
      <c r="H83" s="2"/>
      <c r="I83" s="9">
        <v>170.0</v>
      </c>
      <c r="J83" s="14"/>
      <c r="K83" s="6" t="s">
        <v>167</v>
      </c>
      <c r="L83" s="34"/>
      <c r="M83" s="2"/>
      <c r="N83" s="9">
        <v>250.0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B84" s="36"/>
      <c r="C84" s="2"/>
      <c r="D84" s="35"/>
      <c r="F84" s="37"/>
      <c r="G84" s="34"/>
      <c r="H84" s="2"/>
      <c r="I84" s="9"/>
      <c r="J84" s="14"/>
      <c r="K84" s="1" t="s">
        <v>118</v>
      </c>
      <c r="L84" s="34"/>
      <c r="M84" s="2"/>
      <c r="N84" s="9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B85" s="6" t="s">
        <v>167</v>
      </c>
      <c r="C85" s="2"/>
      <c r="D85" s="35">
        <v>260.0</v>
      </c>
      <c r="F85" s="6" t="s">
        <v>167</v>
      </c>
      <c r="G85" s="34"/>
      <c r="H85" s="2"/>
      <c r="I85" s="9">
        <v>250.0</v>
      </c>
      <c r="J85" s="14"/>
      <c r="K85" s="6" t="s">
        <v>169</v>
      </c>
      <c r="L85" s="34"/>
      <c r="M85" s="2"/>
      <c r="N85" s="9">
        <v>190.0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B86" s="6" t="s">
        <v>169</v>
      </c>
      <c r="C86" s="2"/>
      <c r="D86" s="35">
        <v>220.0</v>
      </c>
      <c r="F86" s="6" t="s">
        <v>171</v>
      </c>
      <c r="G86" s="34"/>
      <c r="H86" s="2"/>
      <c r="I86" s="9">
        <v>250.0</v>
      </c>
      <c r="J86" s="16" t="s">
        <v>92</v>
      </c>
      <c r="K86" s="6" t="s">
        <v>171</v>
      </c>
      <c r="L86" s="34"/>
      <c r="M86" s="2"/>
      <c r="N86" s="9">
        <v>200.0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6.75" customHeight="1">
      <c r="A87" s="14"/>
      <c r="B87" s="38"/>
      <c r="C87" s="39"/>
      <c r="D87" s="40"/>
      <c r="F87" s="41"/>
      <c r="G87" s="34"/>
      <c r="H87" s="2"/>
      <c r="I87" s="18"/>
      <c r="J87" s="14"/>
      <c r="K87" s="41"/>
      <c r="L87" s="34"/>
      <c r="M87" s="2"/>
      <c r="N87" s="1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7" t="s">
        <v>173</v>
      </c>
      <c r="B88" s="6" t="s">
        <v>174</v>
      </c>
      <c r="C88" s="2"/>
      <c r="D88" s="9">
        <v>340.0</v>
      </c>
      <c r="F88" s="6" t="s">
        <v>174</v>
      </c>
      <c r="G88" s="34"/>
      <c r="H88" s="2"/>
      <c r="I88" s="9">
        <v>250.0</v>
      </c>
      <c r="J88" s="14"/>
      <c r="K88" s="6" t="s">
        <v>174</v>
      </c>
      <c r="L88" s="34"/>
      <c r="M88" s="2"/>
      <c r="N88" s="9">
        <v>250.0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B89" s="6" t="s">
        <v>180</v>
      </c>
      <c r="C89" s="2"/>
      <c r="D89" s="35">
        <v>170.0</v>
      </c>
      <c r="F89" s="6" t="s">
        <v>178</v>
      </c>
      <c r="G89" s="34"/>
      <c r="H89" s="2"/>
      <c r="I89" s="9">
        <v>230.0</v>
      </c>
      <c r="J89" s="14"/>
      <c r="K89" s="6" t="s">
        <v>176</v>
      </c>
      <c r="L89" s="34"/>
      <c r="M89" s="2"/>
      <c r="N89" s="9">
        <v>180.0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B90" s="36"/>
      <c r="C90" s="2"/>
      <c r="D90" s="35"/>
      <c r="F90" s="37"/>
      <c r="G90" s="34"/>
      <c r="H90" s="2"/>
      <c r="I90" s="9"/>
      <c r="J90" s="14"/>
      <c r="K90" s="1" t="s">
        <v>118</v>
      </c>
      <c r="L90" s="34"/>
      <c r="M90" s="2"/>
      <c r="N90" s="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B91" s="6" t="s">
        <v>176</v>
      </c>
      <c r="C91" s="2"/>
      <c r="D91" s="35">
        <v>260.0</v>
      </c>
      <c r="F91" s="6" t="s">
        <v>176</v>
      </c>
      <c r="G91" s="34"/>
      <c r="H91" s="2"/>
      <c r="I91" s="9">
        <v>280.0</v>
      </c>
      <c r="J91" s="14"/>
      <c r="K91" s="6" t="s">
        <v>178</v>
      </c>
      <c r="L91" s="34"/>
      <c r="M91" s="2"/>
      <c r="N91" s="9">
        <v>190.0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B92" s="6" t="s">
        <v>178</v>
      </c>
      <c r="C92" s="2"/>
      <c r="D92" s="35">
        <v>190.0</v>
      </c>
      <c r="F92" s="6" t="s">
        <v>180</v>
      </c>
      <c r="G92" s="34"/>
      <c r="H92" s="2"/>
      <c r="I92" s="9">
        <v>220.0</v>
      </c>
      <c r="J92" s="14"/>
      <c r="K92" s="6" t="s">
        <v>180</v>
      </c>
      <c r="L92" s="34"/>
      <c r="M92" s="2"/>
      <c r="N92" s="9">
        <v>100.0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</sheetData>
  <mergeCells count="302">
    <mergeCell ref="F47:H47"/>
    <mergeCell ref="K47:M47"/>
    <mergeCell ref="F48:H48"/>
    <mergeCell ref="K48:M48"/>
    <mergeCell ref="F49:H49"/>
    <mergeCell ref="K49:M49"/>
    <mergeCell ref="K50:M50"/>
    <mergeCell ref="F50:H50"/>
    <mergeCell ref="F51:H51"/>
    <mergeCell ref="F52:H52"/>
    <mergeCell ref="K53:M53"/>
    <mergeCell ref="K54:M54"/>
    <mergeCell ref="K55:M55"/>
    <mergeCell ref="K56:M56"/>
    <mergeCell ref="K57:L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85:M85"/>
    <mergeCell ref="K86:M86"/>
    <mergeCell ref="K87:M87"/>
    <mergeCell ref="K88:M88"/>
    <mergeCell ref="K89:M89"/>
    <mergeCell ref="K90:M90"/>
    <mergeCell ref="K91:M91"/>
    <mergeCell ref="K92:M92"/>
    <mergeCell ref="K78:M78"/>
    <mergeCell ref="K79:M79"/>
    <mergeCell ref="K80:M80"/>
    <mergeCell ref="K81:M81"/>
    <mergeCell ref="K82:M82"/>
    <mergeCell ref="K83:M83"/>
    <mergeCell ref="K84:M84"/>
    <mergeCell ref="F24:G24"/>
    <mergeCell ref="H24:I24"/>
    <mergeCell ref="F25:G25"/>
    <mergeCell ref="H25:I25"/>
    <mergeCell ref="F27:G27"/>
    <mergeCell ref="H27:I27"/>
    <mergeCell ref="H28:I28"/>
    <mergeCell ref="F37:G37"/>
    <mergeCell ref="F38:G38"/>
    <mergeCell ref="F39:G39"/>
    <mergeCell ref="F40:G40"/>
    <mergeCell ref="F28:G28"/>
    <mergeCell ref="F29:G29"/>
    <mergeCell ref="F30:G30"/>
    <mergeCell ref="F32:G32"/>
    <mergeCell ref="F33:G33"/>
    <mergeCell ref="F34:G34"/>
    <mergeCell ref="F35:G35"/>
    <mergeCell ref="H29:I29"/>
    <mergeCell ref="H30:I30"/>
    <mergeCell ref="H32:I32"/>
    <mergeCell ref="H33:I33"/>
    <mergeCell ref="H34:I34"/>
    <mergeCell ref="H35:I35"/>
    <mergeCell ref="H37:I37"/>
    <mergeCell ref="K45:M45"/>
    <mergeCell ref="K46:M46"/>
    <mergeCell ref="H38:I38"/>
    <mergeCell ref="H39:I39"/>
    <mergeCell ref="H40:I40"/>
    <mergeCell ref="B44:N44"/>
    <mergeCell ref="B45:C45"/>
    <mergeCell ref="F45:H45"/>
    <mergeCell ref="F46:H46"/>
    <mergeCell ref="K51:L51"/>
    <mergeCell ref="K52:M52"/>
    <mergeCell ref="D33:E33"/>
    <mergeCell ref="D34:E34"/>
    <mergeCell ref="D24:E24"/>
    <mergeCell ref="D25:E25"/>
    <mergeCell ref="D27:E27"/>
    <mergeCell ref="D28:E28"/>
    <mergeCell ref="D29:E29"/>
    <mergeCell ref="D30:E30"/>
    <mergeCell ref="D32:E32"/>
    <mergeCell ref="B5:C5"/>
    <mergeCell ref="D5:E5"/>
    <mergeCell ref="B6:C6"/>
    <mergeCell ref="A7:A10"/>
    <mergeCell ref="B7:C7"/>
    <mergeCell ref="D7:E7"/>
    <mergeCell ref="D8:E8"/>
    <mergeCell ref="D9:E9"/>
    <mergeCell ref="B10:C10"/>
    <mergeCell ref="D10:E10"/>
    <mergeCell ref="B11:C11"/>
    <mergeCell ref="D12:E12"/>
    <mergeCell ref="D13:E13"/>
    <mergeCell ref="D14:E14"/>
    <mergeCell ref="B8:C8"/>
    <mergeCell ref="B9:C9"/>
    <mergeCell ref="B12:C12"/>
    <mergeCell ref="B13:C13"/>
    <mergeCell ref="B14:C14"/>
    <mergeCell ref="B15:C15"/>
    <mergeCell ref="B16:C16"/>
    <mergeCell ref="D15:E15"/>
    <mergeCell ref="D17:E17"/>
    <mergeCell ref="D18:E18"/>
    <mergeCell ref="D19:E19"/>
    <mergeCell ref="D20:E20"/>
    <mergeCell ref="D22:E22"/>
    <mergeCell ref="D23:E23"/>
    <mergeCell ref="B17:C17"/>
    <mergeCell ref="B18:C18"/>
    <mergeCell ref="B19:C19"/>
    <mergeCell ref="B20:C20"/>
    <mergeCell ref="B21:C21"/>
    <mergeCell ref="B22:C22"/>
    <mergeCell ref="B23:C23"/>
    <mergeCell ref="B42:C42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F4:G4"/>
    <mergeCell ref="H4:I4"/>
    <mergeCell ref="F5:G5"/>
    <mergeCell ref="H5:I5"/>
    <mergeCell ref="F7:G7"/>
    <mergeCell ref="H7:I7"/>
    <mergeCell ref="F8:G8"/>
    <mergeCell ref="H8:I8"/>
    <mergeCell ref="H9:I9"/>
    <mergeCell ref="H19:I19"/>
    <mergeCell ref="H20:I20"/>
    <mergeCell ref="H10:I10"/>
    <mergeCell ref="H12:I12"/>
    <mergeCell ref="H13:I13"/>
    <mergeCell ref="H14:I14"/>
    <mergeCell ref="H15:I15"/>
    <mergeCell ref="H17:I17"/>
    <mergeCell ref="H18:I18"/>
    <mergeCell ref="F2:G2"/>
    <mergeCell ref="H2:I2"/>
    <mergeCell ref="B3:C3"/>
    <mergeCell ref="D3:E3"/>
    <mergeCell ref="F3:G3"/>
    <mergeCell ref="H3:I3"/>
    <mergeCell ref="B4:C4"/>
    <mergeCell ref="D4:E4"/>
    <mergeCell ref="B1:C1"/>
    <mergeCell ref="D1:E1"/>
    <mergeCell ref="F1:G1"/>
    <mergeCell ref="H1:I1"/>
    <mergeCell ref="A2:A5"/>
    <mergeCell ref="B2:C2"/>
    <mergeCell ref="D2:E2"/>
    <mergeCell ref="F9:G9"/>
    <mergeCell ref="F10:G10"/>
    <mergeCell ref="F12:G12"/>
    <mergeCell ref="F13:G13"/>
    <mergeCell ref="F14:G14"/>
    <mergeCell ref="F15:G15"/>
    <mergeCell ref="F17:G17"/>
    <mergeCell ref="F18:G18"/>
    <mergeCell ref="F19:G19"/>
    <mergeCell ref="F20:G20"/>
    <mergeCell ref="F22:G22"/>
    <mergeCell ref="H22:I22"/>
    <mergeCell ref="F23:G23"/>
    <mergeCell ref="H23:I23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B33:C33"/>
    <mergeCell ref="B34:C34"/>
    <mergeCell ref="B35:C35"/>
    <mergeCell ref="D35:E35"/>
    <mergeCell ref="B36:C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8:H88"/>
    <mergeCell ref="F89:H89"/>
    <mergeCell ref="F90:H90"/>
    <mergeCell ref="F91:H91"/>
    <mergeCell ref="F92:H92"/>
    <mergeCell ref="F81:H81"/>
    <mergeCell ref="F82:H82"/>
    <mergeCell ref="F83:H83"/>
    <mergeCell ref="F84:H84"/>
    <mergeCell ref="F85:H85"/>
    <mergeCell ref="F86:H86"/>
    <mergeCell ref="F87:H87"/>
    <mergeCell ref="A52:A56"/>
    <mergeCell ref="A58:A62"/>
    <mergeCell ref="A64:A68"/>
    <mergeCell ref="A70:A74"/>
    <mergeCell ref="A76:A80"/>
    <mergeCell ref="A82:A86"/>
    <mergeCell ref="A88:A92"/>
    <mergeCell ref="A12:A15"/>
    <mergeCell ref="A17:A20"/>
    <mergeCell ref="A22:A25"/>
    <mergeCell ref="A27:A30"/>
    <mergeCell ref="A32:A35"/>
    <mergeCell ref="A37:A40"/>
    <mergeCell ref="A46:A5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7:C87"/>
    <mergeCell ref="B88:C88"/>
    <mergeCell ref="B89:C89"/>
    <mergeCell ref="B90:C90"/>
    <mergeCell ref="B91:C91"/>
    <mergeCell ref="B92:C92"/>
    <mergeCell ref="B80:C80"/>
    <mergeCell ref="B81:C81"/>
    <mergeCell ref="B82:C82"/>
    <mergeCell ref="B83:C83"/>
    <mergeCell ref="B84:C84"/>
    <mergeCell ref="B85:C85"/>
    <mergeCell ref="B86:C8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5"/>
    <col customWidth="1" min="4" max="5" width="13.63"/>
    <col customWidth="1" min="6" max="6" width="10.38"/>
    <col customWidth="1" min="7" max="7" width="10.25"/>
    <col customWidth="1" min="8" max="8" width="14.75"/>
    <col customWidth="1" min="11" max="11" width="12.13"/>
    <col customWidth="1" min="13" max="13" width="14.38"/>
    <col customWidth="1" min="14" max="14" width="15.75"/>
    <col customWidth="1" min="15" max="15" width="14.0"/>
  </cols>
  <sheetData>
    <row r="1">
      <c r="A1" s="26" t="s">
        <v>6</v>
      </c>
      <c r="B1" s="1" t="s">
        <v>0</v>
      </c>
      <c r="C1" s="2"/>
      <c r="D1" s="1" t="s">
        <v>99</v>
      </c>
      <c r="E1" s="2"/>
      <c r="F1" s="1" t="s">
        <v>100</v>
      </c>
      <c r="G1" s="2"/>
      <c r="H1" s="1" t="s">
        <v>101</v>
      </c>
      <c r="I1" s="2"/>
      <c r="J1" s="1" t="s">
        <v>102</v>
      </c>
      <c r="K1" s="3" t="s">
        <v>7</v>
      </c>
      <c r="L1" s="3" t="s">
        <v>8</v>
      </c>
      <c r="M1" s="4" t="s">
        <v>9</v>
      </c>
      <c r="N1" s="4" t="s">
        <v>182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7" t="s">
        <v>183</v>
      </c>
      <c r="B2" s="42" t="s">
        <v>184</v>
      </c>
      <c r="C2" s="2"/>
      <c r="D2" s="6">
        <v>170.0</v>
      </c>
      <c r="E2" s="2"/>
      <c r="F2" s="28">
        <v>230.0</v>
      </c>
      <c r="G2" s="2"/>
      <c r="H2" s="6">
        <v>140.0</v>
      </c>
      <c r="I2" s="2"/>
      <c r="J2" s="15">
        <v>3.0</v>
      </c>
      <c r="K2" s="9" t="s">
        <v>110</v>
      </c>
      <c r="L2" s="10">
        <f t="shared" ref="L2:L5" si="1">sum(D2:H2)</f>
        <v>540</v>
      </c>
      <c r="M2" s="11">
        <f t="shared" ref="M2:M5" si="2">AVERAGE(D2:H2)</f>
        <v>180</v>
      </c>
      <c r="N2" s="9" t="s">
        <v>185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42" t="s">
        <v>186</v>
      </c>
      <c r="C3" s="2"/>
      <c r="D3" s="28" t="s">
        <v>187</v>
      </c>
      <c r="E3" s="2"/>
      <c r="F3" s="28">
        <v>210.0</v>
      </c>
      <c r="G3" s="2"/>
      <c r="H3" s="28">
        <v>160.0</v>
      </c>
      <c r="I3" s="2"/>
      <c r="J3" s="15">
        <v>1.0</v>
      </c>
      <c r="K3" s="9" t="s">
        <v>106</v>
      </c>
      <c r="L3" s="10">
        <f t="shared" si="1"/>
        <v>370</v>
      </c>
      <c r="M3" s="11">
        <f t="shared" si="2"/>
        <v>185</v>
      </c>
      <c r="N3" s="9" t="s">
        <v>188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42" t="s">
        <v>189</v>
      </c>
      <c r="C4" s="2"/>
      <c r="D4" s="6" t="s">
        <v>190</v>
      </c>
      <c r="E4" s="2"/>
      <c r="F4" s="6">
        <v>140.0</v>
      </c>
      <c r="G4" s="2"/>
      <c r="H4" s="6">
        <v>70.0</v>
      </c>
      <c r="I4" s="2"/>
      <c r="J4" s="15">
        <v>4.0</v>
      </c>
      <c r="K4" s="9" t="s">
        <v>113</v>
      </c>
      <c r="L4" s="10">
        <f t="shared" si="1"/>
        <v>210</v>
      </c>
      <c r="M4" s="11">
        <f t="shared" si="2"/>
        <v>105</v>
      </c>
      <c r="N4" s="9" t="s">
        <v>191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42" t="s">
        <v>192</v>
      </c>
      <c r="C5" s="2"/>
      <c r="D5" s="28">
        <v>220.0</v>
      </c>
      <c r="E5" s="2"/>
      <c r="F5" s="6">
        <v>210.0</v>
      </c>
      <c r="G5" s="2"/>
      <c r="H5" s="28">
        <v>290.0</v>
      </c>
      <c r="I5" s="2"/>
      <c r="J5" s="15">
        <v>2.0</v>
      </c>
      <c r="K5" s="9" t="s">
        <v>116</v>
      </c>
      <c r="L5" s="10">
        <f t="shared" si="1"/>
        <v>720</v>
      </c>
      <c r="M5" s="11">
        <f t="shared" si="2"/>
        <v>240</v>
      </c>
      <c r="N5" s="9" t="s">
        <v>193</v>
      </c>
      <c r="O5" s="12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2"/>
      <c r="B6" s="16"/>
      <c r="D6" s="22"/>
      <c r="E6" s="22"/>
      <c r="F6" s="22"/>
      <c r="G6" s="22"/>
      <c r="H6" s="22"/>
      <c r="I6" s="29"/>
      <c r="J6" s="29"/>
      <c r="K6" s="22"/>
      <c r="L6" s="22" t="s">
        <v>118</v>
      </c>
      <c r="M6" s="30" t="s">
        <v>118</v>
      </c>
      <c r="N6" s="2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 t="s">
        <v>194</v>
      </c>
      <c r="B7" s="42" t="s">
        <v>195</v>
      </c>
      <c r="C7" s="2"/>
      <c r="D7" s="6">
        <v>220.0</v>
      </c>
      <c r="E7" s="2"/>
      <c r="F7" s="28">
        <v>240.0</v>
      </c>
      <c r="G7" s="2"/>
      <c r="H7" s="28">
        <v>240.0</v>
      </c>
      <c r="I7" s="2"/>
      <c r="J7" s="15">
        <v>1.0</v>
      </c>
      <c r="K7" s="9" t="s">
        <v>116</v>
      </c>
      <c r="L7" s="10">
        <f t="shared" ref="L7:L10" si="3">sum(D7:H7)</f>
        <v>700</v>
      </c>
      <c r="M7" s="11">
        <f t="shared" ref="M7:M10" si="4">AVERAGE(D7:H7)</f>
        <v>233.3333333</v>
      </c>
      <c r="N7" s="9" t="s">
        <v>196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B8" s="42" t="s">
        <v>197</v>
      </c>
      <c r="C8" s="2"/>
      <c r="D8" s="28">
        <v>360.0</v>
      </c>
      <c r="E8" s="2"/>
      <c r="F8" s="6">
        <v>200.0</v>
      </c>
      <c r="G8" s="2"/>
      <c r="H8" s="6">
        <v>220.0</v>
      </c>
      <c r="I8" s="2"/>
      <c r="J8" s="15">
        <v>3.0</v>
      </c>
      <c r="K8" s="9" t="s">
        <v>110</v>
      </c>
      <c r="L8" s="10">
        <f t="shared" si="3"/>
        <v>780</v>
      </c>
      <c r="M8" s="11">
        <f t="shared" si="4"/>
        <v>260</v>
      </c>
      <c r="N8" s="9" t="s">
        <v>198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42" t="s">
        <v>199</v>
      </c>
      <c r="C9" s="2"/>
      <c r="D9" s="6">
        <v>170.0</v>
      </c>
      <c r="E9" s="2"/>
      <c r="F9" s="6">
        <v>210.0</v>
      </c>
      <c r="G9" s="2"/>
      <c r="H9" s="28">
        <v>240.0</v>
      </c>
      <c r="I9" s="2"/>
      <c r="J9" s="15">
        <v>4.0</v>
      </c>
      <c r="K9" s="9" t="s">
        <v>110</v>
      </c>
      <c r="L9" s="10">
        <f t="shared" si="3"/>
        <v>620</v>
      </c>
      <c r="M9" s="11">
        <f t="shared" si="4"/>
        <v>206.6666667</v>
      </c>
      <c r="N9" s="9" t="s">
        <v>200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42" t="s">
        <v>201</v>
      </c>
      <c r="C10" s="2"/>
      <c r="D10" s="28">
        <v>260.0</v>
      </c>
      <c r="E10" s="2"/>
      <c r="F10" s="28">
        <v>250.0</v>
      </c>
      <c r="G10" s="2"/>
      <c r="H10" s="6">
        <v>160.0</v>
      </c>
      <c r="I10" s="2"/>
      <c r="J10" s="15">
        <v>2.0</v>
      </c>
      <c r="K10" s="9" t="s">
        <v>116</v>
      </c>
      <c r="L10" s="10">
        <f t="shared" si="3"/>
        <v>670</v>
      </c>
      <c r="M10" s="11">
        <f t="shared" si="4"/>
        <v>223.3333333</v>
      </c>
      <c r="N10" s="9" t="s">
        <v>202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/>
      <c r="B11" s="16"/>
      <c r="D11" s="22"/>
      <c r="E11" s="22"/>
      <c r="F11" s="22"/>
      <c r="G11" s="22"/>
      <c r="H11" s="22"/>
      <c r="I11" s="29"/>
      <c r="J11" s="29"/>
      <c r="K11" s="22"/>
      <c r="L11" s="14"/>
      <c r="M11" s="31"/>
      <c r="N11" s="2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7" t="s">
        <v>203</v>
      </c>
      <c r="B12" s="42" t="s">
        <v>204</v>
      </c>
      <c r="C12" s="2"/>
      <c r="D12" s="6">
        <v>150.0</v>
      </c>
      <c r="E12" s="2"/>
      <c r="F12" s="28">
        <v>230.0</v>
      </c>
      <c r="G12" s="2"/>
      <c r="H12" s="28">
        <v>180.0</v>
      </c>
      <c r="I12" s="2"/>
      <c r="J12" s="15">
        <v>2.0</v>
      </c>
      <c r="K12" s="9" t="s">
        <v>116</v>
      </c>
      <c r="L12" s="10">
        <f t="shared" ref="L12:L15" si="5">sum(D12:H12)</f>
        <v>560</v>
      </c>
      <c r="M12" s="11">
        <f t="shared" ref="M12:M15" si="6">AVERAGE(D12:H12)</f>
        <v>186.6666667</v>
      </c>
      <c r="N12" s="9" t="s">
        <v>205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B13" s="42" t="s">
        <v>206</v>
      </c>
      <c r="C13" s="2"/>
      <c r="D13" s="6">
        <v>190.0</v>
      </c>
      <c r="E13" s="2"/>
      <c r="F13" s="28">
        <v>250.0</v>
      </c>
      <c r="G13" s="2"/>
      <c r="H13" s="6">
        <v>180.0</v>
      </c>
      <c r="I13" s="2"/>
      <c r="J13" s="15">
        <v>3.0</v>
      </c>
      <c r="K13" s="9" t="s">
        <v>110</v>
      </c>
      <c r="L13" s="10">
        <f t="shared" si="5"/>
        <v>620</v>
      </c>
      <c r="M13" s="11">
        <f t="shared" si="6"/>
        <v>206.6666667</v>
      </c>
      <c r="N13" s="9" t="s">
        <v>207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42" t="s">
        <v>208</v>
      </c>
      <c r="C14" s="2"/>
      <c r="D14" s="28">
        <v>200.0</v>
      </c>
      <c r="E14" s="2"/>
      <c r="F14" s="6">
        <v>160.0</v>
      </c>
      <c r="G14" s="2"/>
      <c r="H14" s="6">
        <v>160.0</v>
      </c>
      <c r="I14" s="2"/>
      <c r="J14" s="15">
        <v>4.0</v>
      </c>
      <c r="K14" s="9" t="s">
        <v>110</v>
      </c>
      <c r="L14" s="10">
        <f t="shared" si="5"/>
        <v>520</v>
      </c>
      <c r="M14" s="11">
        <f t="shared" si="6"/>
        <v>173.3333333</v>
      </c>
      <c r="N14" s="9" t="s">
        <v>209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42" t="s">
        <v>210</v>
      </c>
      <c r="C15" s="2"/>
      <c r="D15" s="28">
        <v>250.0</v>
      </c>
      <c r="E15" s="2"/>
      <c r="F15" s="6">
        <v>200.0</v>
      </c>
      <c r="G15" s="2"/>
      <c r="H15" s="28">
        <v>220.0</v>
      </c>
      <c r="I15" s="2"/>
      <c r="J15" s="15">
        <v>1.0</v>
      </c>
      <c r="K15" s="9" t="s">
        <v>116</v>
      </c>
      <c r="L15" s="10">
        <f t="shared" si="5"/>
        <v>670</v>
      </c>
      <c r="M15" s="11">
        <f t="shared" si="6"/>
        <v>223.3333333</v>
      </c>
      <c r="N15" s="9" t="s">
        <v>211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/>
      <c r="B16" s="16"/>
      <c r="D16" s="22"/>
      <c r="E16" s="22"/>
      <c r="F16" s="22"/>
      <c r="G16" s="22"/>
      <c r="H16" s="22"/>
      <c r="I16" s="29"/>
      <c r="J16" s="29"/>
      <c r="K16" s="22"/>
      <c r="L16" s="14"/>
      <c r="M16" s="31"/>
      <c r="N16" s="2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7" t="s">
        <v>212</v>
      </c>
      <c r="B17" s="42" t="s">
        <v>213</v>
      </c>
      <c r="C17" s="2"/>
      <c r="D17" s="6">
        <v>140.0</v>
      </c>
      <c r="E17" s="2"/>
      <c r="F17" s="6">
        <v>140.0</v>
      </c>
      <c r="G17" s="2"/>
      <c r="H17" s="28" t="s">
        <v>214</v>
      </c>
      <c r="I17" s="2"/>
      <c r="J17" s="15">
        <v>3.0</v>
      </c>
      <c r="K17" s="9" t="s">
        <v>110</v>
      </c>
      <c r="L17" s="10">
        <f t="shared" ref="L17:L20" si="7">sum(D17:H17)</f>
        <v>280</v>
      </c>
      <c r="M17" s="11">
        <f>AVERAGE(D17:H17)</f>
        <v>140</v>
      </c>
      <c r="N17" s="9" t="s">
        <v>215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42" t="s">
        <v>216</v>
      </c>
      <c r="C18" s="2"/>
      <c r="D18" s="6" t="s">
        <v>190</v>
      </c>
      <c r="E18" s="2"/>
      <c r="F18" s="6" t="s">
        <v>190</v>
      </c>
      <c r="G18" s="2"/>
      <c r="H18" s="6" t="s">
        <v>190</v>
      </c>
      <c r="I18" s="2"/>
      <c r="J18" s="15">
        <v>4.0</v>
      </c>
      <c r="K18" s="9" t="s">
        <v>113</v>
      </c>
      <c r="L18" s="10">
        <f t="shared" si="7"/>
        <v>0</v>
      </c>
      <c r="M18" s="43">
        <v>0.0</v>
      </c>
      <c r="N18" s="9" t="s">
        <v>217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42" t="s">
        <v>218</v>
      </c>
      <c r="C19" s="2"/>
      <c r="D19" s="28" t="s">
        <v>214</v>
      </c>
      <c r="E19" s="2"/>
      <c r="F19" s="28">
        <v>280.0</v>
      </c>
      <c r="G19" s="2"/>
      <c r="H19" s="6">
        <v>150.0</v>
      </c>
      <c r="I19" s="2"/>
      <c r="J19" s="15">
        <v>2.0</v>
      </c>
      <c r="K19" s="9" t="s">
        <v>116</v>
      </c>
      <c r="L19" s="10">
        <f t="shared" si="7"/>
        <v>430</v>
      </c>
      <c r="M19" s="11">
        <f t="shared" ref="M19:M20" si="8">AVERAGE(D19:H19)</f>
        <v>215</v>
      </c>
      <c r="N19" s="9" t="s">
        <v>219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42" t="s">
        <v>220</v>
      </c>
      <c r="C20" s="2"/>
      <c r="D20" s="28">
        <v>230.0</v>
      </c>
      <c r="E20" s="2"/>
      <c r="F20" s="28" t="s">
        <v>214</v>
      </c>
      <c r="G20" s="2"/>
      <c r="H20" s="28">
        <v>210.0</v>
      </c>
      <c r="I20" s="2"/>
      <c r="J20" s="15">
        <v>1.0</v>
      </c>
      <c r="K20" s="9" t="s">
        <v>106</v>
      </c>
      <c r="L20" s="10">
        <f t="shared" si="7"/>
        <v>440</v>
      </c>
      <c r="M20" s="11">
        <f t="shared" si="8"/>
        <v>220</v>
      </c>
      <c r="N20" s="9" t="s">
        <v>221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/>
      <c r="B21" s="16"/>
      <c r="D21" s="22"/>
      <c r="E21" s="22"/>
      <c r="F21" s="22"/>
      <c r="G21" s="22"/>
      <c r="H21" s="22"/>
      <c r="I21" s="29"/>
      <c r="J21" s="29"/>
      <c r="K21" s="22"/>
      <c r="L21" s="14"/>
      <c r="M21" s="31"/>
      <c r="N21" s="2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7" t="s">
        <v>222</v>
      </c>
      <c r="B22" s="42" t="s">
        <v>223</v>
      </c>
      <c r="C22" s="2"/>
      <c r="D22" s="28">
        <v>240.0</v>
      </c>
      <c r="E22" s="2"/>
      <c r="F22" s="28">
        <v>190.0</v>
      </c>
      <c r="G22" s="2"/>
      <c r="H22" s="6">
        <v>160.0</v>
      </c>
      <c r="I22" s="2"/>
      <c r="J22" s="15">
        <v>2.0</v>
      </c>
      <c r="K22" s="9" t="s">
        <v>116</v>
      </c>
      <c r="L22" s="10">
        <f t="shared" ref="L22:L25" si="9">sum(D22:H22)</f>
        <v>590</v>
      </c>
      <c r="M22" s="11">
        <f t="shared" ref="M22:M25" si="10">AVERAGE(D22:H22)</f>
        <v>196.6666667</v>
      </c>
      <c r="N22" s="9" t="s">
        <v>224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42" t="s">
        <v>225</v>
      </c>
      <c r="C23" s="2"/>
      <c r="D23" s="6">
        <v>180.0</v>
      </c>
      <c r="E23" s="2"/>
      <c r="F23" s="28">
        <v>240.0</v>
      </c>
      <c r="G23" s="2"/>
      <c r="H23" s="28">
        <v>190.0</v>
      </c>
      <c r="I23" s="2"/>
      <c r="J23" s="15">
        <v>1.0</v>
      </c>
      <c r="K23" s="9" t="s">
        <v>116</v>
      </c>
      <c r="L23" s="10">
        <f t="shared" si="9"/>
        <v>610</v>
      </c>
      <c r="M23" s="11">
        <f t="shared" si="10"/>
        <v>203.3333333</v>
      </c>
      <c r="N23" s="9" t="s">
        <v>226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42" t="s">
        <v>227</v>
      </c>
      <c r="C24" s="2"/>
      <c r="D24" s="28">
        <v>230.0</v>
      </c>
      <c r="E24" s="2"/>
      <c r="F24" s="6">
        <v>180.0</v>
      </c>
      <c r="G24" s="2"/>
      <c r="H24" s="28">
        <v>180.0</v>
      </c>
      <c r="I24" s="2"/>
      <c r="J24" s="15">
        <v>3.0</v>
      </c>
      <c r="K24" s="9" t="s">
        <v>116</v>
      </c>
      <c r="L24" s="10">
        <f t="shared" si="9"/>
        <v>590</v>
      </c>
      <c r="M24" s="11">
        <f t="shared" si="10"/>
        <v>196.6666667</v>
      </c>
      <c r="N24" s="9" t="s">
        <v>228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42" t="s">
        <v>229</v>
      </c>
      <c r="C25" s="2"/>
      <c r="D25" s="44">
        <v>150.0</v>
      </c>
      <c r="E25" s="2"/>
      <c r="F25" s="6">
        <v>120.0</v>
      </c>
      <c r="G25" s="2"/>
      <c r="H25" s="6">
        <v>120.0</v>
      </c>
      <c r="I25" s="2"/>
      <c r="J25" s="15">
        <v>4.0</v>
      </c>
      <c r="K25" s="9" t="s">
        <v>113</v>
      </c>
      <c r="L25" s="10">
        <f t="shared" si="9"/>
        <v>390</v>
      </c>
      <c r="M25" s="11">
        <f t="shared" si="10"/>
        <v>130</v>
      </c>
      <c r="N25" s="9" t="s">
        <v>230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2"/>
      <c r="B26" s="16"/>
      <c r="D26" s="22"/>
      <c r="E26" s="22"/>
      <c r="F26" s="22"/>
      <c r="G26" s="22"/>
      <c r="H26" s="22"/>
      <c r="I26" s="29"/>
      <c r="J26" s="29"/>
      <c r="K26" s="22"/>
      <c r="L26" s="14"/>
      <c r="M26" s="31"/>
      <c r="N26" s="2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7" t="s">
        <v>231</v>
      </c>
      <c r="B27" s="42" t="s">
        <v>232</v>
      </c>
      <c r="C27" s="2"/>
      <c r="D27" s="6">
        <v>100.0</v>
      </c>
      <c r="E27" s="2"/>
      <c r="F27" s="28">
        <v>220.0</v>
      </c>
      <c r="G27" s="2"/>
      <c r="H27" s="6">
        <v>90.0</v>
      </c>
      <c r="I27" s="2"/>
      <c r="J27" s="15">
        <v>3.0</v>
      </c>
      <c r="K27" s="9" t="s">
        <v>110</v>
      </c>
      <c r="L27" s="10">
        <f t="shared" ref="L27:L30" si="11">sum(D27:H27)</f>
        <v>410</v>
      </c>
      <c r="M27" s="11">
        <f t="shared" ref="M27:M30" si="12">AVERAGE(D27:H27)</f>
        <v>136.6666667</v>
      </c>
      <c r="N27" s="9" t="s">
        <v>233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42" t="s">
        <v>234</v>
      </c>
      <c r="C28" s="2"/>
      <c r="D28" s="28" t="s">
        <v>187</v>
      </c>
      <c r="E28" s="2"/>
      <c r="F28" s="28">
        <v>330.0</v>
      </c>
      <c r="G28" s="2"/>
      <c r="H28" s="28">
        <v>240.0</v>
      </c>
      <c r="I28" s="2"/>
      <c r="J28" s="15">
        <v>1.0</v>
      </c>
      <c r="K28" s="9" t="s">
        <v>106</v>
      </c>
      <c r="L28" s="10">
        <f t="shared" si="11"/>
        <v>570</v>
      </c>
      <c r="M28" s="11">
        <f t="shared" si="12"/>
        <v>285</v>
      </c>
      <c r="N28" s="9" t="s">
        <v>235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42" t="s">
        <v>236</v>
      </c>
      <c r="C29" s="2"/>
      <c r="D29" s="6" t="s">
        <v>190</v>
      </c>
      <c r="E29" s="2"/>
      <c r="F29" s="6">
        <v>140.0</v>
      </c>
      <c r="G29" s="2"/>
      <c r="H29" s="6">
        <v>90.0</v>
      </c>
      <c r="I29" s="2"/>
      <c r="J29" s="15">
        <v>4.0</v>
      </c>
      <c r="K29" s="9" t="s">
        <v>113</v>
      </c>
      <c r="L29" s="10">
        <f t="shared" si="11"/>
        <v>230</v>
      </c>
      <c r="M29" s="11">
        <f t="shared" si="12"/>
        <v>115</v>
      </c>
      <c r="N29" s="9" t="s">
        <v>237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B30" s="42" t="s">
        <v>238</v>
      </c>
      <c r="C30" s="2"/>
      <c r="D30" s="28">
        <v>250.0</v>
      </c>
      <c r="E30" s="2"/>
      <c r="F30" s="6">
        <v>100.0</v>
      </c>
      <c r="G30" s="2"/>
      <c r="H30" s="28">
        <v>200.0</v>
      </c>
      <c r="I30" s="2"/>
      <c r="J30" s="15">
        <v>2.0</v>
      </c>
      <c r="K30" s="9" t="s">
        <v>116</v>
      </c>
      <c r="L30" s="10">
        <f t="shared" si="11"/>
        <v>550</v>
      </c>
      <c r="M30" s="11">
        <f t="shared" si="12"/>
        <v>183.3333333</v>
      </c>
      <c r="N30" s="9" t="s">
        <v>239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2"/>
      <c r="B31" s="16"/>
      <c r="D31" s="22"/>
      <c r="E31" s="22"/>
      <c r="F31" s="22"/>
      <c r="G31" s="22"/>
      <c r="H31" s="22"/>
      <c r="I31" s="29"/>
      <c r="J31" s="29"/>
      <c r="K31" s="22"/>
      <c r="L31" s="14"/>
      <c r="M31" s="31"/>
      <c r="N31" s="2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7" t="s">
        <v>240</v>
      </c>
      <c r="B32" s="42" t="s">
        <v>241</v>
      </c>
      <c r="C32" s="2"/>
      <c r="D32" s="6">
        <v>110.0</v>
      </c>
      <c r="E32" s="2"/>
      <c r="F32" s="28" t="s">
        <v>187</v>
      </c>
      <c r="G32" s="2"/>
      <c r="H32" s="28">
        <v>200.0</v>
      </c>
      <c r="I32" s="2"/>
      <c r="J32" s="15">
        <v>2.0</v>
      </c>
      <c r="K32" s="9" t="s">
        <v>116</v>
      </c>
      <c r="L32" s="10">
        <f t="shared" ref="L32:L35" si="13">sum(D32:H32)</f>
        <v>310</v>
      </c>
      <c r="M32" s="11">
        <f t="shared" ref="M32:M33" si="14">AVERAGE(D32:H32)</f>
        <v>155</v>
      </c>
      <c r="N32" s="9" t="s">
        <v>242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B33" s="42" t="s">
        <v>243</v>
      </c>
      <c r="C33" s="2"/>
      <c r="D33" s="28" t="s">
        <v>187</v>
      </c>
      <c r="E33" s="2"/>
      <c r="F33" s="6">
        <v>90.0</v>
      </c>
      <c r="G33" s="2"/>
      <c r="H33" s="6">
        <v>50.0</v>
      </c>
      <c r="I33" s="2"/>
      <c r="J33" s="15">
        <v>3.0</v>
      </c>
      <c r="K33" s="9" t="s">
        <v>110</v>
      </c>
      <c r="L33" s="10">
        <f t="shared" si="13"/>
        <v>140</v>
      </c>
      <c r="M33" s="11">
        <f t="shared" si="14"/>
        <v>70</v>
      </c>
      <c r="N33" s="9" t="s">
        <v>244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42" t="s">
        <v>245</v>
      </c>
      <c r="C34" s="2"/>
      <c r="D34" s="6" t="s">
        <v>190</v>
      </c>
      <c r="E34" s="2"/>
      <c r="F34" s="6" t="s">
        <v>190</v>
      </c>
      <c r="G34" s="2"/>
      <c r="H34" s="6" t="s">
        <v>190</v>
      </c>
      <c r="I34" s="2"/>
      <c r="J34" s="15">
        <v>4.0</v>
      </c>
      <c r="K34" s="9" t="s">
        <v>113</v>
      </c>
      <c r="L34" s="10">
        <f t="shared" si="13"/>
        <v>0</v>
      </c>
      <c r="M34" s="43">
        <v>0.0</v>
      </c>
      <c r="N34" s="9" t="s">
        <v>246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B35" s="42" t="s">
        <v>247</v>
      </c>
      <c r="C35" s="2"/>
      <c r="D35" s="28">
        <v>230.0</v>
      </c>
      <c r="E35" s="2"/>
      <c r="F35" s="28">
        <v>250.0</v>
      </c>
      <c r="G35" s="2"/>
      <c r="H35" s="28" t="s">
        <v>187</v>
      </c>
      <c r="I35" s="2"/>
      <c r="J35" s="15">
        <v>1.0</v>
      </c>
      <c r="K35" s="9" t="s">
        <v>106</v>
      </c>
      <c r="L35" s="10">
        <f t="shared" si="13"/>
        <v>480</v>
      </c>
      <c r="M35" s="11">
        <f>AVERAGE(D35:H35)</f>
        <v>240</v>
      </c>
      <c r="N35" s="9" t="s">
        <v>248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2"/>
      <c r="B36" s="16"/>
      <c r="D36" s="22"/>
      <c r="E36" s="22"/>
      <c r="F36" s="22"/>
      <c r="G36" s="22"/>
      <c r="H36" s="22"/>
      <c r="I36" s="29"/>
      <c r="J36" s="29"/>
      <c r="K36" s="22"/>
      <c r="L36" s="14"/>
      <c r="M36" s="31"/>
      <c r="N36" s="22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7" t="s">
        <v>249</v>
      </c>
      <c r="B37" s="42" t="s">
        <v>250</v>
      </c>
      <c r="C37" s="2"/>
      <c r="D37" s="28">
        <v>220.0</v>
      </c>
      <c r="E37" s="2"/>
      <c r="F37" s="28">
        <v>260.0</v>
      </c>
      <c r="G37" s="2"/>
      <c r="H37" s="28">
        <v>190.0</v>
      </c>
      <c r="I37" s="2"/>
      <c r="J37" s="15">
        <v>1.0</v>
      </c>
      <c r="K37" s="9" t="s">
        <v>106</v>
      </c>
      <c r="L37" s="10">
        <f t="shared" ref="L37:L42" si="15">sum(D37:H37)</f>
        <v>670</v>
      </c>
      <c r="M37" s="11">
        <f t="shared" ref="M37:M42" si="16">AVERAGE(D37:H37)</f>
        <v>223.3333333</v>
      </c>
      <c r="N37" s="9" t="s">
        <v>251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B38" s="42" t="s">
        <v>252</v>
      </c>
      <c r="C38" s="2"/>
      <c r="D38" s="28">
        <v>110.0</v>
      </c>
      <c r="E38" s="2"/>
      <c r="F38" s="6" t="s">
        <v>190</v>
      </c>
      <c r="G38" s="2"/>
      <c r="H38" s="6" t="s">
        <v>190</v>
      </c>
      <c r="I38" s="2"/>
      <c r="J38" s="15">
        <v>5.0</v>
      </c>
      <c r="K38" s="9" t="s">
        <v>110</v>
      </c>
      <c r="L38" s="10">
        <f t="shared" si="15"/>
        <v>110</v>
      </c>
      <c r="M38" s="11">
        <f t="shared" si="16"/>
        <v>110</v>
      </c>
      <c r="N38" s="9" t="s">
        <v>253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B39" s="42" t="s">
        <v>254</v>
      </c>
      <c r="C39" s="2"/>
      <c r="D39" s="28">
        <v>130.0</v>
      </c>
      <c r="E39" s="2"/>
      <c r="F39" s="28">
        <v>230.0</v>
      </c>
      <c r="G39" s="2"/>
      <c r="H39" s="6">
        <v>120.0</v>
      </c>
      <c r="I39" s="2"/>
      <c r="J39" s="15">
        <v>2.0</v>
      </c>
      <c r="K39" s="9" t="s">
        <v>116</v>
      </c>
      <c r="L39" s="10">
        <f t="shared" si="15"/>
        <v>480</v>
      </c>
      <c r="M39" s="11">
        <f t="shared" si="16"/>
        <v>160</v>
      </c>
      <c r="N39" s="9" t="s">
        <v>255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B40" s="42" t="s">
        <v>256</v>
      </c>
      <c r="C40" s="2"/>
      <c r="D40" s="6">
        <v>150.0</v>
      </c>
      <c r="E40" s="2"/>
      <c r="F40" s="6">
        <v>130.0</v>
      </c>
      <c r="G40" s="2"/>
      <c r="H40" s="28" t="s">
        <v>187</v>
      </c>
      <c r="I40" s="2"/>
      <c r="J40" s="15">
        <v>4.0</v>
      </c>
      <c r="K40" s="9" t="s">
        <v>110</v>
      </c>
      <c r="L40" s="10">
        <f t="shared" si="15"/>
        <v>280</v>
      </c>
      <c r="M40" s="11">
        <f t="shared" si="16"/>
        <v>140</v>
      </c>
      <c r="N40" s="9" t="s">
        <v>257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B41" s="42" t="s">
        <v>258</v>
      </c>
      <c r="C41" s="2"/>
      <c r="D41" s="6">
        <v>60.0</v>
      </c>
      <c r="E41" s="2"/>
      <c r="F41" s="28" t="s">
        <v>187</v>
      </c>
      <c r="G41" s="2"/>
      <c r="H41" s="28">
        <v>140.0</v>
      </c>
      <c r="I41" s="2"/>
      <c r="J41" s="15">
        <v>3.0</v>
      </c>
      <c r="K41" s="9" t="s">
        <v>116</v>
      </c>
      <c r="L41" s="10">
        <f t="shared" si="15"/>
        <v>200</v>
      </c>
      <c r="M41" s="11">
        <f t="shared" si="16"/>
        <v>100</v>
      </c>
      <c r="N41" s="9" t="s">
        <v>259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B42" s="42" t="s">
        <v>260</v>
      </c>
      <c r="C42" s="2"/>
      <c r="D42" s="6">
        <v>60.0</v>
      </c>
      <c r="E42" s="2"/>
      <c r="F42" s="6">
        <v>40.0</v>
      </c>
      <c r="G42" s="2"/>
      <c r="H42" s="6">
        <v>90.0</v>
      </c>
      <c r="I42" s="2"/>
      <c r="J42" s="15">
        <v>6.0</v>
      </c>
      <c r="K42" s="9" t="s">
        <v>113</v>
      </c>
      <c r="L42" s="10">
        <f t="shared" si="15"/>
        <v>190</v>
      </c>
      <c r="M42" s="11">
        <f t="shared" si="16"/>
        <v>63.33333333</v>
      </c>
      <c r="N42" s="9" t="s">
        <v>261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3"/>
      <c r="B44" s="13" t="s">
        <v>90</v>
      </c>
      <c r="O44" s="13"/>
      <c r="P44" s="1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26" t="s">
        <v>6</v>
      </c>
      <c r="B45" s="1" t="s">
        <v>99</v>
      </c>
      <c r="C45" s="2"/>
      <c r="D45" s="3" t="s">
        <v>91</v>
      </c>
      <c r="E45" s="33"/>
      <c r="F45" s="1" t="s">
        <v>100</v>
      </c>
      <c r="G45" s="34"/>
      <c r="H45" s="2"/>
      <c r="I45" s="3" t="s">
        <v>91</v>
      </c>
      <c r="K45" s="1" t="s">
        <v>101</v>
      </c>
      <c r="L45" s="34"/>
      <c r="M45" s="2"/>
      <c r="N45" s="3" t="s">
        <v>91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7" t="s">
        <v>183</v>
      </c>
      <c r="B46" s="42" t="s">
        <v>184</v>
      </c>
      <c r="C46" s="2"/>
      <c r="D46" s="9">
        <v>170.0</v>
      </c>
      <c r="F46" s="42" t="s">
        <v>184</v>
      </c>
      <c r="G46" s="34"/>
      <c r="H46" s="2"/>
      <c r="I46" s="9">
        <v>230.0</v>
      </c>
      <c r="J46" s="14"/>
      <c r="K46" s="42" t="s">
        <v>184</v>
      </c>
      <c r="L46" s="34"/>
      <c r="M46" s="2"/>
      <c r="N46" s="9">
        <v>140.0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B47" s="42" t="s">
        <v>192</v>
      </c>
      <c r="C47" s="2"/>
      <c r="D47" s="35">
        <v>220.0</v>
      </c>
      <c r="F47" s="42" t="s">
        <v>189</v>
      </c>
      <c r="G47" s="34"/>
      <c r="H47" s="2"/>
      <c r="I47" s="9">
        <v>140.0</v>
      </c>
      <c r="J47" s="14"/>
      <c r="K47" s="42" t="s">
        <v>186</v>
      </c>
      <c r="L47" s="34"/>
      <c r="M47" s="2"/>
      <c r="N47" s="9">
        <v>160.0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B48" s="36"/>
      <c r="C48" s="2"/>
      <c r="D48" s="35"/>
      <c r="F48" s="37"/>
      <c r="G48" s="34"/>
      <c r="H48" s="2"/>
      <c r="I48" s="9"/>
      <c r="J48" s="14"/>
      <c r="K48" s="1" t="s">
        <v>118</v>
      </c>
      <c r="L48" s="34"/>
      <c r="M48" s="2"/>
      <c r="N48" s="9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B49" s="42" t="s">
        <v>186</v>
      </c>
      <c r="C49" s="2"/>
      <c r="D49" s="45" t="s">
        <v>214</v>
      </c>
      <c r="F49" s="42" t="s">
        <v>186</v>
      </c>
      <c r="G49" s="34"/>
      <c r="H49" s="2"/>
      <c r="I49" s="9">
        <v>210.0</v>
      </c>
      <c r="J49" s="16" t="s">
        <v>92</v>
      </c>
      <c r="K49" s="42" t="s">
        <v>189</v>
      </c>
      <c r="L49" s="34"/>
      <c r="M49" s="2"/>
      <c r="N49" s="9">
        <v>70.0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B50" s="42" t="s">
        <v>189</v>
      </c>
      <c r="C50" s="2"/>
      <c r="D50" s="35" t="s">
        <v>190</v>
      </c>
      <c r="F50" s="42" t="s">
        <v>192</v>
      </c>
      <c r="G50" s="34"/>
      <c r="H50" s="2"/>
      <c r="I50" s="9">
        <v>210.0</v>
      </c>
      <c r="J50" s="14"/>
      <c r="K50" s="42" t="s">
        <v>192</v>
      </c>
      <c r="L50" s="34"/>
      <c r="M50" s="2"/>
      <c r="N50" s="9">
        <v>290.0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6.75" customHeight="1">
      <c r="A51" s="14"/>
      <c r="B51" s="38"/>
      <c r="C51" s="39"/>
      <c r="D51" s="40"/>
      <c r="F51" s="41"/>
      <c r="G51" s="34"/>
      <c r="H51" s="2"/>
      <c r="I51" s="18"/>
      <c r="J51" s="14"/>
      <c r="K51" s="41"/>
      <c r="L51" s="2"/>
      <c r="M51" s="18"/>
      <c r="N51" s="18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7" t="s">
        <v>194</v>
      </c>
      <c r="B52" s="42" t="s">
        <v>195</v>
      </c>
      <c r="C52" s="2"/>
      <c r="D52" s="9">
        <v>220.0</v>
      </c>
      <c r="F52" s="42" t="s">
        <v>195</v>
      </c>
      <c r="G52" s="34"/>
      <c r="H52" s="2"/>
      <c r="I52" s="9">
        <v>240.0</v>
      </c>
      <c r="J52" s="14"/>
      <c r="K52" s="42" t="s">
        <v>195</v>
      </c>
      <c r="L52" s="34"/>
      <c r="M52" s="2"/>
      <c r="N52" s="9">
        <v>240.0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B53" s="42" t="s">
        <v>201</v>
      </c>
      <c r="C53" s="2"/>
      <c r="D53" s="35">
        <v>260.0</v>
      </c>
      <c r="F53" s="42" t="s">
        <v>199</v>
      </c>
      <c r="G53" s="34"/>
      <c r="H53" s="2"/>
      <c r="I53" s="9">
        <v>210.0</v>
      </c>
      <c r="J53" s="14"/>
      <c r="K53" s="42" t="s">
        <v>197</v>
      </c>
      <c r="L53" s="34"/>
      <c r="M53" s="2"/>
      <c r="N53" s="9">
        <v>220.0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B54" s="36"/>
      <c r="C54" s="2"/>
      <c r="D54" s="35"/>
      <c r="F54" s="37"/>
      <c r="G54" s="34"/>
      <c r="H54" s="2"/>
      <c r="I54" s="9"/>
      <c r="J54" s="46"/>
      <c r="K54" s="1" t="s">
        <v>118</v>
      </c>
      <c r="L54" s="34"/>
      <c r="M54" s="2"/>
      <c r="N54" s="9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B55" s="42" t="s">
        <v>197</v>
      </c>
      <c r="C55" s="2"/>
      <c r="D55" s="35">
        <v>360.0</v>
      </c>
      <c r="F55" s="42" t="s">
        <v>197</v>
      </c>
      <c r="G55" s="34"/>
      <c r="H55" s="2"/>
      <c r="I55" s="9">
        <v>200.0</v>
      </c>
      <c r="J55" s="14"/>
      <c r="K55" s="42" t="s">
        <v>199</v>
      </c>
      <c r="L55" s="34"/>
      <c r="M55" s="2"/>
      <c r="N55" s="9">
        <v>240.0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B56" s="42" t="s">
        <v>199</v>
      </c>
      <c r="C56" s="2"/>
      <c r="D56" s="35">
        <v>170.0</v>
      </c>
      <c r="F56" s="42" t="s">
        <v>201</v>
      </c>
      <c r="G56" s="34"/>
      <c r="H56" s="2"/>
      <c r="I56" s="9">
        <v>250.0</v>
      </c>
      <c r="J56" s="14"/>
      <c r="K56" s="42" t="s">
        <v>201</v>
      </c>
      <c r="L56" s="34"/>
      <c r="M56" s="2"/>
      <c r="N56" s="9">
        <v>160.0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.75" customHeight="1">
      <c r="A57" s="14"/>
      <c r="B57" s="38"/>
      <c r="C57" s="39"/>
      <c r="D57" s="40"/>
      <c r="F57" s="41"/>
      <c r="G57" s="34"/>
      <c r="H57" s="2"/>
      <c r="I57" s="18"/>
      <c r="J57" s="14"/>
      <c r="K57" s="41"/>
      <c r="L57" s="2"/>
      <c r="M57" s="18"/>
      <c r="N57" s="18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7" t="s">
        <v>203</v>
      </c>
      <c r="B58" s="42" t="s">
        <v>204</v>
      </c>
      <c r="C58" s="2"/>
      <c r="D58" s="9">
        <v>150.0</v>
      </c>
      <c r="F58" s="42" t="s">
        <v>204</v>
      </c>
      <c r="G58" s="34"/>
      <c r="H58" s="2"/>
      <c r="I58" s="9">
        <v>230.0</v>
      </c>
      <c r="J58" s="14"/>
      <c r="K58" s="42" t="s">
        <v>204</v>
      </c>
      <c r="L58" s="34"/>
      <c r="M58" s="2"/>
      <c r="N58" s="9">
        <v>180.0</v>
      </c>
      <c r="O58" s="12" t="s">
        <v>92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B59" s="42" t="s">
        <v>210</v>
      </c>
      <c r="C59" s="2"/>
      <c r="D59" s="35">
        <v>250.0</v>
      </c>
      <c r="F59" s="42" t="s">
        <v>208</v>
      </c>
      <c r="G59" s="34"/>
      <c r="H59" s="2"/>
      <c r="I59" s="9">
        <v>160.0</v>
      </c>
      <c r="J59" s="14"/>
      <c r="K59" s="42" t="s">
        <v>206</v>
      </c>
      <c r="L59" s="34"/>
      <c r="M59" s="2"/>
      <c r="N59" s="9">
        <v>180.0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B60" s="36"/>
      <c r="C60" s="2"/>
      <c r="D60" s="35"/>
      <c r="F60" s="37"/>
      <c r="G60" s="34"/>
      <c r="H60" s="2"/>
      <c r="I60" s="9"/>
      <c r="J60" s="14"/>
      <c r="K60" s="1" t="s">
        <v>118</v>
      </c>
      <c r="L60" s="34"/>
      <c r="M60" s="2"/>
      <c r="N60" s="9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B61" s="42" t="s">
        <v>206</v>
      </c>
      <c r="C61" s="2"/>
      <c r="D61" s="35">
        <v>190.0</v>
      </c>
      <c r="F61" s="42" t="s">
        <v>206</v>
      </c>
      <c r="G61" s="34"/>
      <c r="H61" s="2"/>
      <c r="I61" s="9">
        <v>250.0</v>
      </c>
      <c r="J61" s="14"/>
      <c r="K61" s="42" t="s">
        <v>208</v>
      </c>
      <c r="L61" s="34"/>
      <c r="M61" s="2"/>
      <c r="N61" s="9">
        <v>160.0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B62" s="42" t="s">
        <v>208</v>
      </c>
      <c r="C62" s="2"/>
      <c r="D62" s="35">
        <v>200.0</v>
      </c>
      <c r="F62" s="42" t="s">
        <v>210</v>
      </c>
      <c r="G62" s="34"/>
      <c r="H62" s="2"/>
      <c r="I62" s="9">
        <v>200.0</v>
      </c>
      <c r="J62" s="14"/>
      <c r="K62" s="42" t="s">
        <v>210</v>
      </c>
      <c r="L62" s="34"/>
      <c r="M62" s="2"/>
      <c r="N62" s="9">
        <v>220.0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6.75" customHeight="1">
      <c r="A63" s="14"/>
      <c r="B63" s="38"/>
      <c r="C63" s="39"/>
      <c r="D63" s="40"/>
      <c r="F63" s="41"/>
      <c r="G63" s="34"/>
      <c r="H63" s="2"/>
      <c r="I63" s="18"/>
      <c r="J63" s="14"/>
      <c r="K63" s="41"/>
      <c r="L63" s="34"/>
      <c r="M63" s="2"/>
      <c r="N63" s="1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7" t="s">
        <v>212</v>
      </c>
      <c r="B64" s="42" t="s">
        <v>213</v>
      </c>
      <c r="C64" s="2"/>
      <c r="D64" s="9">
        <v>140.0</v>
      </c>
      <c r="F64" s="42" t="s">
        <v>213</v>
      </c>
      <c r="G64" s="34"/>
      <c r="H64" s="2"/>
      <c r="I64" s="9">
        <v>140.0</v>
      </c>
      <c r="J64" s="14"/>
      <c r="K64" s="42" t="s">
        <v>213</v>
      </c>
      <c r="L64" s="34"/>
      <c r="M64" s="2"/>
      <c r="N64" s="9" t="s">
        <v>187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B65" s="42" t="s">
        <v>220</v>
      </c>
      <c r="C65" s="2"/>
      <c r="D65" s="35">
        <v>230.0</v>
      </c>
      <c r="F65" s="42" t="s">
        <v>218</v>
      </c>
      <c r="G65" s="34"/>
      <c r="H65" s="2"/>
      <c r="I65" s="9">
        <v>280.0</v>
      </c>
      <c r="J65" s="14"/>
      <c r="K65" s="42" t="s">
        <v>216</v>
      </c>
      <c r="L65" s="34"/>
      <c r="M65" s="2"/>
      <c r="N65" s="35" t="s">
        <v>190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B66" s="36"/>
      <c r="C66" s="2"/>
      <c r="D66" s="35"/>
      <c r="F66" s="37"/>
      <c r="G66" s="34"/>
      <c r="H66" s="2"/>
      <c r="I66" s="9"/>
      <c r="J66" s="14"/>
      <c r="K66" s="1" t="s">
        <v>118</v>
      </c>
      <c r="L66" s="34"/>
      <c r="M66" s="2"/>
      <c r="N66" s="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B67" s="42" t="s">
        <v>216</v>
      </c>
      <c r="C67" s="2"/>
      <c r="D67" s="35" t="s">
        <v>190</v>
      </c>
      <c r="F67" s="42" t="s">
        <v>216</v>
      </c>
      <c r="G67" s="34"/>
      <c r="H67" s="2"/>
      <c r="I67" s="35" t="s">
        <v>190</v>
      </c>
      <c r="J67" s="14"/>
      <c r="K67" s="42" t="s">
        <v>218</v>
      </c>
      <c r="L67" s="34"/>
      <c r="M67" s="2"/>
      <c r="N67" s="9">
        <v>150.0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B68" s="42" t="s">
        <v>218</v>
      </c>
      <c r="C68" s="2"/>
      <c r="D68" s="35" t="s">
        <v>214</v>
      </c>
      <c r="F68" s="42" t="s">
        <v>220</v>
      </c>
      <c r="G68" s="34"/>
      <c r="H68" s="2"/>
      <c r="I68" s="9" t="s">
        <v>187</v>
      </c>
      <c r="J68" s="14"/>
      <c r="K68" s="42" t="s">
        <v>220</v>
      </c>
      <c r="L68" s="34"/>
      <c r="M68" s="2"/>
      <c r="N68" s="9">
        <v>210.0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6.75" customHeight="1">
      <c r="A69" s="14"/>
      <c r="B69" s="38"/>
      <c r="C69" s="39"/>
      <c r="D69" s="40"/>
      <c r="F69" s="41"/>
      <c r="G69" s="34"/>
      <c r="H69" s="2"/>
      <c r="I69" s="18"/>
      <c r="J69" s="14"/>
      <c r="K69" s="41"/>
      <c r="L69" s="34"/>
      <c r="M69" s="2"/>
      <c r="N69" s="18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7" t="s">
        <v>222</v>
      </c>
      <c r="B70" s="42" t="s">
        <v>223</v>
      </c>
      <c r="C70" s="2"/>
      <c r="D70" s="9">
        <v>240.0</v>
      </c>
      <c r="F70" s="42" t="s">
        <v>223</v>
      </c>
      <c r="G70" s="34"/>
      <c r="H70" s="2"/>
      <c r="I70" s="9">
        <v>190.0</v>
      </c>
      <c r="J70" s="14"/>
      <c r="K70" s="42" t="s">
        <v>223</v>
      </c>
      <c r="L70" s="34"/>
      <c r="M70" s="2"/>
      <c r="N70" s="9">
        <v>160.0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B71" s="42" t="s">
        <v>229</v>
      </c>
      <c r="C71" s="2"/>
      <c r="D71" s="35">
        <v>150.0</v>
      </c>
      <c r="F71" s="42" t="s">
        <v>227</v>
      </c>
      <c r="G71" s="34"/>
      <c r="H71" s="2"/>
      <c r="I71" s="9">
        <v>180.0</v>
      </c>
      <c r="J71" s="14"/>
      <c r="K71" s="42" t="s">
        <v>225</v>
      </c>
      <c r="L71" s="34"/>
      <c r="M71" s="2"/>
      <c r="N71" s="9">
        <v>190.0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B72" s="36"/>
      <c r="C72" s="2"/>
      <c r="D72" s="35"/>
      <c r="F72" s="37"/>
      <c r="G72" s="34"/>
      <c r="H72" s="2"/>
      <c r="I72" s="9"/>
      <c r="J72" s="14"/>
      <c r="K72" s="1" t="s">
        <v>118</v>
      </c>
      <c r="L72" s="34"/>
      <c r="M72" s="2"/>
      <c r="N72" s="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B73" s="42" t="s">
        <v>225</v>
      </c>
      <c r="C73" s="2"/>
      <c r="D73" s="35">
        <v>180.0</v>
      </c>
      <c r="F73" s="42" t="s">
        <v>225</v>
      </c>
      <c r="G73" s="34"/>
      <c r="H73" s="2"/>
      <c r="I73" s="9">
        <v>240.0</v>
      </c>
      <c r="J73" s="14"/>
      <c r="K73" s="42" t="s">
        <v>227</v>
      </c>
      <c r="L73" s="34"/>
      <c r="M73" s="2"/>
      <c r="N73" s="9">
        <v>180.0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B74" s="42" t="s">
        <v>227</v>
      </c>
      <c r="C74" s="2"/>
      <c r="D74" s="35">
        <v>230.0</v>
      </c>
      <c r="F74" s="42" t="s">
        <v>229</v>
      </c>
      <c r="G74" s="34"/>
      <c r="H74" s="2"/>
      <c r="I74" s="9">
        <v>120.0</v>
      </c>
      <c r="J74" s="14"/>
      <c r="K74" s="42" t="s">
        <v>229</v>
      </c>
      <c r="L74" s="34"/>
      <c r="M74" s="2"/>
      <c r="N74" s="9">
        <v>120.0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6.75" customHeight="1">
      <c r="A75" s="14"/>
      <c r="B75" s="38"/>
      <c r="C75" s="39"/>
      <c r="D75" s="40"/>
      <c r="F75" s="41"/>
      <c r="G75" s="34"/>
      <c r="H75" s="2"/>
      <c r="I75" s="18"/>
      <c r="J75" s="14"/>
      <c r="K75" s="41"/>
      <c r="L75" s="34"/>
      <c r="M75" s="2"/>
      <c r="N75" s="1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7" t="s">
        <v>231</v>
      </c>
      <c r="B76" s="42" t="s">
        <v>232</v>
      </c>
      <c r="C76" s="2"/>
      <c r="D76" s="9">
        <v>100.0</v>
      </c>
      <c r="F76" s="42" t="s">
        <v>232</v>
      </c>
      <c r="G76" s="34"/>
      <c r="H76" s="2"/>
      <c r="I76" s="45">
        <v>220.0</v>
      </c>
      <c r="J76" s="14"/>
      <c r="K76" s="42" t="s">
        <v>232</v>
      </c>
      <c r="L76" s="34"/>
      <c r="M76" s="2"/>
      <c r="N76" s="9">
        <v>90.0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B77" s="42" t="s">
        <v>238</v>
      </c>
      <c r="C77" s="2"/>
      <c r="D77" s="35">
        <v>250.0</v>
      </c>
      <c r="F77" s="42" t="s">
        <v>236</v>
      </c>
      <c r="G77" s="34"/>
      <c r="H77" s="2"/>
      <c r="I77" s="35">
        <v>140.0</v>
      </c>
      <c r="J77" s="14"/>
      <c r="K77" s="42" t="s">
        <v>234</v>
      </c>
      <c r="L77" s="34"/>
      <c r="M77" s="2"/>
      <c r="N77" s="9">
        <v>240.0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B78" s="36"/>
      <c r="C78" s="2"/>
      <c r="D78" s="35"/>
      <c r="F78" s="37"/>
      <c r="G78" s="34"/>
      <c r="H78" s="2"/>
      <c r="I78" s="9"/>
      <c r="J78" s="14"/>
      <c r="K78" s="1" t="s">
        <v>118</v>
      </c>
      <c r="L78" s="34"/>
      <c r="M78" s="2"/>
      <c r="N78" s="9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B79" s="42" t="s">
        <v>234</v>
      </c>
      <c r="C79" s="2"/>
      <c r="D79" s="35" t="s">
        <v>187</v>
      </c>
      <c r="F79" s="42" t="s">
        <v>234</v>
      </c>
      <c r="G79" s="34"/>
      <c r="H79" s="2"/>
      <c r="I79" s="9">
        <v>330.0</v>
      </c>
      <c r="J79" s="14"/>
      <c r="K79" s="42" t="s">
        <v>236</v>
      </c>
      <c r="L79" s="34"/>
      <c r="M79" s="2"/>
      <c r="N79" s="35">
        <v>90.0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B80" s="42" t="s">
        <v>236</v>
      </c>
      <c r="C80" s="2"/>
      <c r="D80" s="35" t="s">
        <v>190</v>
      </c>
      <c r="F80" s="42" t="s">
        <v>238</v>
      </c>
      <c r="G80" s="34"/>
      <c r="H80" s="2"/>
      <c r="I80" s="9">
        <v>100.0</v>
      </c>
      <c r="J80" s="14"/>
      <c r="K80" s="42" t="s">
        <v>238</v>
      </c>
      <c r="L80" s="34"/>
      <c r="M80" s="2"/>
      <c r="N80" s="35">
        <v>200.0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6.75" customHeight="1">
      <c r="A81" s="14"/>
      <c r="B81" s="38"/>
      <c r="C81" s="39"/>
      <c r="D81" s="40"/>
      <c r="F81" s="41"/>
      <c r="G81" s="34"/>
      <c r="H81" s="2"/>
      <c r="I81" s="18"/>
      <c r="J81" s="14"/>
      <c r="K81" s="41"/>
      <c r="L81" s="34"/>
      <c r="M81" s="2"/>
      <c r="N81" s="1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7" t="s">
        <v>240</v>
      </c>
      <c r="B82" s="42" t="s">
        <v>241</v>
      </c>
      <c r="C82" s="2"/>
      <c r="D82" s="9">
        <v>110.0</v>
      </c>
      <c r="F82" s="42" t="s">
        <v>241</v>
      </c>
      <c r="G82" s="34"/>
      <c r="H82" s="2"/>
      <c r="I82" s="35" t="s">
        <v>187</v>
      </c>
      <c r="J82" s="14"/>
      <c r="K82" s="42" t="s">
        <v>241</v>
      </c>
      <c r="L82" s="34"/>
      <c r="M82" s="2"/>
      <c r="N82" s="9">
        <v>200.0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B83" s="42" t="s">
        <v>247</v>
      </c>
      <c r="C83" s="2"/>
      <c r="D83" s="35">
        <v>230.0</v>
      </c>
      <c r="F83" s="42" t="s">
        <v>245</v>
      </c>
      <c r="G83" s="34"/>
      <c r="H83" s="2"/>
      <c r="I83" s="35" t="s">
        <v>190</v>
      </c>
      <c r="J83" s="14"/>
      <c r="K83" s="42" t="s">
        <v>243</v>
      </c>
      <c r="L83" s="34"/>
      <c r="M83" s="2"/>
      <c r="N83" s="35">
        <v>50.0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B84" s="36"/>
      <c r="C84" s="2"/>
      <c r="F84" s="37"/>
      <c r="G84" s="34"/>
      <c r="H84" s="2"/>
      <c r="I84" s="9"/>
      <c r="J84" s="14"/>
      <c r="K84" s="1" t="s">
        <v>118</v>
      </c>
      <c r="L84" s="34"/>
      <c r="M84" s="2"/>
      <c r="N84" s="9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B85" s="42" t="s">
        <v>243</v>
      </c>
      <c r="C85" s="2"/>
      <c r="D85" s="35" t="s">
        <v>187</v>
      </c>
      <c r="F85" s="42" t="s">
        <v>243</v>
      </c>
      <c r="G85" s="34"/>
      <c r="H85" s="2"/>
      <c r="I85" s="35">
        <v>90.0</v>
      </c>
      <c r="J85" s="14"/>
      <c r="K85" s="42" t="s">
        <v>245</v>
      </c>
      <c r="L85" s="34"/>
      <c r="M85" s="2"/>
      <c r="N85" s="35" t="s">
        <v>190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B86" s="42" t="s">
        <v>245</v>
      </c>
      <c r="C86" s="2"/>
      <c r="D86" s="35" t="s">
        <v>190</v>
      </c>
      <c r="F86" s="42" t="s">
        <v>247</v>
      </c>
      <c r="G86" s="34"/>
      <c r="H86" s="2"/>
      <c r="I86" s="9">
        <v>250.0</v>
      </c>
      <c r="J86" s="14"/>
      <c r="K86" s="42" t="s">
        <v>247</v>
      </c>
      <c r="L86" s="34"/>
      <c r="M86" s="2"/>
      <c r="N86" s="35" t="s">
        <v>187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6.75" customHeight="1">
      <c r="A87" s="14"/>
      <c r="B87" s="38"/>
      <c r="C87" s="39"/>
      <c r="D87" s="40"/>
      <c r="F87" s="41"/>
      <c r="G87" s="34"/>
      <c r="H87" s="2"/>
      <c r="I87" s="18"/>
      <c r="J87" s="14"/>
      <c r="K87" s="41"/>
      <c r="L87" s="34"/>
      <c r="M87" s="2"/>
      <c r="N87" s="1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7" t="s">
        <v>249</v>
      </c>
      <c r="B88" s="42" t="s">
        <v>250</v>
      </c>
      <c r="C88" s="2"/>
      <c r="D88" s="9">
        <v>220.0</v>
      </c>
      <c r="F88" s="42" t="s">
        <v>254</v>
      </c>
      <c r="G88" s="34"/>
      <c r="H88" s="2"/>
      <c r="I88" s="9">
        <v>230.0</v>
      </c>
      <c r="J88" s="14"/>
      <c r="K88" s="42" t="s">
        <v>260</v>
      </c>
      <c r="L88" s="34"/>
      <c r="M88" s="2"/>
      <c r="N88" s="9">
        <v>90.0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B89" s="42" t="s">
        <v>256</v>
      </c>
      <c r="C89" s="2"/>
      <c r="D89" s="35">
        <v>150.0</v>
      </c>
      <c r="F89" s="42" t="s">
        <v>256</v>
      </c>
      <c r="G89" s="34"/>
      <c r="H89" s="2"/>
      <c r="I89" s="9">
        <v>130.0</v>
      </c>
      <c r="J89" s="14"/>
      <c r="K89" s="42" t="s">
        <v>258</v>
      </c>
      <c r="L89" s="34"/>
      <c r="M89" s="2"/>
      <c r="N89" s="9">
        <v>140.0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B90" s="36"/>
      <c r="C90" s="2"/>
      <c r="D90" s="35"/>
      <c r="F90" s="37"/>
      <c r="G90" s="34"/>
      <c r="H90" s="2"/>
      <c r="I90" s="9"/>
      <c r="J90" s="14"/>
      <c r="K90" s="1" t="s">
        <v>118</v>
      </c>
      <c r="L90" s="34"/>
      <c r="M90" s="2"/>
      <c r="N90" s="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B91" s="42" t="s">
        <v>254</v>
      </c>
      <c r="C91" s="2"/>
      <c r="D91" s="35">
        <v>130.0</v>
      </c>
      <c r="F91" s="42" t="s">
        <v>252</v>
      </c>
      <c r="G91" s="34"/>
      <c r="H91" s="2"/>
      <c r="I91" s="9" t="s">
        <v>190</v>
      </c>
      <c r="J91" s="14"/>
      <c r="K91" s="42" t="s">
        <v>250</v>
      </c>
      <c r="L91" s="34"/>
      <c r="M91" s="2"/>
      <c r="N91" s="9">
        <v>190.0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B92" s="42" t="s">
        <v>258</v>
      </c>
      <c r="C92" s="2"/>
      <c r="D92" s="35">
        <v>60.0</v>
      </c>
      <c r="F92" s="42" t="s">
        <v>258</v>
      </c>
      <c r="G92" s="34"/>
      <c r="H92" s="2"/>
      <c r="I92" s="9" t="s">
        <v>214</v>
      </c>
      <c r="J92" s="14"/>
      <c r="K92" s="42" t="s">
        <v>254</v>
      </c>
      <c r="L92" s="34"/>
      <c r="M92" s="2"/>
      <c r="N92" s="9">
        <v>120.0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B93" s="36"/>
      <c r="C93" s="2"/>
      <c r="D93" s="35"/>
      <c r="F93" s="37"/>
      <c r="G93" s="34"/>
      <c r="H93" s="2"/>
      <c r="I93" s="9"/>
      <c r="J93" s="14"/>
      <c r="K93" s="1" t="s">
        <v>118</v>
      </c>
      <c r="L93" s="34"/>
      <c r="M93" s="2"/>
      <c r="N93" s="9"/>
      <c r="O93" s="24"/>
      <c r="P93" s="2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B94" s="42" t="s">
        <v>252</v>
      </c>
      <c r="C94" s="2"/>
      <c r="D94" s="35">
        <v>110.0</v>
      </c>
      <c r="F94" s="42" t="s">
        <v>250</v>
      </c>
      <c r="G94" s="34"/>
      <c r="H94" s="2"/>
      <c r="I94" s="9">
        <v>260.0</v>
      </c>
      <c r="J94" s="14"/>
      <c r="K94" s="42" t="s">
        <v>252</v>
      </c>
      <c r="L94" s="34"/>
      <c r="M94" s="2"/>
      <c r="N94" s="9" t="s">
        <v>190</v>
      </c>
      <c r="O94" s="24"/>
      <c r="P94" s="2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B95" s="42" t="s">
        <v>260</v>
      </c>
      <c r="C95" s="2"/>
      <c r="D95" s="35">
        <v>60.0</v>
      </c>
      <c r="F95" s="42" t="s">
        <v>260</v>
      </c>
      <c r="G95" s="34"/>
      <c r="H95" s="2"/>
      <c r="I95" s="9">
        <v>40.0</v>
      </c>
      <c r="J95" s="14"/>
      <c r="K95" s="42" t="s">
        <v>256</v>
      </c>
      <c r="L95" s="34"/>
      <c r="M95" s="2"/>
      <c r="N95" s="9" t="s">
        <v>214</v>
      </c>
      <c r="O95" s="24"/>
      <c r="P95" s="2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</sheetData>
  <mergeCells count="317">
    <mergeCell ref="D33:E33"/>
    <mergeCell ref="D34:E34"/>
    <mergeCell ref="D24:E24"/>
    <mergeCell ref="D25:E25"/>
    <mergeCell ref="D27:E27"/>
    <mergeCell ref="D28:E28"/>
    <mergeCell ref="D29:E29"/>
    <mergeCell ref="D30:E30"/>
    <mergeCell ref="D32:E32"/>
    <mergeCell ref="A52:A56"/>
    <mergeCell ref="A58:A62"/>
    <mergeCell ref="A64:A68"/>
    <mergeCell ref="A70:A74"/>
    <mergeCell ref="A76:A80"/>
    <mergeCell ref="A82:A86"/>
    <mergeCell ref="A88:A95"/>
    <mergeCell ref="A12:A15"/>
    <mergeCell ref="A17:A20"/>
    <mergeCell ref="A22:A25"/>
    <mergeCell ref="A27:A30"/>
    <mergeCell ref="A32:A35"/>
    <mergeCell ref="A37:A42"/>
    <mergeCell ref="A46:A50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90:C90"/>
    <mergeCell ref="B91:C91"/>
    <mergeCell ref="B92:C92"/>
    <mergeCell ref="B93:C93"/>
    <mergeCell ref="B94:C94"/>
    <mergeCell ref="B95:C95"/>
    <mergeCell ref="B83:C83"/>
    <mergeCell ref="B84:C84"/>
    <mergeCell ref="B85:C85"/>
    <mergeCell ref="B86:C86"/>
    <mergeCell ref="B87:C87"/>
    <mergeCell ref="B88:C88"/>
    <mergeCell ref="B89:C89"/>
    <mergeCell ref="B5:C5"/>
    <mergeCell ref="D5:E5"/>
    <mergeCell ref="B6:C6"/>
    <mergeCell ref="A7:A10"/>
    <mergeCell ref="B7:C7"/>
    <mergeCell ref="D7:E7"/>
    <mergeCell ref="D8:E8"/>
    <mergeCell ref="D9:E9"/>
    <mergeCell ref="B10:C10"/>
    <mergeCell ref="D10:E10"/>
    <mergeCell ref="B11:C11"/>
    <mergeCell ref="D12:E12"/>
    <mergeCell ref="D13:E13"/>
    <mergeCell ref="D14:E14"/>
    <mergeCell ref="B8:C8"/>
    <mergeCell ref="B9:C9"/>
    <mergeCell ref="B12:C12"/>
    <mergeCell ref="B13:C13"/>
    <mergeCell ref="B14:C14"/>
    <mergeCell ref="B15:C15"/>
    <mergeCell ref="B16:C16"/>
    <mergeCell ref="D15:E15"/>
    <mergeCell ref="D17:E17"/>
    <mergeCell ref="D18:E18"/>
    <mergeCell ref="D19:E19"/>
    <mergeCell ref="D20:E20"/>
    <mergeCell ref="D22:E22"/>
    <mergeCell ref="D23:E23"/>
    <mergeCell ref="B33:C33"/>
    <mergeCell ref="B34:C34"/>
    <mergeCell ref="B35:C35"/>
    <mergeCell ref="D35:E35"/>
    <mergeCell ref="B36:C36"/>
    <mergeCell ref="B37:C37"/>
    <mergeCell ref="D37:E37"/>
    <mergeCell ref="B17:C17"/>
    <mergeCell ref="B18:C18"/>
    <mergeCell ref="B19:C19"/>
    <mergeCell ref="B20:C20"/>
    <mergeCell ref="B21:C21"/>
    <mergeCell ref="B22:C22"/>
    <mergeCell ref="B23:C23"/>
    <mergeCell ref="B55:C55"/>
    <mergeCell ref="B56:C56"/>
    <mergeCell ref="B57:C57"/>
    <mergeCell ref="B58:C58"/>
    <mergeCell ref="B59:C59"/>
    <mergeCell ref="B60:C60"/>
    <mergeCell ref="B61:C61"/>
    <mergeCell ref="K62:M62"/>
    <mergeCell ref="K63:M63"/>
    <mergeCell ref="F58:H58"/>
    <mergeCell ref="F59:H59"/>
    <mergeCell ref="F60:H60"/>
    <mergeCell ref="F61:H61"/>
    <mergeCell ref="K61:M61"/>
    <mergeCell ref="F62:H62"/>
    <mergeCell ref="F63:H63"/>
    <mergeCell ref="B40:C40"/>
    <mergeCell ref="B45:C45"/>
    <mergeCell ref="B38:C38"/>
    <mergeCell ref="D38:E38"/>
    <mergeCell ref="B39:C39"/>
    <mergeCell ref="D39:E39"/>
    <mergeCell ref="D40:E40"/>
    <mergeCell ref="D41:E41"/>
    <mergeCell ref="D42:E42"/>
    <mergeCell ref="K46:M46"/>
    <mergeCell ref="K47:M47"/>
    <mergeCell ref="B41:C41"/>
    <mergeCell ref="B42:C42"/>
    <mergeCell ref="B44:N44"/>
    <mergeCell ref="F45:H45"/>
    <mergeCell ref="K45:M45"/>
    <mergeCell ref="F46:H46"/>
    <mergeCell ref="F47:H47"/>
    <mergeCell ref="F48:H48"/>
    <mergeCell ref="K48:M48"/>
    <mergeCell ref="F49:H49"/>
    <mergeCell ref="K49:M49"/>
    <mergeCell ref="F50:H50"/>
    <mergeCell ref="K50:M50"/>
    <mergeCell ref="K51:L51"/>
    <mergeCell ref="F51:H51"/>
    <mergeCell ref="F52:H52"/>
    <mergeCell ref="F53:H53"/>
    <mergeCell ref="F54:H54"/>
    <mergeCell ref="F55:H55"/>
    <mergeCell ref="F56:H56"/>
    <mergeCell ref="F57:H57"/>
    <mergeCell ref="K68:M68"/>
    <mergeCell ref="K69:M69"/>
    <mergeCell ref="F90:H90"/>
    <mergeCell ref="F91:H91"/>
    <mergeCell ref="F92:H92"/>
    <mergeCell ref="F93:H93"/>
    <mergeCell ref="F94:H94"/>
    <mergeCell ref="F95:H95"/>
    <mergeCell ref="F83:H83"/>
    <mergeCell ref="F84:H84"/>
    <mergeCell ref="F85:H85"/>
    <mergeCell ref="F86:H86"/>
    <mergeCell ref="F87:H87"/>
    <mergeCell ref="F88:H88"/>
    <mergeCell ref="F89:H89"/>
    <mergeCell ref="F64:H64"/>
    <mergeCell ref="K64:M64"/>
    <mergeCell ref="F65:H65"/>
    <mergeCell ref="K65:M65"/>
    <mergeCell ref="F66:H66"/>
    <mergeCell ref="K66:M66"/>
    <mergeCell ref="K67:M67"/>
    <mergeCell ref="K71:M71"/>
    <mergeCell ref="K72:M72"/>
    <mergeCell ref="F67:H67"/>
    <mergeCell ref="F68:H68"/>
    <mergeCell ref="F69:H69"/>
    <mergeCell ref="F70:H70"/>
    <mergeCell ref="K70:M70"/>
    <mergeCell ref="F71:H71"/>
    <mergeCell ref="F72:H72"/>
    <mergeCell ref="F73:H73"/>
    <mergeCell ref="K73:M73"/>
    <mergeCell ref="F74:H74"/>
    <mergeCell ref="K74:M74"/>
    <mergeCell ref="F75:H75"/>
    <mergeCell ref="K75:M75"/>
    <mergeCell ref="K76:M76"/>
    <mergeCell ref="F76:H76"/>
    <mergeCell ref="F77:H77"/>
    <mergeCell ref="F78:H78"/>
    <mergeCell ref="F79:H79"/>
    <mergeCell ref="F80:H80"/>
    <mergeCell ref="F81:H81"/>
    <mergeCell ref="F82:H82"/>
    <mergeCell ref="K77:M77"/>
    <mergeCell ref="K78:M78"/>
    <mergeCell ref="K79:M79"/>
    <mergeCell ref="K80:M80"/>
    <mergeCell ref="K81:M81"/>
    <mergeCell ref="K82:M82"/>
    <mergeCell ref="K83:M83"/>
    <mergeCell ref="K91:M91"/>
    <mergeCell ref="K92:M92"/>
    <mergeCell ref="K93:M93"/>
    <mergeCell ref="K94:M94"/>
    <mergeCell ref="K95:M95"/>
    <mergeCell ref="K84:M84"/>
    <mergeCell ref="K85:M85"/>
    <mergeCell ref="K86:M86"/>
    <mergeCell ref="K87:M87"/>
    <mergeCell ref="K88:M88"/>
    <mergeCell ref="K89:M89"/>
    <mergeCell ref="K90:M90"/>
    <mergeCell ref="F4:G4"/>
    <mergeCell ref="H4:I4"/>
    <mergeCell ref="F5:G5"/>
    <mergeCell ref="H5:I5"/>
    <mergeCell ref="F7:G7"/>
    <mergeCell ref="H7:I7"/>
    <mergeCell ref="F8:G8"/>
    <mergeCell ref="H8:I8"/>
    <mergeCell ref="H9:I9"/>
    <mergeCell ref="H19:I19"/>
    <mergeCell ref="H20:I20"/>
    <mergeCell ref="H10:I10"/>
    <mergeCell ref="H12:I12"/>
    <mergeCell ref="H13:I13"/>
    <mergeCell ref="H14:I14"/>
    <mergeCell ref="H15:I15"/>
    <mergeCell ref="H17:I17"/>
    <mergeCell ref="H18:I18"/>
    <mergeCell ref="F24:G24"/>
    <mergeCell ref="H24:I24"/>
    <mergeCell ref="F25:G25"/>
    <mergeCell ref="H25:I25"/>
    <mergeCell ref="F27:G27"/>
    <mergeCell ref="H27:I27"/>
    <mergeCell ref="H28:I28"/>
    <mergeCell ref="F37:G37"/>
    <mergeCell ref="F38:G38"/>
    <mergeCell ref="F39:G39"/>
    <mergeCell ref="F40:G40"/>
    <mergeCell ref="F41:G41"/>
    <mergeCell ref="F42:G42"/>
    <mergeCell ref="F28:G28"/>
    <mergeCell ref="F29:G29"/>
    <mergeCell ref="F30:G30"/>
    <mergeCell ref="F32:G32"/>
    <mergeCell ref="F33:G33"/>
    <mergeCell ref="F34:G34"/>
    <mergeCell ref="F35:G35"/>
    <mergeCell ref="H38:I38"/>
    <mergeCell ref="H39:I39"/>
    <mergeCell ref="H40:I40"/>
    <mergeCell ref="H41:I41"/>
    <mergeCell ref="H42:I42"/>
    <mergeCell ref="H29:I29"/>
    <mergeCell ref="H30:I30"/>
    <mergeCell ref="H32:I32"/>
    <mergeCell ref="H33:I33"/>
    <mergeCell ref="H34:I34"/>
    <mergeCell ref="H35:I35"/>
    <mergeCell ref="H37:I37"/>
    <mergeCell ref="F2:G2"/>
    <mergeCell ref="H2:I2"/>
    <mergeCell ref="B3:C3"/>
    <mergeCell ref="D3:E3"/>
    <mergeCell ref="F3:G3"/>
    <mergeCell ref="H3:I3"/>
    <mergeCell ref="B4:C4"/>
    <mergeCell ref="D4:E4"/>
    <mergeCell ref="B1:C1"/>
    <mergeCell ref="D1:E1"/>
    <mergeCell ref="F1:G1"/>
    <mergeCell ref="H1:I1"/>
    <mergeCell ref="A2:A5"/>
    <mergeCell ref="B2:C2"/>
    <mergeCell ref="D2:E2"/>
    <mergeCell ref="F9:G9"/>
    <mergeCell ref="F10:G10"/>
    <mergeCell ref="F12:G12"/>
    <mergeCell ref="F13:G13"/>
    <mergeCell ref="F14:G14"/>
    <mergeCell ref="F15:G15"/>
    <mergeCell ref="F17:G17"/>
    <mergeCell ref="F18:G18"/>
    <mergeCell ref="F19:G19"/>
    <mergeCell ref="F20:G20"/>
    <mergeCell ref="F22:G22"/>
    <mergeCell ref="H22:I22"/>
    <mergeCell ref="F23:G23"/>
    <mergeCell ref="H23:I23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B53:C53"/>
    <mergeCell ref="B54:C54"/>
    <mergeCell ref="B46:C46"/>
    <mergeCell ref="B47:C47"/>
    <mergeCell ref="B48:C48"/>
    <mergeCell ref="B49:C49"/>
    <mergeCell ref="B50:C50"/>
    <mergeCell ref="B51:C51"/>
    <mergeCell ref="B52:C52"/>
    <mergeCell ref="K59:M59"/>
    <mergeCell ref="K60:M60"/>
    <mergeCell ref="K52:M52"/>
    <mergeCell ref="K53:M53"/>
    <mergeCell ref="K54:M54"/>
    <mergeCell ref="K55:M55"/>
    <mergeCell ref="K56:M56"/>
    <mergeCell ref="K57:L57"/>
    <mergeCell ref="K58:M5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5"/>
    <col customWidth="1" min="3" max="3" width="6.75"/>
    <col customWidth="1" min="4" max="4" width="13.63"/>
    <col customWidth="1" min="5" max="5" width="5.25"/>
    <col customWidth="1" min="6" max="6" width="10.38"/>
    <col customWidth="1" min="7" max="7" width="2.75"/>
    <col customWidth="1" min="8" max="8" width="14.75"/>
    <col customWidth="1" min="11" max="11" width="12.13"/>
    <col customWidth="1" min="13" max="13" width="14.38"/>
    <col customWidth="1" min="14" max="14" width="9.88"/>
    <col customWidth="1" min="15" max="15" width="14.0"/>
  </cols>
  <sheetData>
    <row r="1">
      <c r="A1" s="26" t="s">
        <v>6</v>
      </c>
      <c r="B1" s="1" t="s">
        <v>0</v>
      </c>
      <c r="C1" s="2"/>
      <c r="D1" s="1" t="s">
        <v>262</v>
      </c>
      <c r="E1" s="2"/>
      <c r="F1" s="1" t="s">
        <v>263</v>
      </c>
      <c r="G1" s="2"/>
      <c r="H1" s="1" t="s">
        <v>264</v>
      </c>
      <c r="I1" s="2"/>
      <c r="J1" s="1" t="s">
        <v>102</v>
      </c>
      <c r="K1" s="3" t="s">
        <v>7</v>
      </c>
      <c r="L1" s="3" t="s">
        <v>8</v>
      </c>
      <c r="M1" s="4" t="s">
        <v>9</v>
      </c>
      <c r="N1" s="4" t="s">
        <v>103</v>
      </c>
      <c r="O1" s="47" t="s">
        <v>265</v>
      </c>
      <c r="P1" s="47" t="s">
        <v>10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7" t="s">
        <v>104</v>
      </c>
      <c r="B2" s="42" t="s">
        <v>266</v>
      </c>
      <c r="C2" s="2"/>
      <c r="D2" s="28">
        <v>300.0</v>
      </c>
      <c r="E2" s="2"/>
      <c r="F2" s="28">
        <v>300.0</v>
      </c>
      <c r="G2" s="2"/>
      <c r="H2" s="28">
        <v>270.0</v>
      </c>
      <c r="I2" s="2"/>
      <c r="J2" s="15">
        <v>1.0</v>
      </c>
      <c r="K2" s="9" t="s">
        <v>106</v>
      </c>
      <c r="L2" s="10">
        <f t="shared" ref="L2:L5" si="1">sum(D2:H2)</f>
        <v>870</v>
      </c>
      <c r="M2" s="11">
        <f t="shared" ref="M2:M5" si="2">AVERAGE(D2:H2)</f>
        <v>290</v>
      </c>
      <c r="N2" s="9" t="s">
        <v>16</v>
      </c>
      <c r="O2" s="15">
        <v>2.0</v>
      </c>
      <c r="P2" s="48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42" t="s">
        <v>267</v>
      </c>
      <c r="C3" s="2"/>
      <c r="D3" s="6">
        <v>210.0</v>
      </c>
      <c r="E3" s="2"/>
      <c r="F3" s="28">
        <v>250.0</v>
      </c>
      <c r="G3" s="2"/>
      <c r="H3" s="28">
        <v>290.0</v>
      </c>
      <c r="I3" s="2"/>
      <c r="J3" s="15">
        <v>2.0</v>
      </c>
      <c r="K3" s="9" t="s">
        <v>116</v>
      </c>
      <c r="L3" s="10">
        <f t="shared" si="1"/>
        <v>750</v>
      </c>
      <c r="M3" s="11">
        <f t="shared" si="2"/>
        <v>250</v>
      </c>
      <c r="N3" s="9" t="s">
        <v>16</v>
      </c>
      <c r="O3" s="15">
        <v>5.0</v>
      </c>
      <c r="P3" s="48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42" t="s">
        <v>268</v>
      </c>
      <c r="C4" s="2"/>
      <c r="D4" s="28">
        <v>270.0</v>
      </c>
      <c r="E4" s="2"/>
      <c r="F4" s="6">
        <v>240.0</v>
      </c>
      <c r="G4" s="2"/>
      <c r="H4" s="6">
        <v>150.0</v>
      </c>
      <c r="I4" s="2"/>
      <c r="J4" s="15">
        <v>3.0</v>
      </c>
      <c r="K4" s="9" t="s">
        <v>110</v>
      </c>
      <c r="L4" s="10">
        <f t="shared" si="1"/>
        <v>660</v>
      </c>
      <c r="M4" s="11">
        <f t="shared" si="2"/>
        <v>220</v>
      </c>
      <c r="N4" s="9"/>
      <c r="O4" s="15"/>
      <c r="P4" s="15">
        <v>11.0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42" t="s">
        <v>269</v>
      </c>
      <c r="C5" s="2"/>
      <c r="D5" s="6">
        <v>150.0</v>
      </c>
      <c r="E5" s="2"/>
      <c r="F5" s="6">
        <v>120.0</v>
      </c>
      <c r="G5" s="2"/>
      <c r="H5" s="6">
        <v>140.0</v>
      </c>
      <c r="I5" s="2"/>
      <c r="J5" s="15">
        <v>4.0</v>
      </c>
      <c r="K5" s="9" t="s">
        <v>113</v>
      </c>
      <c r="L5" s="10">
        <f t="shared" si="1"/>
        <v>410</v>
      </c>
      <c r="M5" s="11">
        <f t="shared" si="2"/>
        <v>136.6666667</v>
      </c>
      <c r="N5" s="9"/>
      <c r="O5" s="15"/>
      <c r="P5" s="15">
        <v>16.0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2"/>
      <c r="B6" s="16"/>
      <c r="D6" s="22"/>
      <c r="E6" s="22"/>
      <c r="F6" s="22"/>
      <c r="G6" s="22"/>
      <c r="H6" s="22"/>
      <c r="I6" s="29"/>
      <c r="J6" s="29"/>
      <c r="K6" s="22"/>
      <c r="L6" s="22" t="s">
        <v>118</v>
      </c>
      <c r="M6" s="30" t="s">
        <v>118</v>
      </c>
      <c r="N6" s="22"/>
      <c r="O6" s="24"/>
      <c r="P6" s="24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 t="s">
        <v>119</v>
      </c>
      <c r="B7" s="42" t="s">
        <v>270</v>
      </c>
      <c r="C7" s="2"/>
      <c r="D7" s="6">
        <v>230.0</v>
      </c>
      <c r="E7" s="2"/>
      <c r="F7" s="28">
        <v>270.0</v>
      </c>
      <c r="G7" s="2"/>
      <c r="H7" s="28">
        <v>280.0</v>
      </c>
      <c r="I7" s="2"/>
      <c r="J7" s="15">
        <v>1.0</v>
      </c>
      <c r="K7" s="9" t="s">
        <v>116</v>
      </c>
      <c r="L7" s="10">
        <f t="shared" ref="L7:L10" si="3">sum(D7:H7)</f>
        <v>780</v>
      </c>
      <c r="M7" s="11">
        <f t="shared" ref="M7:M10" si="4">AVERAGE(D7:H7)</f>
        <v>260</v>
      </c>
      <c r="N7" s="9" t="s">
        <v>16</v>
      </c>
      <c r="O7" s="15">
        <v>3.0</v>
      </c>
      <c r="P7" s="48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B8" s="42" t="s">
        <v>271</v>
      </c>
      <c r="C8" s="2"/>
      <c r="D8" s="28">
        <v>250.0</v>
      </c>
      <c r="E8" s="2"/>
      <c r="F8" s="6">
        <v>210.0</v>
      </c>
      <c r="G8" s="2"/>
      <c r="H8" s="28">
        <v>250.0</v>
      </c>
      <c r="I8" s="2"/>
      <c r="J8" s="15">
        <v>2.0</v>
      </c>
      <c r="K8" s="9" t="s">
        <v>116</v>
      </c>
      <c r="L8" s="10">
        <f t="shared" si="3"/>
        <v>710</v>
      </c>
      <c r="M8" s="11">
        <f t="shared" si="4"/>
        <v>236.6666667</v>
      </c>
      <c r="N8" s="9" t="s">
        <v>16</v>
      </c>
      <c r="O8" s="15">
        <v>6.0</v>
      </c>
      <c r="P8" s="48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42" t="s">
        <v>272</v>
      </c>
      <c r="C9" s="2"/>
      <c r="D9" s="28">
        <v>240.0</v>
      </c>
      <c r="E9" s="2"/>
      <c r="F9" s="28">
        <v>270.0</v>
      </c>
      <c r="G9" s="2"/>
      <c r="H9" s="6">
        <v>170.0</v>
      </c>
      <c r="I9" s="2"/>
      <c r="J9" s="15">
        <v>3.0</v>
      </c>
      <c r="K9" s="9" t="s">
        <v>116</v>
      </c>
      <c r="L9" s="10">
        <f t="shared" si="3"/>
        <v>680</v>
      </c>
      <c r="M9" s="11">
        <f t="shared" si="4"/>
        <v>226.6666667</v>
      </c>
      <c r="N9" s="9"/>
      <c r="O9" s="15"/>
      <c r="P9" s="15">
        <v>9.0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42" t="s">
        <v>273</v>
      </c>
      <c r="C10" s="2"/>
      <c r="D10" s="6">
        <v>190.0</v>
      </c>
      <c r="E10" s="2"/>
      <c r="F10" s="6">
        <v>160.0</v>
      </c>
      <c r="G10" s="2"/>
      <c r="H10" s="6">
        <v>140.0</v>
      </c>
      <c r="I10" s="2"/>
      <c r="J10" s="15">
        <v>4.0</v>
      </c>
      <c r="K10" s="9" t="s">
        <v>113</v>
      </c>
      <c r="L10" s="10">
        <f t="shared" si="3"/>
        <v>490</v>
      </c>
      <c r="M10" s="11">
        <f t="shared" si="4"/>
        <v>163.3333333</v>
      </c>
      <c r="N10" s="9"/>
      <c r="O10" s="15"/>
      <c r="P10" s="15">
        <v>14.0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/>
      <c r="B11" s="16"/>
      <c r="D11" s="22"/>
      <c r="E11" s="22"/>
      <c r="F11" s="22"/>
      <c r="G11" s="22"/>
      <c r="H11" s="22"/>
      <c r="I11" s="29"/>
      <c r="J11" s="29"/>
      <c r="K11" s="22"/>
      <c r="L11" s="14"/>
      <c r="M11" s="31"/>
      <c r="N11" s="22"/>
      <c r="O11" s="24"/>
      <c r="P11" s="24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7" t="s">
        <v>128</v>
      </c>
      <c r="B12" s="42" t="s">
        <v>274</v>
      </c>
      <c r="C12" s="2"/>
      <c r="D12" s="28">
        <v>300.0</v>
      </c>
      <c r="E12" s="2"/>
      <c r="F12" s="28">
        <v>290.0</v>
      </c>
      <c r="G12" s="2"/>
      <c r="H12" s="28">
        <v>320.0</v>
      </c>
      <c r="I12" s="2"/>
      <c r="J12" s="15">
        <v>1.0</v>
      </c>
      <c r="K12" s="9" t="s">
        <v>106</v>
      </c>
      <c r="L12" s="10">
        <f t="shared" ref="L12:L15" si="5">sum(D12:H12)</f>
        <v>910</v>
      </c>
      <c r="M12" s="11">
        <f t="shared" ref="M12:M15" si="6">AVERAGE(D12:H12)</f>
        <v>303.3333333</v>
      </c>
      <c r="N12" s="9" t="s">
        <v>16</v>
      </c>
      <c r="O12" s="15">
        <v>1.0</v>
      </c>
      <c r="P12" s="48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B13" s="42" t="s">
        <v>275</v>
      </c>
      <c r="C13" s="2"/>
      <c r="D13" s="28">
        <v>340.0</v>
      </c>
      <c r="E13" s="2"/>
      <c r="F13" s="28">
        <v>240.0</v>
      </c>
      <c r="G13" s="2"/>
      <c r="H13" s="6">
        <v>120.0</v>
      </c>
      <c r="I13" s="2"/>
      <c r="J13" s="15">
        <v>2.0</v>
      </c>
      <c r="K13" s="9" t="s">
        <v>116</v>
      </c>
      <c r="L13" s="10">
        <f t="shared" si="5"/>
        <v>700</v>
      </c>
      <c r="M13" s="11">
        <f t="shared" si="6"/>
        <v>233.3333333</v>
      </c>
      <c r="N13" s="9" t="s">
        <v>16</v>
      </c>
      <c r="O13" s="15">
        <v>7.0</v>
      </c>
      <c r="P13" s="48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42" t="s">
        <v>276</v>
      </c>
      <c r="C14" s="2"/>
      <c r="D14" s="6">
        <v>130.0</v>
      </c>
      <c r="E14" s="2"/>
      <c r="F14" s="6">
        <v>130.0</v>
      </c>
      <c r="G14" s="2"/>
      <c r="H14" s="28">
        <v>220.0</v>
      </c>
      <c r="I14" s="2"/>
      <c r="J14" s="15">
        <v>3.0</v>
      </c>
      <c r="K14" s="9" t="s">
        <v>110</v>
      </c>
      <c r="L14" s="10">
        <f t="shared" si="5"/>
        <v>480</v>
      </c>
      <c r="M14" s="11">
        <f t="shared" si="6"/>
        <v>160</v>
      </c>
      <c r="N14" s="9"/>
      <c r="O14" s="15"/>
      <c r="P14" s="15">
        <v>12.0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42" t="s">
        <v>277</v>
      </c>
      <c r="C15" s="2"/>
      <c r="D15" s="6">
        <v>140.0</v>
      </c>
      <c r="E15" s="2"/>
      <c r="F15" s="6">
        <v>140.0</v>
      </c>
      <c r="G15" s="2"/>
      <c r="H15" s="6">
        <v>160.0</v>
      </c>
      <c r="I15" s="2"/>
      <c r="J15" s="15">
        <v>4.0</v>
      </c>
      <c r="K15" s="9" t="s">
        <v>113</v>
      </c>
      <c r="L15" s="10">
        <f t="shared" si="5"/>
        <v>440</v>
      </c>
      <c r="M15" s="11">
        <f t="shared" si="6"/>
        <v>146.6666667</v>
      </c>
      <c r="N15" s="9"/>
      <c r="O15" s="15"/>
      <c r="P15" s="15">
        <v>15.0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/>
      <c r="B16" s="16"/>
      <c r="D16" s="22"/>
      <c r="E16" s="22"/>
      <c r="F16" s="22"/>
      <c r="G16" s="22"/>
      <c r="H16" s="22"/>
      <c r="I16" s="29"/>
      <c r="J16" s="29"/>
      <c r="K16" s="22"/>
      <c r="L16" s="14"/>
      <c r="M16" s="31"/>
      <c r="N16" s="22"/>
      <c r="O16" s="24"/>
      <c r="P16" s="24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7" t="s">
        <v>137</v>
      </c>
      <c r="B17" s="42" t="s">
        <v>278</v>
      </c>
      <c r="C17" s="2"/>
      <c r="D17" s="28">
        <v>230.0</v>
      </c>
      <c r="E17" s="2"/>
      <c r="F17" s="28">
        <v>250.0</v>
      </c>
      <c r="G17" s="2"/>
      <c r="H17" s="6">
        <v>190.0</v>
      </c>
      <c r="I17" s="2"/>
      <c r="J17" s="15">
        <v>1.0</v>
      </c>
      <c r="K17" s="9" t="s">
        <v>116</v>
      </c>
      <c r="L17" s="10">
        <f t="shared" ref="L17:L20" si="7">sum(D17:H17)</f>
        <v>670</v>
      </c>
      <c r="M17" s="11">
        <f t="shared" ref="M17:M20" si="8">AVERAGE(D17:H17)</f>
        <v>223.3333333</v>
      </c>
      <c r="N17" s="9" t="s">
        <v>16</v>
      </c>
      <c r="O17" s="15">
        <v>4.0</v>
      </c>
      <c r="P17" s="48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42" t="s">
        <v>279</v>
      </c>
      <c r="C18" s="2"/>
      <c r="D18" s="28">
        <v>210.0</v>
      </c>
      <c r="E18" s="2"/>
      <c r="F18" s="6">
        <v>190.0</v>
      </c>
      <c r="G18" s="2"/>
      <c r="H18" s="28">
        <v>200.0</v>
      </c>
      <c r="I18" s="2"/>
      <c r="J18" s="15">
        <v>2.0</v>
      </c>
      <c r="K18" s="9" t="s">
        <v>116</v>
      </c>
      <c r="L18" s="10">
        <f t="shared" si="7"/>
        <v>600</v>
      </c>
      <c r="M18" s="11">
        <f t="shared" si="8"/>
        <v>200</v>
      </c>
      <c r="N18" s="9" t="s">
        <v>16</v>
      </c>
      <c r="O18" s="15">
        <v>8.0</v>
      </c>
      <c r="P18" s="48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42" t="s">
        <v>280</v>
      </c>
      <c r="C19" s="2"/>
      <c r="D19" s="6">
        <v>210.0</v>
      </c>
      <c r="E19" s="2"/>
      <c r="F19" s="6">
        <v>240.0</v>
      </c>
      <c r="G19" s="2"/>
      <c r="H19" s="28">
        <v>250.0</v>
      </c>
      <c r="I19" s="2"/>
      <c r="J19" s="15">
        <v>3.0</v>
      </c>
      <c r="K19" s="9" t="s">
        <v>110</v>
      </c>
      <c r="L19" s="10">
        <f t="shared" si="7"/>
        <v>700</v>
      </c>
      <c r="M19" s="11">
        <f t="shared" si="8"/>
        <v>233.3333333</v>
      </c>
      <c r="N19" s="9"/>
      <c r="O19" s="15"/>
      <c r="P19" s="15">
        <v>10.0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42" t="s">
        <v>281</v>
      </c>
      <c r="C20" s="2"/>
      <c r="D20" s="6">
        <v>200.0</v>
      </c>
      <c r="E20" s="2"/>
      <c r="F20" s="28">
        <v>220.0</v>
      </c>
      <c r="G20" s="2"/>
      <c r="H20" s="6">
        <v>180.0</v>
      </c>
      <c r="I20" s="2"/>
      <c r="J20" s="15">
        <v>4.0</v>
      </c>
      <c r="K20" s="9" t="s">
        <v>110</v>
      </c>
      <c r="L20" s="10">
        <f t="shared" si="7"/>
        <v>600</v>
      </c>
      <c r="M20" s="11">
        <f t="shared" si="8"/>
        <v>200</v>
      </c>
      <c r="N20" s="9"/>
      <c r="O20" s="15"/>
      <c r="P20" s="15">
        <v>13.0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/>
      <c r="B21" s="16"/>
      <c r="D21" s="22"/>
      <c r="E21" s="22"/>
      <c r="F21" s="22"/>
      <c r="G21" s="22"/>
      <c r="H21" s="22"/>
      <c r="I21" s="29"/>
      <c r="J21" s="29"/>
      <c r="K21" s="22"/>
      <c r="L21" s="14"/>
      <c r="M21" s="31"/>
      <c r="N21" s="22"/>
      <c r="O21" s="24"/>
      <c r="P21" s="24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3"/>
      <c r="B23" s="13" t="s">
        <v>90</v>
      </c>
      <c r="O23" s="13"/>
      <c r="P23" s="1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26" t="s">
        <v>6</v>
      </c>
      <c r="B24" s="1" t="s">
        <v>262</v>
      </c>
      <c r="C24" s="2"/>
      <c r="D24" s="3" t="s">
        <v>91</v>
      </c>
      <c r="E24" s="33"/>
      <c r="F24" s="1" t="s">
        <v>263</v>
      </c>
      <c r="G24" s="34"/>
      <c r="H24" s="2"/>
      <c r="I24" s="3" t="s">
        <v>91</v>
      </c>
      <c r="K24" s="1" t="s">
        <v>264</v>
      </c>
      <c r="L24" s="34"/>
      <c r="M24" s="2"/>
      <c r="N24" s="3" t="s">
        <v>91</v>
      </c>
      <c r="O24" s="24"/>
      <c r="P24" s="24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7" t="s">
        <v>104</v>
      </c>
      <c r="B25" s="42" t="s">
        <v>268</v>
      </c>
      <c r="C25" s="2"/>
      <c r="D25" s="9">
        <v>270.0</v>
      </c>
      <c r="F25" s="42" t="s">
        <v>268</v>
      </c>
      <c r="G25" s="34"/>
      <c r="H25" s="2"/>
      <c r="I25" s="9">
        <v>240.0</v>
      </c>
      <c r="J25" s="14"/>
      <c r="K25" s="42" t="s">
        <v>268</v>
      </c>
      <c r="L25" s="34"/>
      <c r="M25" s="2"/>
      <c r="N25" s="9">
        <v>150.0</v>
      </c>
      <c r="O25" s="24"/>
      <c r="P25" s="24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B26" s="42" t="s">
        <v>269</v>
      </c>
      <c r="C26" s="2"/>
      <c r="D26" s="35">
        <v>150.0</v>
      </c>
      <c r="F26" s="42" t="s">
        <v>267</v>
      </c>
      <c r="G26" s="34"/>
      <c r="H26" s="2"/>
      <c r="I26" s="9">
        <v>250.0</v>
      </c>
      <c r="J26" s="14"/>
      <c r="K26" s="42" t="s">
        <v>266</v>
      </c>
      <c r="L26" s="34"/>
      <c r="M26" s="2"/>
      <c r="N26" s="9">
        <v>270.0</v>
      </c>
      <c r="O26" s="24"/>
      <c r="P26" s="24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B27" s="36"/>
      <c r="C27" s="2"/>
      <c r="D27" s="35"/>
      <c r="F27" s="37"/>
      <c r="G27" s="34"/>
      <c r="H27" s="2"/>
      <c r="I27" s="9"/>
      <c r="J27" s="14"/>
      <c r="K27" s="49"/>
      <c r="L27" s="34"/>
      <c r="M27" s="2"/>
      <c r="N27" s="9"/>
      <c r="O27" s="24"/>
      <c r="P27" s="24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42" t="s">
        <v>266</v>
      </c>
      <c r="C28" s="2"/>
      <c r="D28" s="35">
        <v>300.0</v>
      </c>
      <c r="F28" s="42" t="s">
        <v>266</v>
      </c>
      <c r="G28" s="34"/>
      <c r="H28" s="2"/>
      <c r="I28" s="9">
        <v>300.0</v>
      </c>
      <c r="J28" s="16"/>
      <c r="K28" s="42" t="s">
        <v>267</v>
      </c>
      <c r="L28" s="34"/>
      <c r="M28" s="2"/>
      <c r="N28" s="9">
        <v>290.0</v>
      </c>
      <c r="O28" s="24"/>
      <c r="P28" s="24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42" t="s">
        <v>267</v>
      </c>
      <c r="C29" s="2"/>
      <c r="D29" s="35">
        <v>210.0</v>
      </c>
      <c r="F29" s="42" t="s">
        <v>269</v>
      </c>
      <c r="G29" s="34"/>
      <c r="H29" s="2"/>
      <c r="I29" s="9">
        <v>120.0</v>
      </c>
      <c r="J29" s="14"/>
      <c r="K29" s="42" t="s">
        <v>269</v>
      </c>
      <c r="L29" s="34"/>
      <c r="M29" s="2"/>
      <c r="N29" s="9">
        <v>140.0</v>
      </c>
      <c r="O29" s="24"/>
      <c r="P29" s="24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6.75" customHeight="1">
      <c r="A30" s="14"/>
      <c r="B30" s="38"/>
      <c r="C30" s="39"/>
      <c r="D30" s="40"/>
      <c r="F30" s="41"/>
      <c r="G30" s="34"/>
      <c r="H30" s="2"/>
      <c r="I30" s="18"/>
      <c r="J30" s="14"/>
      <c r="K30" s="41"/>
      <c r="L30" s="34"/>
      <c r="M30" s="2"/>
      <c r="N30" s="18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7" t="s">
        <v>119</v>
      </c>
      <c r="B31" s="42" t="s">
        <v>271</v>
      </c>
      <c r="C31" s="2"/>
      <c r="D31" s="9">
        <v>250.0</v>
      </c>
      <c r="F31" s="42" t="s">
        <v>271</v>
      </c>
      <c r="G31" s="34"/>
      <c r="H31" s="2"/>
      <c r="I31" s="9">
        <v>210.0</v>
      </c>
      <c r="J31" s="14"/>
      <c r="K31" s="42" t="s">
        <v>271</v>
      </c>
      <c r="L31" s="34"/>
      <c r="M31" s="2"/>
      <c r="N31" s="9">
        <v>250.0</v>
      </c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B32" s="42" t="s">
        <v>273</v>
      </c>
      <c r="C32" s="2"/>
      <c r="D32" s="35">
        <v>190.0</v>
      </c>
      <c r="F32" s="42" t="s">
        <v>270</v>
      </c>
      <c r="G32" s="34"/>
      <c r="H32" s="2"/>
      <c r="I32" s="9">
        <v>270.0</v>
      </c>
      <c r="J32" s="14"/>
      <c r="K32" s="42" t="s">
        <v>272</v>
      </c>
      <c r="L32" s="34"/>
      <c r="M32" s="2"/>
      <c r="N32" s="9">
        <v>170.0</v>
      </c>
      <c r="O32" s="24"/>
      <c r="P32" s="24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B33" s="36"/>
      <c r="C33" s="2"/>
      <c r="D33" s="35"/>
      <c r="F33" s="37"/>
      <c r="G33" s="34"/>
      <c r="H33" s="2"/>
      <c r="I33" s="9"/>
      <c r="J33" s="46"/>
      <c r="K33" s="49"/>
      <c r="L33" s="34"/>
      <c r="M33" s="2"/>
      <c r="N33" s="9"/>
      <c r="O33" s="24"/>
      <c r="P33" s="24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42" t="s">
        <v>272</v>
      </c>
      <c r="C34" s="2"/>
      <c r="D34" s="35">
        <v>240.0</v>
      </c>
      <c r="F34" s="42" t="s">
        <v>272</v>
      </c>
      <c r="G34" s="34"/>
      <c r="H34" s="2"/>
      <c r="I34" s="9">
        <v>270.0</v>
      </c>
      <c r="J34" s="14"/>
      <c r="K34" s="42" t="s">
        <v>270</v>
      </c>
      <c r="L34" s="34"/>
      <c r="M34" s="2"/>
      <c r="N34" s="9">
        <v>280.0</v>
      </c>
      <c r="O34" s="24"/>
      <c r="P34" s="24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B35" s="42" t="s">
        <v>270</v>
      </c>
      <c r="C35" s="2"/>
      <c r="D35" s="35">
        <v>230.0</v>
      </c>
      <c r="F35" s="42" t="s">
        <v>273</v>
      </c>
      <c r="G35" s="34"/>
      <c r="H35" s="2"/>
      <c r="I35" s="9">
        <v>160.0</v>
      </c>
      <c r="J35" s="14"/>
      <c r="K35" s="42" t="s">
        <v>273</v>
      </c>
      <c r="L35" s="34"/>
      <c r="M35" s="2"/>
      <c r="N35" s="9">
        <v>140.0</v>
      </c>
      <c r="O35" s="24"/>
      <c r="P35" s="24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6.75" customHeight="1">
      <c r="A36" s="14"/>
      <c r="B36" s="38"/>
      <c r="C36" s="39"/>
      <c r="D36" s="40"/>
      <c r="F36" s="41"/>
      <c r="G36" s="34"/>
      <c r="H36" s="2"/>
      <c r="I36" s="18"/>
      <c r="J36" s="14"/>
      <c r="K36" s="41"/>
      <c r="L36" s="34"/>
      <c r="M36" s="2"/>
      <c r="N36" s="18"/>
      <c r="O36" s="24"/>
      <c r="P36" s="24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7" t="s">
        <v>128</v>
      </c>
      <c r="B37" s="42" t="s">
        <v>274</v>
      </c>
      <c r="C37" s="2"/>
      <c r="D37" s="9">
        <v>300.0</v>
      </c>
      <c r="F37" s="42" t="s">
        <v>274</v>
      </c>
      <c r="G37" s="34"/>
      <c r="H37" s="2"/>
      <c r="I37" s="9">
        <v>290.0</v>
      </c>
      <c r="J37" s="14"/>
      <c r="K37" s="42" t="s">
        <v>274</v>
      </c>
      <c r="L37" s="34"/>
      <c r="M37" s="2"/>
      <c r="N37" s="9">
        <v>320.0</v>
      </c>
      <c r="O37" s="29"/>
      <c r="P37" s="24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B38" s="42" t="s">
        <v>277</v>
      </c>
      <c r="C38" s="2"/>
      <c r="D38" s="35">
        <v>140.0</v>
      </c>
      <c r="F38" s="42" t="s">
        <v>276</v>
      </c>
      <c r="G38" s="34"/>
      <c r="H38" s="2"/>
      <c r="I38" s="9">
        <v>130.0</v>
      </c>
      <c r="J38" s="14"/>
      <c r="K38" s="42" t="s">
        <v>275</v>
      </c>
      <c r="L38" s="34"/>
      <c r="M38" s="2"/>
      <c r="N38" s="9">
        <v>120.0</v>
      </c>
      <c r="O38" s="24"/>
      <c r="P38" s="24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B39" s="36"/>
      <c r="C39" s="2"/>
      <c r="D39" s="35"/>
      <c r="F39" s="37"/>
      <c r="G39" s="34"/>
      <c r="H39" s="2"/>
      <c r="I39" s="9"/>
      <c r="J39" s="14"/>
      <c r="K39" s="49"/>
      <c r="L39" s="34"/>
      <c r="M39" s="2"/>
      <c r="N39" s="9"/>
      <c r="O39" s="24"/>
      <c r="P39" s="24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B40" s="42" t="s">
        <v>275</v>
      </c>
      <c r="C40" s="2"/>
      <c r="D40" s="35">
        <v>340.0</v>
      </c>
      <c r="F40" s="42" t="s">
        <v>275</v>
      </c>
      <c r="G40" s="34"/>
      <c r="H40" s="2"/>
      <c r="I40" s="9">
        <v>240.0</v>
      </c>
      <c r="J40" s="14"/>
      <c r="K40" s="42" t="s">
        <v>276</v>
      </c>
      <c r="L40" s="34"/>
      <c r="M40" s="2"/>
      <c r="N40" s="9">
        <v>220.0</v>
      </c>
      <c r="O40" s="24"/>
      <c r="P40" s="24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B41" s="42" t="s">
        <v>276</v>
      </c>
      <c r="C41" s="2"/>
      <c r="D41" s="35">
        <v>130.0</v>
      </c>
      <c r="F41" s="42" t="s">
        <v>277</v>
      </c>
      <c r="G41" s="34"/>
      <c r="H41" s="2"/>
      <c r="I41" s="9">
        <v>140.0</v>
      </c>
      <c r="J41" s="14"/>
      <c r="K41" s="42" t="s">
        <v>277</v>
      </c>
      <c r="L41" s="34"/>
      <c r="M41" s="2"/>
      <c r="N41" s="9">
        <v>160.0</v>
      </c>
      <c r="O41" s="24"/>
      <c r="P41" s="24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6.75" customHeight="1">
      <c r="A42" s="14"/>
      <c r="B42" s="38"/>
      <c r="C42" s="39"/>
      <c r="D42" s="40"/>
      <c r="F42" s="41"/>
      <c r="G42" s="34"/>
      <c r="H42" s="2"/>
      <c r="I42" s="18"/>
      <c r="J42" s="14"/>
      <c r="K42" s="41"/>
      <c r="L42" s="34"/>
      <c r="M42" s="2"/>
      <c r="N42" s="18"/>
      <c r="O42" s="24"/>
      <c r="P42" s="24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7" t="s">
        <v>137</v>
      </c>
      <c r="B43" s="42" t="s">
        <v>280</v>
      </c>
      <c r="C43" s="2"/>
      <c r="D43" s="9">
        <v>210.0</v>
      </c>
      <c r="F43" s="42" t="s">
        <v>280</v>
      </c>
      <c r="G43" s="34"/>
      <c r="H43" s="2"/>
      <c r="I43" s="9">
        <v>240.0</v>
      </c>
      <c r="J43" s="14"/>
      <c r="K43" s="42" t="s">
        <v>280</v>
      </c>
      <c r="L43" s="34"/>
      <c r="M43" s="2"/>
      <c r="N43" s="9">
        <v>250.0</v>
      </c>
      <c r="O43" s="24"/>
      <c r="P43" s="24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B44" s="42" t="s">
        <v>279</v>
      </c>
      <c r="C44" s="2"/>
      <c r="D44" s="35">
        <v>211.0</v>
      </c>
      <c r="F44" s="42" t="s">
        <v>278</v>
      </c>
      <c r="G44" s="34"/>
      <c r="H44" s="2"/>
      <c r="I44" s="9">
        <v>250.0</v>
      </c>
      <c r="J44" s="14"/>
      <c r="K44" s="42" t="s">
        <v>281</v>
      </c>
      <c r="L44" s="34"/>
      <c r="M44" s="2"/>
      <c r="N44" s="35">
        <v>180.0</v>
      </c>
      <c r="O44" s="24"/>
      <c r="P44" s="24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B45" s="36"/>
      <c r="C45" s="2"/>
      <c r="D45" s="35"/>
      <c r="F45" s="37"/>
      <c r="G45" s="34"/>
      <c r="H45" s="2"/>
      <c r="I45" s="9"/>
      <c r="J45" s="14"/>
      <c r="K45" s="49"/>
      <c r="L45" s="34"/>
      <c r="M45" s="2"/>
      <c r="N45" s="9"/>
      <c r="O45" s="24"/>
      <c r="P45" s="24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B46" s="42" t="s">
        <v>281</v>
      </c>
      <c r="C46" s="2"/>
      <c r="D46" s="35">
        <v>200.0</v>
      </c>
      <c r="F46" s="42" t="s">
        <v>281</v>
      </c>
      <c r="G46" s="34"/>
      <c r="H46" s="2"/>
      <c r="I46" s="35">
        <v>220.0</v>
      </c>
      <c r="J46" s="14"/>
      <c r="K46" s="42" t="s">
        <v>278</v>
      </c>
      <c r="L46" s="34"/>
      <c r="M46" s="2"/>
      <c r="N46" s="9">
        <v>190.0</v>
      </c>
      <c r="O46" s="24"/>
      <c r="P46" s="24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B47" s="42" t="s">
        <v>278</v>
      </c>
      <c r="C47" s="2"/>
      <c r="D47" s="35">
        <v>230.0</v>
      </c>
      <c r="F47" s="42" t="s">
        <v>279</v>
      </c>
      <c r="G47" s="34"/>
      <c r="H47" s="2"/>
      <c r="I47" s="9">
        <v>190.0</v>
      </c>
      <c r="J47" s="14"/>
      <c r="K47" s="42" t="s">
        <v>279</v>
      </c>
      <c r="L47" s="34"/>
      <c r="M47" s="2"/>
      <c r="N47" s="9">
        <v>200.0</v>
      </c>
      <c r="O47" s="24"/>
      <c r="P47" s="24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</sheetData>
  <mergeCells count="153">
    <mergeCell ref="F4:G4"/>
    <mergeCell ref="H4:I4"/>
    <mergeCell ref="F5:G5"/>
    <mergeCell ref="H5:I5"/>
    <mergeCell ref="F7:G7"/>
    <mergeCell ref="H7:I7"/>
    <mergeCell ref="F8:G8"/>
    <mergeCell ref="H8:I8"/>
    <mergeCell ref="H9:I9"/>
    <mergeCell ref="H19:I19"/>
    <mergeCell ref="H20:I20"/>
    <mergeCell ref="H10:I10"/>
    <mergeCell ref="H12:I12"/>
    <mergeCell ref="H13:I13"/>
    <mergeCell ref="H14:I14"/>
    <mergeCell ref="H15:I15"/>
    <mergeCell ref="H17:I17"/>
    <mergeCell ref="H18:I18"/>
    <mergeCell ref="K24:M24"/>
    <mergeCell ref="K25:M25"/>
    <mergeCell ref="F18:G18"/>
    <mergeCell ref="F19:G19"/>
    <mergeCell ref="F20:G20"/>
    <mergeCell ref="B23:N23"/>
    <mergeCell ref="B24:C24"/>
    <mergeCell ref="F24:H24"/>
    <mergeCell ref="F25:H25"/>
    <mergeCell ref="F26:H26"/>
    <mergeCell ref="K26:M26"/>
    <mergeCell ref="F27:H27"/>
    <mergeCell ref="K27:M27"/>
    <mergeCell ref="F28:H28"/>
    <mergeCell ref="K28:M28"/>
    <mergeCell ref="K29:M29"/>
    <mergeCell ref="K33:M33"/>
    <mergeCell ref="K34:M34"/>
    <mergeCell ref="F29:H29"/>
    <mergeCell ref="F30:H30"/>
    <mergeCell ref="F31:H31"/>
    <mergeCell ref="F32:H32"/>
    <mergeCell ref="K32:M32"/>
    <mergeCell ref="F33:H33"/>
    <mergeCell ref="F34:H34"/>
    <mergeCell ref="F35:H35"/>
    <mergeCell ref="K35:M35"/>
    <mergeCell ref="F36:H36"/>
    <mergeCell ref="K36:M36"/>
    <mergeCell ref="F37:H37"/>
    <mergeCell ref="K37:M37"/>
    <mergeCell ref="K38:M38"/>
    <mergeCell ref="F45:H45"/>
    <mergeCell ref="F46:H46"/>
    <mergeCell ref="F47:H47"/>
    <mergeCell ref="F38:H38"/>
    <mergeCell ref="F39:H39"/>
    <mergeCell ref="F40:H40"/>
    <mergeCell ref="F41:H41"/>
    <mergeCell ref="F42:H42"/>
    <mergeCell ref="F43:H43"/>
    <mergeCell ref="F44:H44"/>
    <mergeCell ref="K46:M46"/>
    <mergeCell ref="K47:M47"/>
    <mergeCell ref="K39:M39"/>
    <mergeCell ref="K40:M40"/>
    <mergeCell ref="K41:M41"/>
    <mergeCell ref="K42:M42"/>
    <mergeCell ref="K43:M43"/>
    <mergeCell ref="K44:M44"/>
    <mergeCell ref="K45:M45"/>
    <mergeCell ref="F2:G2"/>
    <mergeCell ref="H2:I2"/>
    <mergeCell ref="B3:C3"/>
    <mergeCell ref="D3:E3"/>
    <mergeCell ref="F3:G3"/>
    <mergeCell ref="H3:I3"/>
    <mergeCell ref="B4:C4"/>
    <mergeCell ref="D4:E4"/>
    <mergeCell ref="B1:C1"/>
    <mergeCell ref="D1:E1"/>
    <mergeCell ref="F1:G1"/>
    <mergeCell ref="H1:I1"/>
    <mergeCell ref="A2:A5"/>
    <mergeCell ref="B2:C2"/>
    <mergeCell ref="D2:E2"/>
    <mergeCell ref="F9:G9"/>
    <mergeCell ref="F10:G10"/>
    <mergeCell ref="F12:G12"/>
    <mergeCell ref="F13:G13"/>
    <mergeCell ref="F14:G14"/>
    <mergeCell ref="F15:G15"/>
    <mergeCell ref="F17:G17"/>
    <mergeCell ref="K30:M30"/>
    <mergeCell ref="K31:M31"/>
    <mergeCell ref="B41:C41"/>
    <mergeCell ref="B42:C42"/>
    <mergeCell ref="A43:A47"/>
    <mergeCell ref="B43:C43"/>
    <mergeCell ref="B44:C44"/>
    <mergeCell ref="B45:C45"/>
    <mergeCell ref="B46:C46"/>
    <mergeCell ref="B47:C47"/>
    <mergeCell ref="B34:C34"/>
    <mergeCell ref="B35:C35"/>
    <mergeCell ref="B36:C36"/>
    <mergeCell ref="B37:C37"/>
    <mergeCell ref="B38:C38"/>
    <mergeCell ref="B39:C39"/>
    <mergeCell ref="B40:C40"/>
    <mergeCell ref="B5:C5"/>
    <mergeCell ref="D5:E5"/>
    <mergeCell ref="B6:C6"/>
    <mergeCell ref="A7:A10"/>
    <mergeCell ref="B7:C7"/>
    <mergeCell ref="D7:E7"/>
    <mergeCell ref="D8:E8"/>
    <mergeCell ref="A12:A15"/>
    <mergeCell ref="A17:A20"/>
    <mergeCell ref="A25:A29"/>
    <mergeCell ref="A31:A35"/>
    <mergeCell ref="A37:A41"/>
    <mergeCell ref="D15:E15"/>
    <mergeCell ref="D17:E17"/>
    <mergeCell ref="D18:E18"/>
    <mergeCell ref="D19:E19"/>
    <mergeCell ref="D20:E20"/>
    <mergeCell ref="D9:E9"/>
    <mergeCell ref="B10:C10"/>
    <mergeCell ref="D10:E10"/>
    <mergeCell ref="B11:C11"/>
    <mergeCell ref="D12:E12"/>
    <mergeCell ref="D13:E13"/>
    <mergeCell ref="D14:E14"/>
    <mergeCell ref="B8:C8"/>
    <mergeCell ref="B9:C9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5.5"/>
    <col customWidth="1" min="4" max="5" width="13.63"/>
    <col customWidth="1" min="6" max="6" width="10.38"/>
    <col customWidth="1" min="7" max="7" width="10.25"/>
    <col customWidth="1" min="8" max="8" width="14.75"/>
    <col customWidth="1" min="11" max="11" width="12.13"/>
    <col customWidth="1" min="13" max="13" width="14.38"/>
    <col customWidth="1" min="14" max="14" width="15.75"/>
    <col customWidth="1" min="15" max="15" width="14.0"/>
  </cols>
  <sheetData>
    <row r="1">
      <c r="A1" s="22"/>
      <c r="B1" s="16"/>
      <c r="D1" s="22"/>
      <c r="E1" s="22"/>
      <c r="F1" s="22"/>
      <c r="G1" s="22"/>
      <c r="H1" s="22"/>
      <c r="I1" s="29"/>
      <c r="J1" s="29"/>
      <c r="K1" s="22"/>
      <c r="L1" s="14"/>
      <c r="M1" s="31"/>
      <c r="N1" s="2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/>
      <c r="B3" s="13" t="s">
        <v>282</v>
      </c>
      <c r="O3" s="13"/>
      <c r="P3" s="13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26"/>
      <c r="B4" s="1" t="s">
        <v>283</v>
      </c>
      <c r="C4" s="2"/>
      <c r="D4" s="3" t="s">
        <v>91</v>
      </c>
      <c r="E4" s="33"/>
      <c r="F4" s="1" t="s">
        <v>284</v>
      </c>
      <c r="G4" s="34"/>
      <c r="H4" s="2"/>
      <c r="I4" s="3" t="s">
        <v>91</v>
      </c>
      <c r="K4" s="1" t="s">
        <v>285</v>
      </c>
      <c r="L4" s="34"/>
      <c r="M4" s="2"/>
      <c r="N4" s="3" t="s">
        <v>91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4"/>
      <c r="B5" s="42" t="s">
        <v>105</v>
      </c>
      <c r="C5" s="2"/>
      <c r="D5" s="9">
        <v>200.0</v>
      </c>
      <c r="F5" s="42" t="s">
        <v>105</v>
      </c>
      <c r="G5" s="34"/>
      <c r="H5" s="2"/>
      <c r="I5" s="9">
        <v>360.0</v>
      </c>
      <c r="J5" s="14"/>
      <c r="K5" s="42" t="s">
        <v>105</v>
      </c>
      <c r="L5" s="34"/>
      <c r="M5" s="2"/>
      <c r="N5" s="9">
        <v>220.0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4"/>
      <c r="B6" s="42" t="s">
        <v>286</v>
      </c>
      <c r="C6" s="2"/>
      <c r="D6" s="9">
        <v>190.0</v>
      </c>
      <c r="F6" s="42" t="s">
        <v>287</v>
      </c>
      <c r="G6" s="34"/>
      <c r="H6" s="2"/>
      <c r="I6" s="9">
        <v>140.0</v>
      </c>
      <c r="J6" s="14"/>
      <c r="K6" s="50" t="s">
        <v>288</v>
      </c>
      <c r="L6" s="34"/>
      <c r="M6" s="2"/>
      <c r="N6" s="9">
        <v>190.0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4"/>
      <c r="B7" s="33"/>
      <c r="D7" s="22"/>
      <c r="F7" s="14"/>
      <c r="I7" s="22"/>
      <c r="J7" s="14"/>
      <c r="K7" s="24"/>
      <c r="L7" s="24"/>
      <c r="M7" s="24"/>
      <c r="N7" s="2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4"/>
      <c r="B8" s="42" t="s">
        <v>289</v>
      </c>
      <c r="C8" s="2"/>
      <c r="D8" s="9">
        <v>100.0</v>
      </c>
      <c r="F8" s="50" t="s">
        <v>288</v>
      </c>
      <c r="G8" s="34"/>
      <c r="H8" s="2"/>
      <c r="I8" s="9">
        <v>220.0</v>
      </c>
      <c r="J8" s="16"/>
      <c r="K8" s="1" t="s">
        <v>290</v>
      </c>
      <c r="L8" s="34"/>
      <c r="M8" s="2"/>
      <c r="N8" s="3" t="s">
        <v>91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4"/>
      <c r="B9" s="42" t="s">
        <v>287</v>
      </c>
      <c r="C9" s="2"/>
      <c r="D9" s="9">
        <v>290.0</v>
      </c>
      <c r="F9" s="42" t="s">
        <v>291</v>
      </c>
      <c r="G9" s="34"/>
      <c r="H9" s="2"/>
      <c r="I9" s="9">
        <v>190.0</v>
      </c>
      <c r="J9" s="14"/>
      <c r="K9" s="42" t="s">
        <v>291</v>
      </c>
      <c r="L9" s="34"/>
      <c r="M9" s="2"/>
      <c r="N9" s="9">
        <v>210.0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4"/>
      <c r="B10" s="33"/>
      <c r="D10" s="22"/>
      <c r="F10" s="24"/>
      <c r="G10" s="24"/>
      <c r="H10" s="24"/>
      <c r="I10" s="24"/>
      <c r="J10" s="14"/>
      <c r="K10" s="42" t="s">
        <v>287</v>
      </c>
      <c r="L10" s="34"/>
      <c r="M10" s="2"/>
      <c r="N10" s="9">
        <v>140.0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4"/>
      <c r="B11" s="42" t="s">
        <v>292</v>
      </c>
      <c r="C11" s="2"/>
      <c r="D11" s="35">
        <v>200.0</v>
      </c>
      <c r="F11" s="1" t="s">
        <v>293</v>
      </c>
      <c r="G11" s="34"/>
      <c r="H11" s="2"/>
      <c r="I11" s="3" t="s">
        <v>91</v>
      </c>
      <c r="J11" s="1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4"/>
      <c r="B12" s="50" t="s">
        <v>288</v>
      </c>
      <c r="C12" s="2"/>
      <c r="D12" s="35">
        <v>240.0</v>
      </c>
      <c r="F12" s="42" t="s">
        <v>286</v>
      </c>
      <c r="G12" s="34"/>
      <c r="H12" s="2"/>
      <c r="I12" s="9">
        <v>100.0</v>
      </c>
      <c r="J12" s="46"/>
      <c r="K12" s="1" t="s">
        <v>294</v>
      </c>
      <c r="L12" s="34"/>
      <c r="M12" s="2"/>
      <c r="N12" s="3" t="s">
        <v>91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4"/>
      <c r="B13" s="33"/>
      <c r="D13" s="22"/>
      <c r="F13" s="42" t="s">
        <v>289</v>
      </c>
      <c r="G13" s="34"/>
      <c r="H13" s="2"/>
      <c r="I13" s="9">
        <v>200.0</v>
      </c>
      <c r="J13" s="14"/>
      <c r="K13" s="42" t="s">
        <v>292</v>
      </c>
      <c r="L13" s="34"/>
      <c r="M13" s="2"/>
      <c r="N13" s="9">
        <v>210.0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4"/>
      <c r="B14" s="42" t="s">
        <v>291</v>
      </c>
      <c r="C14" s="2"/>
      <c r="D14" s="35">
        <v>240.0</v>
      </c>
      <c r="F14" s="14"/>
      <c r="I14" s="22"/>
      <c r="J14" s="14"/>
      <c r="K14" s="42" t="s">
        <v>289</v>
      </c>
      <c r="L14" s="34"/>
      <c r="M14" s="2"/>
      <c r="N14" s="9">
        <v>120.0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4"/>
      <c r="B15" s="42" t="s">
        <v>295</v>
      </c>
      <c r="C15" s="2"/>
      <c r="D15" s="35">
        <v>200.0</v>
      </c>
      <c r="F15" s="42" t="s">
        <v>292</v>
      </c>
      <c r="G15" s="34"/>
      <c r="H15" s="2"/>
      <c r="I15" s="9">
        <v>200.0</v>
      </c>
      <c r="J15" s="24"/>
      <c r="O15" s="1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4"/>
      <c r="B16" s="24"/>
      <c r="C16" s="24"/>
      <c r="D16" s="24"/>
      <c r="F16" s="42" t="s">
        <v>295</v>
      </c>
      <c r="G16" s="34"/>
      <c r="H16" s="2"/>
      <c r="I16" s="9">
        <v>180.0</v>
      </c>
      <c r="J16" s="24"/>
      <c r="K16" s="1" t="s">
        <v>296</v>
      </c>
      <c r="L16" s="34"/>
      <c r="M16" s="2"/>
      <c r="N16" s="3" t="s">
        <v>91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4"/>
      <c r="B17" s="24"/>
      <c r="C17" s="24"/>
      <c r="D17" s="24"/>
      <c r="F17" s="24"/>
      <c r="G17" s="24"/>
      <c r="H17" s="24"/>
      <c r="I17" s="24"/>
      <c r="J17" s="24"/>
      <c r="K17" s="42" t="s">
        <v>295</v>
      </c>
      <c r="L17" s="34"/>
      <c r="M17" s="2"/>
      <c r="N17" s="9">
        <v>200.0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4"/>
      <c r="B18" s="24"/>
      <c r="C18" s="24"/>
      <c r="D18" s="24"/>
      <c r="F18" s="24"/>
      <c r="G18" s="24"/>
      <c r="H18" s="24"/>
      <c r="I18" s="24"/>
      <c r="J18" s="24"/>
      <c r="K18" s="42" t="s">
        <v>286</v>
      </c>
      <c r="L18" s="34"/>
      <c r="M18" s="2"/>
      <c r="N18" s="9">
        <v>80.0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4"/>
      <c r="B19" s="24"/>
      <c r="C19" s="24"/>
      <c r="D19" s="24"/>
      <c r="F19" s="24"/>
      <c r="G19" s="24"/>
      <c r="H19" s="24"/>
      <c r="I19" s="24"/>
      <c r="J19" s="2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4"/>
      <c r="B20" s="24"/>
      <c r="C20" s="24"/>
      <c r="D20" s="24"/>
      <c r="F20" s="24"/>
      <c r="G20" s="24"/>
      <c r="H20" s="24"/>
      <c r="I20" s="24"/>
      <c r="J20" s="2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4"/>
      <c r="B21" s="24"/>
      <c r="C21" s="24"/>
      <c r="D21" s="24"/>
      <c r="F21" s="24"/>
      <c r="G21" s="24"/>
      <c r="H21" s="24"/>
      <c r="I21" s="24"/>
      <c r="J21" s="2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4"/>
      <c r="B22" s="24"/>
      <c r="C22" s="24"/>
      <c r="D22" s="24"/>
      <c r="F22" s="24"/>
      <c r="G22" s="24"/>
      <c r="H22" s="24"/>
      <c r="I22" s="24"/>
      <c r="J22" s="24"/>
      <c r="K22" s="24"/>
      <c r="L22" s="24"/>
      <c r="M22" s="24"/>
      <c r="N22" s="2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4"/>
      <c r="B23" s="24"/>
      <c r="C23" s="24"/>
      <c r="D23" s="24"/>
      <c r="F23" s="24"/>
      <c r="G23" s="24"/>
      <c r="H23" s="24"/>
      <c r="I23" s="24"/>
      <c r="J23" s="24"/>
      <c r="K23" s="24"/>
      <c r="L23" s="24"/>
      <c r="M23" s="24"/>
      <c r="N23" s="2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4"/>
      <c r="B24" s="24"/>
      <c r="C24" s="24"/>
      <c r="D24" s="24"/>
      <c r="F24" s="24"/>
      <c r="G24" s="24"/>
      <c r="H24" s="24"/>
      <c r="I24" s="24"/>
      <c r="J24" s="24"/>
      <c r="K24" s="24"/>
      <c r="L24" s="24"/>
      <c r="M24" s="24"/>
      <c r="N24" s="2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24"/>
      <c r="D646" s="24"/>
      <c r="E646" s="24"/>
      <c r="F646" s="24"/>
      <c r="G646" s="24"/>
      <c r="H646" s="24"/>
      <c r="I646" s="24"/>
      <c r="J646" s="24"/>
      <c r="O646" s="24"/>
      <c r="P646" s="2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B647" s="5"/>
      <c r="C647" s="24"/>
      <c r="D647" s="24"/>
      <c r="E647" s="24"/>
      <c r="F647" s="24"/>
      <c r="G647" s="24"/>
      <c r="H647" s="24"/>
      <c r="I647" s="24"/>
      <c r="J647" s="24"/>
      <c r="O647" s="24"/>
      <c r="P647" s="2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B648" s="5"/>
      <c r="C648" s="24"/>
      <c r="D648" s="24"/>
      <c r="E648" s="24"/>
      <c r="F648" s="24"/>
      <c r="G648" s="24"/>
      <c r="H648" s="24"/>
      <c r="I648" s="24"/>
      <c r="J648" s="24"/>
      <c r="O648" s="24"/>
      <c r="P648" s="2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B649" s="5"/>
      <c r="C649" s="24"/>
      <c r="D649" s="24"/>
      <c r="E649" s="24"/>
      <c r="F649" s="24"/>
      <c r="G649" s="24"/>
      <c r="H649" s="24"/>
      <c r="I649" s="24"/>
      <c r="J649" s="24"/>
      <c r="O649" s="24"/>
      <c r="P649" s="2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B650" s="5"/>
      <c r="C650" s="24"/>
      <c r="D650" s="24"/>
      <c r="E650" s="24"/>
      <c r="F650" s="24"/>
      <c r="G650" s="24"/>
      <c r="H650" s="24"/>
      <c r="I650" s="24"/>
      <c r="J650" s="24"/>
      <c r="O650" s="24"/>
      <c r="P650" s="2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B651" s="5"/>
      <c r="C651" s="24"/>
      <c r="D651" s="24"/>
      <c r="E651" s="24"/>
      <c r="J651" s="24"/>
      <c r="O651" s="24"/>
      <c r="P651" s="2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B652" s="5"/>
      <c r="C652" s="24"/>
      <c r="D652" s="24"/>
      <c r="E652" s="24"/>
      <c r="J652" s="24"/>
      <c r="O652" s="24"/>
      <c r="P652" s="2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B653" s="5"/>
      <c r="C653" s="24"/>
      <c r="D653" s="24"/>
      <c r="E653" s="24"/>
      <c r="J653" s="24"/>
      <c r="O653" s="24"/>
      <c r="P653" s="2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B654" s="5"/>
      <c r="C654" s="24"/>
      <c r="D654" s="24"/>
      <c r="E654" s="24"/>
      <c r="J654" s="24"/>
      <c r="O654" s="24"/>
      <c r="P654" s="2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B655" s="5"/>
      <c r="C655" s="24"/>
      <c r="D655" s="24"/>
      <c r="E655" s="24"/>
      <c r="J655" s="24"/>
      <c r="O655" s="24"/>
      <c r="P655" s="2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B656" s="5"/>
      <c r="C656" s="24"/>
      <c r="D656" s="24"/>
      <c r="E656" s="24"/>
      <c r="J656" s="24"/>
      <c r="O656" s="24"/>
      <c r="P656" s="2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E657" s="24"/>
      <c r="O657" s="24"/>
      <c r="P657" s="2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E658" s="24"/>
      <c r="O658" s="24"/>
      <c r="P658" s="2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E659" s="24"/>
      <c r="O659" s="24"/>
      <c r="P659" s="2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E660" s="24"/>
      <c r="O660" s="24"/>
      <c r="P660" s="2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E661" s="24"/>
      <c r="O661" s="24"/>
      <c r="P661" s="2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E662" s="24"/>
      <c r="O662" s="24"/>
      <c r="P662" s="2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E663" s="24"/>
      <c r="O663" s="24"/>
      <c r="P663" s="2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E664" s="24"/>
      <c r="O664" s="24"/>
      <c r="P664" s="2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E665" s="24"/>
      <c r="O665" s="24"/>
      <c r="P665" s="2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E666" s="24"/>
      <c r="O666" s="24"/>
      <c r="P666" s="2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E667" s="24"/>
      <c r="O667" s="24"/>
      <c r="P667" s="2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E668" s="24"/>
      <c r="O668" s="24"/>
      <c r="P668" s="2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</sheetData>
  <mergeCells count="38">
    <mergeCell ref="B1:C1"/>
    <mergeCell ref="B3:N3"/>
    <mergeCell ref="B4:C4"/>
    <mergeCell ref="F4:H4"/>
    <mergeCell ref="K4:M4"/>
    <mergeCell ref="F5:H5"/>
    <mergeCell ref="K5:M5"/>
    <mergeCell ref="F8:H8"/>
    <mergeCell ref="K8:M8"/>
    <mergeCell ref="B5:C5"/>
    <mergeCell ref="B6:C6"/>
    <mergeCell ref="F6:H6"/>
    <mergeCell ref="K6:M6"/>
    <mergeCell ref="B7:C7"/>
    <mergeCell ref="F7:H7"/>
    <mergeCell ref="B8:C8"/>
    <mergeCell ref="F11:H11"/>
    <mergeCell ref="F12:H12"/>
    <mergeCell ref="F13:H13"/>
    <mergeCell ref="F14:H14"/>
    <mergeCell ref="F15:H15"/>
    <mergeCell ref="F16:H16"/>
    <mergeCell ref="B12:C12"/>
    <mergeCell ref="B13:C13"/>
    <mergeCell ref="B14:C14"/>
    <mergeCell ref="B15:C15"/>
    <mergeCell ref="K13:M13"/>
    <mergeCell ref="K14:M14"/>
    <mergeCell ref="K16:M16"/>
    <mergeCell ref="K17:M17"/>
    <mergeCell ref="K18:M18"/>
    <mergeCell ref="B9:C9"/>
    <mergeCell ref="F9:H9"/>
    <mergeCell ref="K9:M9"/>
    <mergeCell ref="B10:C10"/>
    <mergeCell ref="K10:M10"/>
    <mergeCell ref="B11:C11"/>
    <mergeCell ref="K12:M12"/>
  </mergeCells>
  <drawing r:id="rId1"/>
</worksheet>
</file>