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hare\Project_Excel_Doc\"/>
    </mc:Choice>
  </mc:AlternateContent>
  <bookViews>
    <workbookView xWindow="0" yWindow="0" windowWidth="15360" windowHeight="8115" tabRatio="302"/>
  </bookViews>
  <sheets>
    <sheet name="AD Milestones" sheetId="2" r:id="rId1"/>
  </sheets>
  <externalReferences>
    <externalReference r:id="rId2"/>
  </externalReferences>
  <definedNames>
    <definedName name="_xlnm._FilterDatabase" localSheetId="0" hidden="1">'AD Milestones'!$A$1:$Q$35</definedName>
  </definedNames>
  <calcPr calcId="152511"/>
</workbook>
</file>

<file path=xl/calcChain.xml><?xml version="1.0" encoding="utf-8"?>
<calcChain xmlns="http://schemas.openxmlformats.org/spreadsheetml/2006/main">
  <c r="F35" i="2" l="1"/>
  <c r="E35" i="2"/>
  <c r="F34" i="2" l="1"/>
  <c r="E34" i="2"/>
  <c r="F31" i="2"/>
  <c r="F30" i="2"/>
  <c r="F29" i="2"/>
  <c r="E31" i="2"/>
  <c r="E30" i="2"/>
  <c r="E29" i="2"/>
  <c r="F28" i="2"/>
  <c r="E28" i="2"/>
  <c r="F9" i="2" l="1"/>
  <c r="E9" i="2"/>
  <c r="F20" i="2" l="1"/>
  <c r="E20" i="2"/>
  <c r="F33" i="2" l="1"/>
  <c r="E33" i="2"/>
  <c r="F32" i="2" l="1"/>
  <c r="E32" i="2"/>
  <c r="F2" i="2" l="1"/>
  <c r="F3" i="2"/>
  <c r="F4" i="2"/>
  <c r="F5" i="2"/>
  <c r="F6" i="2"/>
  <c r="F7" i="2"/>
  <c r="F8" i="2"/>
  <c r="F10" i="2"/>
  <c r="F11" i="2"/>
  <c r="F14" i="2"/>
  <c r="F15" i="2"/>
  <c r="F16" i="2"/>
  <c r="F17" i="2"/>
  <c r="F18" i="2"/>
  <c r="F19" i="2"/>
  <c r="F21" i="2"/>
  <c r="F22" i="2"/>
  <c r="F23" i="2"/>
  <c r="F24" i="2"/>
  <c r="F25" i="2"/>
  <c r="F26" i="2"/>
  <c r="F27" i="2"/>
  <c r="E2" i="2"/>
  <c r="E3" i="2"/>
  <c r="E4" i="2"/>
  <c r="E5" i="2"/>
  <c r="E6" i="2"/>
  <c r="E7" i="2"/>
  <c r="E8" i="2"/>
  <c r="E10" i="2"/>
  <c r="E11" i="2"/>
  <c r="E14" i="2"/>
  <c r="E15" i="2"/>
  <c r="E16" i="2"/>
  <c r="E17" i="2"/>
  <c r="E19" i="2"/>
  <c r="E21" i="2"/>
  <c r="E22" i="2"/>
  <c r="E23" i="2"/>
  <c r="E24" i="2"/>
  <c r="E25" i="2"/>
  <c r="E26" i="2"/>
  <c r="E27" i="2"/>
</calcChain>
</file>

<file path=xl/sharedStrings.xml><?xml version="1.0" encoding="utf-8"?>
<sst xmlns="http://schemas.openxmlformats.org/spreadsheetml/2006/main" count="206" uniqueCount="106">
  <si>
    <t>ProjectName</t>
  </si>
  <si>
    <t>CustomerID</t>
  </si>
  <si>
    <t>Customername</t>
  </si>
  <si>
    <t>Toyota Motor Sales, U.S.A. Inc.</t>
  </si>
  <si>
    <t>Toyota Motor Engineering &amp; Manufacturing</t>
  </si>
  <si>
    <t>TEMA FB HCM DEV</t>
  </si>
  <si>
    <t>Toyota -TMNA TOMS SUBSET Desig</t>
  </si>
  <si>
    <t>TMS EIM FBD IPLUS DEV</t>
  </si>
  <si>
    <t>Toyota -TMNA DCM DAD Uplift</t>
  </si>
  <si>
    <t>TMS AFTERSALES FB T3 CY17 P3</t>
  </si>
  <si>
    <t>TMNA AIM FBD ENDECA DEV</t>
  </si>
  <si>
    <t>TMNA NAPO FB PHASE 4 INCEPTION</t>
  </si>
  <si>
    <t>TMS CAPS FB ASM MOB ITR 4 DEV</t>
  </si>
  <si>
    <t>TMS AFTERSALES FB T3 TQNET</t>
  </si>
  <si>
    <t>TMNA AIM FBD CC PLSQL Rewrite</t>
  </si>
  <si>
    <t>TMNA NAPO FB PHASE3 CONST L2.2</t>
  </si>
  <si>
    <t>TMS EIM FBD CSAP VSC DEV</t>
  </si>
  <si>
    <t>TMNA AIM FBD DCM NSH Rewrite</t>
  </si>
  <si>
    <t>TMS EAID FB CC REWRITE DEV</t>
  </si>
  <si>
    <t>TMS CAPS CAD FBD DW Reporting</t>
  </si>
  <si>
    <t>TMNA AIM FBD IRM R4.0</t>
  </si>
  <si>
    <t>TMNA FBD TBDC CY17 BI Dev</t>
  </si>
  <si>
    <t>Toyota Connected, Inc</t>
  </si>
  <si>
    <t>TMS AFTERSALES FB T3 TGD DEV</t>
  </si>
  <si>
    <t>TMS AUT FDM EIM PH4A DEV</t>
  </si>
  <si>
    <t>TMS AIM FB OFFLINE RPT DEV</t>
  </si>
  <si>
    <t>TMS AIM VDW TTMS SIMPL DEV</t>
  </si>
  <si>
    <t>Toyota -TMNA Plano Lease Car</t>
  </si>
  <si>
    <t>Toyota -TMNA DFA Workout TOPS - TOPS</t>
  </si>
  <si>
    <t>Toyota -TMNA DFA Workout TOPS - RIM</t>
  </si>
  <si>
    <t>Toyota -TMNA DFA Workout TOPS - Event Management</t>
  </si>
  <si>
    <t>Comments</t>
  </si>
  <si>
    <t>TEMA FB QPRQIRPCR DEV - PCR</t>
  </si>
  <si>
    <t>TEMA FB QPRQIRPCR DEV - QPRQIR</t>
  </si>
  <si>
    <t>Green</t>
  </si>
  <si>
    <t>Amber</t>
  </si>
  <si>
    <t>Natarajan,Kirishnaanand</t>
  </si>
  <si>
    <t>TMS AUT FB FTC REWRITE PHASE2 - DCM</t>
  </si>
  <si>
    <t>GREEN</t>
  </si>
  <si>
    <t>Rohit</t>
  </si>
  <si>
    <t>Toyota -TMNA DFA Workout TOPS - RADAR</t>
  </si>
  <si>
    <t>Red</t>
  </si>
  <si>
    <t>Only Inception</t>
  </si>
  <si>
    <t>Sprints are 2 Week Long. And Every Alternate Tuesday we have Sprint Demo.
Sprint 2 Demo - May 16
Sprint 3 Demo - May 30
Sprint 4 Demo - June 13</t>
  </si>
  <si>
    <t>TMS AUT FB TTMS Simplify Ph2</t>
  </si>
  <si>
    <t>Purushothaman, Ravi</t>
  </si>
  <si>
    <t>TMS AUT FB FTC-DOE Integration</t>
  </si>
  <si>
    <t>Samuel Dhyriam,Antony Sam Fran</t>
  </si>
  <si>
    <t>TEMA Scalable Development - RAS</t>
  </si>
  <si>
    <t>Lakshminarayana, Ravishankar</t>
  </si>
  <si>
    <t>Replanning of UAT for QPR QIR. Timeline for QPR QIR go live moved to Aug due to customer dependencies. There is an impact on Overall timeline and cost and CP is expected to be ~ 21%</t>
  </si>
  <si>
    <t xml:space="preserve">What is making it amber/red?
• Due to 3 days delay in completing the Construction of Iteration 2 USe cases, the SIT execution start got delayed by 3 days. So, SIT execution will complete with a delay of 3 days.
What is the impact to schedule, and cost, if any?
• Though there will be delay of 3 days in Iteration 2 SIT completion, QA team has used these 3 days in the preparation of Iteration 3 Test case design and Dev team has already started on teh Iteration 3 Construction. So, there is no impact in Overall  schedule duration of SIT completion of all the 3 iterations.
Is there any scope changes?
No.
</t>
  </si>
  <si>
    <t>We are getting an CR for scope addition.</t>
  </si>
  <si>
    <t>Mohamed, Nainar</t>
  </si>
  <si>
    <t>Got Go -Live Approval from business . Marking the status as GREEN</t>
  </si>
  <si>
    <t xml:space="preserve">What is making it amber/red?
• Due to multiple enhancement challenges the Country restrictions related construction was delayed and Cycle 1 SIT is not moving faster. The Cycle 1 SIT completion is  pushed by 1 week.
What is the impact to schedule, and cost, if any?
• Though there will be delay in Cycle 1 SIT, we are planning to cover the same by Cycle 2 SIT and give this to UAT by 07/15.
Is there any scope changes?
Yes. There is a scope change.
</t>
  </si>
  <si>
    <t xml:space="preserve">What is being done to bring it back to green &amp; what is the date by which it will be green. 
• Project Team has got the necessary environments after talking with the AMS team and planing to complete the SIT and give the build to UAT in time.
• 16th June 2017.
</t>
  </si>
  <si>
    <t xml:space="preserve">What is being done to bring it back to green &amp; what is the date by which it will be green. 
• QA team has used these 3 days in the preparation of Iteration 3 Test case design and Dev team has already started on the Iteration 3 Construction. 
• 16th June 2017.
</t>
  </si>
  <si>
    <t>User Stories signoff 60% Complete , Rest in progress</t>
  </si>
  <si>
    <t>Warranty Defects fix and SFT in progress</t>
  </si>
  <si>
    <t>Venkataraman,Prasanna</t>
  </si>
  <si>
    <t>Toyota -TMNA DFA Workout TOPS - Staff Master reports</t>
  </si>
  <si>
    <t xml:space="preserve">As a mitigation, no resources are being held for DCM-QA task. 
Resources are moved to DOE project. When the environment is available, PT resource alone needs to be on-boarded for 1 week to complete the pending tasks.
</t>
  </si>
  <si>
    <t>What is making it amber/red?
TESS 2.0 issues exists. Cutover date with TESS 2.0 is unknown and dependent on TESS 2.0 fixes.
What is the impact to schedule, and cost, if any?
No holding cost due to this delay. Resources moved to DOE project. No impact to CP due to TESS delay..
Once environment is available, PT and pending SIT to be resumed.</t>
  </si>
  <si>
    <t>UAT was planned for completion by 5/31. Due to issues at ICL end, one use-case is pending. With this as known issue, Parallel validation phase has started per plan.</t>
  </si>
  <si>
    <t>Verbal approval received for starting the construction and coding has started per plan. Formal email approval in-progress.</t>
  </si>
  <si>
    <t>Iteration 2 -Regression &amp; pre-UAT to complete by end of June.
Iteration 3 - Construction to complete by end of June.</t>
  </si>
  <si>
    <t>( Iteration 3)</t>
  </si>
  <si>
    <t>What is making it amber/red? – received EA conditional signoff . Junit to be closed before SIT closure ETC 06/13
What is the impact to schedule, and cost, if any?No
Is there any scope changes? No</t>
  </si>
  <si>
    <t>Vishal from EA has provided a conditional signoff for SIT. 
Review comments received on 5/23. Review comment fixed. Junit to be closed by ETC 06/13.</t>
  </si>
  <si>
    <t xml:space="preserve">What is making it amber/red? Report development is not started due to unavailability of source (RPD) which is being taken up by ascent vendor team (6/19 reports are pending). 
What is the impact to schedule, and cost, if any?   As of now No
Is there any scope changes? No
</t>
  </si>
  <si>
    <t>Manish / Prasun are working with customer to put the project on hold due to delay in receiving the RPD changes ETA 06/16</t>
  </si>
  <si>
    <t>TMNA AIM FBD QA DASHBOARD</t>
  </si>
  <si>
    <t>B, SenthilNathan</t>
  </si>
  <si>
    <t xml:space="preserve">* What is making it amber/red?
UAT signoff approval is pending from customer due to DAX function getting impacted at TMNA end. Next update from TMNA : 06/09.
* What is the impact to schedule, and cost, if any?
The delay in UAT approval might delay in golive date. CR shall be proposed for further delay on implementation if it impacts more than 2 weeks
</t>
  </si>
  <si>
    <t>Next update from TMNA : 06/09 PST</t>
  </si>
  <si>
    <t xml:space="preserve">
</t>
  </si>
  <si>
    <t>Team is facing issues in Solr ingestion. Collections are revisited and memory issues was identified.</t>
  </si>
  <si>
    <t>What is the impact to schedule, and cost, if any?                        Yes.TMNA have recommended to go with Performance testing and UAT in parallel. Current timlines to be revisited post confirmation from TMNA.</t>
  </si>
  <si>
    <t>Is there any scope changes? No</t>
  </si>
  <si>
    <t>Report comparison testing started in DDC environment.</t>
  </si>
  <si>
    <t>Performance Testing to go in parallel with UAT to meet the timelines</t>
  </si>
  <si>
    <t>Performance testing for Phase - I was completed except ACtg06 and Accounting 09 is in progress for Phase -II</t>
  </si>
  <si>
    <t>NON SOX Reports -</t>
  </si>
  <si>
    <t>To mitigate the DDC environment delay, report comparison testing startd in DC1 environment for 1 year data.</t>
  </si>
  <si>
    <t>DDC environment was available. UI Domain was up for QA. PT Scripting started in QA environment.</t>
  </si>
  <si>
    <t>Memory issue to be taken to TMNA</t>
  </si>
  <si>
    <t xml:space="preserve">What is making it amber/red? – Red due to delay in QA environment availability for Performance Testing and Report Comparison Testing from client end.
Team is facing issues in Solr ingestion. Collections are revisited and memory issues was identified. 
What is the impact to schedule, and cost, if any?                        Yes.TMNA have recommended to go with Performance testing and UAT in parallel. Current timlines to be revisited post confirmation from TMNA. 
Is there any scope changes? No
</t>
  </si>
  <si>
    <t xml:space="preserve">SOX Reports - 
Report comparison testing started in DDC environment. 
Performance Testing to go in parallel with UAT to meet the timelines
Performance testing for Phase - I was completed except ACtg06 and Accounting 09 is in progress for Phase -II
NON SOX Reports - 
To mitigate the DDC environment delay, report comparison testing startd in DC1 environment for 1 year data. 
DDC environment was available. UI Domain was up for QA. PT Scripting started in QA environment.
Memory issue to be taken to TMNA
</t>
  </si>
  <si>
    <t>QPR QIR UAT scheduled from 6/12. Validation of week 1 UAT modules is completed. Validation of remaining modules by Cognizant SMEs to complete by 6/16.</t>
  </si>
  <si>
    <r>
      <t xml:space="preserve">Delay of </t>
    </r>
    <r>
      <rPr>
        <sz val="9"/>
        <color rgb="FF1F497D"/>
        <rFont val="Calibri"/>
        <family val="2"/>
      </rPr>
      <t>2</t>
    </r>
    <r>
      <rPr>
        <sz val="9"/>
        <color rgb="FF000000"/>
        <rFont val="Calibri"/>
        <family val="2"/>
      </rPr>
      <t xml:space="preserve"> week</t>
    </r>
    <r>
      <rPr>
        <sz val="9"/>
        <color rgb="FF1F497D"/>
        <rFont val="Calibri"/>
        <family val="2"/>
      </rPr>
      <t>s</t>
    </r>
    <r>
      <rPr>
        <sz val="9"/>
        <color rgb="FF000000"/>
        <rFont val="Calibri"/>
        <family val="2"/>
      </rPr>
      <t xml:space="preserve"> in PCR UAT execution completion from 5/19 to </t>
    </r>
    <r>
      <rPr>
        <sz val="9"/>
        <color rgb="FF1F497D"/>
        <rFont val="Calibri"/>
        <family val="2"/>
      </rPr>
      <t>6</t>
    </r>
    <r>
      <rPr>
        <sz val="9"/>
        <color rgb="FF000000"/>
        <rFont val="Calibri"/>
        <family val="2"/>
      </rPr>
      <t>/2.Go Live deferred From 6/11 to  6/24.</t>
    </r>
  </si>
  <si>
    <t>Toyota to resolve TS.com attachment handling issue by 6/16.3 critical PCR UAT fixes to complete by 6/12.</t>
  </si>
  <si>
    <t>ProjectID</t>
  </si>
  <si>
    <t>ProjectManager</t>
  </si>
  <si>
    <t>PortifolioOwner</t>
  </si>
  <si>
    <t>DesignEndDate</t>
  </si>
  <si>
    <t>CUTEndDate</t>
  </si>
  <si>
    <t>SITEndDate</t>
  </si>
  <si>
    <t>UATEndDate</t>
  </si>
  <si>
    <t>GoLiveDate</t>
  </si>
  <si>
    <t>Status</t>
  </si>
  <si>
    <t>ReasonForAR</t>
  </si>
  <si>
    <t>PathToMoveGreen</t>
  </si>
  <si>
    <t>PathToGreenDate</t>
  </si>
  <si>
    <t>Type</t>
  </si>
  <si>
    <t>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</si>
</sst>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mm/d/yyyy"/>
    <numFmt numFmtId="166" formatCode="m/d/yyyy;@"/>
  </numFmts>
  <fonts count="28" x14ac:knownFonts="1">
    <font>
      <sz val="11"/>
      <color theme="1"/>
      <name val="Calibri"/>
      <family val="2"/>
      <scheme val="minor"/>
    </font>
    <font>
      <sz val="10"/>
      <color theme="1"/>
      <name val="Times New Roman"/>
      <family val="1"/>
    </font>
    <font>
      <sz val="10"/>
      <color theme="1"/>
      <name val="Calibri"/>
      <family val="2"/>
      <scheme val="minor"/>
    </font>
    <font>
      <b/>
      <sz val="10"/>
      <color rgb="FF000000"/>
      <name val="Calibri"/>
      <family val="2"/>
    </font>
    <font>
      <b/>
      <sz val="10"/>
      <color theme="1"/>
      <name val="Calibri"/>
      <family val="2"/>
      <scheme val="minor"/>
    </font>
    <font>
      <sz val="10"/>
      <color rgb="FF000000"/>
      <name val="Calibri"/>
      <family val="2"/>
    </font>
    <font>
      <sz val="10"/>
      <color theme="1"/>
      <name val="Calibri"/>
      <family val="2"/>
    </font>
    <font>
      <sz val="10"/>
      <color rgb="FF000000"/>
      <name val="Times New Roman"/>
      <family val="1"/>
    </font>
    <font>
      <sz val="10"/>
      <color rgb="FF1F497D"/>
      <name val="Calibri"/>
      <family val="2"/>
    </font>
    <font>
      <b/>
      <sz val="10"/>
      <name val="Calibri"/>
      <family val="2"/>
    </font>
    <font>
      <sz val="10"/>
      <color rgb="FF000000"/>
      <name val="Calibri"/>
      <family val="2"/>
      <scheme val="minor"/>
    </font>
    <font>
      <sz val="10"/>
      <color rgb="FF1F497D"/>
      <name val="Calibri"/>
      <family val="2"/>
      <scheme val="minor"/>
    </font>
    <font>
      <sz val="10"/>
      <color rgb="FF808080"/>
      <name val="Calibri"/>
      <family val="2"/>
    </font>
    <font>
      <sz val="11"/>
      <color rgb="FF000000"/>
      <name val="Calibri"/>
      <family val="2"/>
    </font>
    <font>
      <sz val="11"/>
      <color rgb="FF1F497D"/>
      <name val="Cambria"/>
      <family val="1"/>
    </font>
    <font>
      <sz val="9"/>
      <color rgb="FF1F497D"/>
      <name val="Calibri"/>
      <family val="2"/>
    </font>
    <font>
      <b/>
      <sz val="9"/>
      <color rgb="FF000000"/>
      <name val="Calibri"/>
      <family val="2"/>
    </font>
    <font>
      <sz val="9"/>
      <color rgb="FF000000"/>
      <name val="Calibri"/>
      <family val="2"/>
    </font>
    <font>
      <sz val="12"/>
      <color theme="1"/>
      <name val="Calibri"/>
      <family val="2"/>
      <scheme val="minor"/>
    </font>
    <font>
      <b/>
      <sz val="12"/>
      <color rgb="FF000000"/>
      <name val="Calibri"/>
      <family val="2"/>
    </font>
    <font>
      <sz val="12"/>
      <color rgb="FF000000"/>
      <name val="Calibri"/>
      <family val="2"/>
    </font>
    <font>
      <sz val="12"/>
      <color theme="1"/>
      <name val="Times New Roman"/>
      <family val="1"/>
    </font>
    <font>
      <b/>
      <sz val="11"/>
      <color theme="1"/>
      <name val="Calibri"/>
      <family val="2"/>
      <scheme val="minor"/>
    </font>
    <font>
      <sz val="12"/>
      <color theme="1" tint="4.9989318521683403E-2"/>
      <name val="Calibri"/>
      <family val="2"/>
      <scheme val="minor"/>
    </font>
    <font>
      <b/>
      <sz val="12"/>
      <color theme="1"/>
      <name val="Calibri"/>
      <family val="2"/>
      <scheme val="minor"/>
    </font>
    <font>
      <sz val="12"/>
      <color theme="1"/>
      <name val="Calibri"/>
      <family val="2"/>
    </font>
    <font>
      <sz val="11"/>
      <color theme="1"/>
      <name val="Calibri"/>
      <family val="2"/>
    </font>
    <font>
      <sz val="12"/>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71">
    <xf numFmtId="0" fontId="0" fillId="0" borderId="0" xfId="0"/>
    <xf numFmtId="0" fontId="2" fillId="0" borderId="0" xfId="0" applyFont="1"/>
    <xf numFmtId="0" fontId="2" fillId="0" borderId="0" xfId="0" applyFont="1" applyFill="1" applyAlignment="1"/>
    <xf numFmtId="0" fontId="5" fillId="0" borderId="1" xfId="0" applyFont="1" applyBorder="1" applyAlignment="1">
      <alignment vertical="center"/>
    </xf>
    <xf numFmtId="0" fontId="2" fillId="0" borderId="0" xfId="0" applyFont="1" applyAlignment="1">
      <alignment wrapText="1"/>
    </xf>
    <xf numFmtId="0" fontId="2" fillId="0" borderId="0" xfId="0" applyFont="1" applyAlignment="1"/>
    <xf numFmtId="0" fontId="4" fillId="0" borderId="0" xfId="0" applyFont="1"/>
    <xf numFmtId="14" fontId="2" fillId="0" borderId="0" xfId="0" applyNumberFormat="1" applyFont="1"/>
    <xf numFmtId="0" fontId="2" fillId="0" borderId="0" xfId="0" applyFont="1" applyFill="1" applyAlignment="1">
      <alignment vertical="top"/>
    </xf>
    <xf numFmtId="0" fontId="2" fillId="0" borderId="1" xfId="0" applyFont="1" applyFill="1" applyBorder="1" applyAlignment="1"/>
    <xf numFmtId="0" fontId="2" fillId="0" borderId="1" xfId="0" applyFont="1" applyFill="1" applyBorder="1" applyAlignment="1">
      <alignment horizontal="left"/>
    </xf>
    <xf numFmtId="0" fontId="3" fillId="4" borderId="1" xfId="0" applyFont="1" applyFill="1" applyBorder="1" applyAlignment="1">
      <alignment horizontal="left" vertical="center"/>
    </xf>
    <xf numFmtId="0" fontId="5" fillId="0" borderId="1" xfId="0" applyFont="1" applyFill="1" applyBorder="1" applyAlignment="1">
      <alignment horizontal="left" vertical="center"/>
    </xf>
    <xf numFmtId="0" fontId="2" fillId="0" borderId="0" xfId="0" applyFont="1" applyAlignment="1">
      <alignment horizontal="left"/>
    </xf>
    <xf numFmtId="0" fontId="5" fillId="0" borderId="1" xfId="0" applyFont="1" applyFill="1" applyBorder="1" applyAlignment="1">
      <alignment horizontal="left" vertical="top"/>
    </xf>
    <xf numFmtId="0" fontId="7" fillId="0" borderId="1" xfId="0" applyFont="1" applyFill="1" applyBorder="1" applyAlignment="1">
      <alignment horizontal="left" vertical="top" wrapText="1"/>
    </xf>
    <xf numFmtId="0" fontId="5" fillId="0" borderId="1" xfId="0" applyFont="1" applyBorder="1" applyAlignment="1">
      <alignment vertical="center" wrapText="1"/>
    </xf>
    <xf numFmtId="0" fontId="2" fillId="0" borderId="6" xfId="0" applyFont="1" applyBorder="1" applyAlignment="1"/>
    <xf numFmtId="0" fontId="5" fillId="0" borderId="6" xfId="0" applyFont="1" applyBorder="1" applyAlignment="1">
      <alignment vertical="center"/>
    </xf>
    <xf numFmtId="0" fontId="5" fillId="0" borderId="6" xfId="0" applyFont="1" applyBorder="1" applyAlignment="1">
      <alignment vertical="center" wrapText="1"/>
    </xf>
    <xf numFmtId="0" fontId="7" fillId="0" borderId="6" xfId="0" applyFont="1" applyBorder="1" applyAlignment="1">
      <alignment horizontal="left" vertical="top" wrapText="1"/>
    </xf>
    <xf numFmtId="0" fontId="2" fillId="0" borderId="3" xfId="0" applyFont="1" applyBorder="1" applyAlignment="1"/>
    <xf numFmtId="0" fontId="5" fillId="0" borderId="3" xfId="0" applyFont="1" applyBorder="1" applyAlignment="1">
      <alignment vertical="center"/>
    </xf>
    <xf numFmtId="0" fontId="1" fillId="0" borderId="3" xfId="0" applyFont="1" applyBorder="1" applyAlignment="1">
      <alignment vertical="top"/>
    </xf>
    <xf numFmtId="0" fontId="2" fillId="0" borderId="3" xfId="0" applyFont="1" applyFill="1" applyBorder="1" applyAlignment="1"/>
    <xf numFmtId="164" fontId="2" fillId="0" borderId="1" xfId="0" applyNumberFormat="1" applyFont="1" applyBorder="1" applyAlignment="1">
      <alignment horizontal="center"/>
    </xf>
    <xf numFmtId="164" fontId="5" fillId="0" borderId="1" xfId="0" applyNumberFormat="1" applyFont="1" applyBorder="1" applyAlignment="1">
      <alignment horizontal="center" vertical="center"/>
    </xf>
    <xf numFmtId="164" fontId="5"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top" wrapText="1"/>
    </xf>
    <xf numFmtId="0" fontId="2" fillId="0" borderId="1" xfId="0" applyFont="1" applyBorder="1" applyAlignment="1">
      <alignment vertical="top"/>
    </xf>
    <xf numFmtId="0" fontId="2" fillId="0" borderId="0" xfId="0" applyFont="1" applyFill="1"/>
    <xf numFmtId="0" fontId="5" fillId="0" borderId="6" xfId="0" applyFont="1" applyFill="1" applyBorder="1" applyAlignment="1">
      <alignment horizontal="left" vertical="center"/>
    </xf>
    <xf numFmtId="0" fontId="5" fillId="0" borderId="3" xfId="0" applyFont="1" applyFill="1" applyBorder="1" applyAlignment="1">
      <alignment horizontal="left" vertical="center"/>
    </xf>
    <xf numFmtId="0" fontId="8" fillId="0" borderId="1" xfId="0" applyFont="1" applyBorder="1" applyAlignment="1">
      <alignment vertical="center"/>
    </xf>
    <xf numFmtId="0" fontId="1" fillId="0" borderId="1" xfId="0" applyFont="1" applyBorder="1" applyAlignment="1">
      <alignment vertical="top"/>
    </xf>
    <xf numFmtId="0" fontId="9" fillId="5" borderId="1" xfId="0" applyFont="1" applyFill="1" applyBorder="1" applyAlignment="1">
      <alignment vertical="center"/>
    </xf>
    <xf numFmtId="0" fontId="5" fillId="0" borderId="1" xfId="0" applyFont="1" applyBorder="1" applyAlignment="1">
      <alignment vertical="center"/>
    </xf>
    <xf numFmtId="0" fontId="3" fillId="6" borderId="1" xfId="0" applyFont="1" applyFill="1" applyBorder="1" applyAlignment="1">
      <alignment vertical="center"/>
    </xf>
    <xf numFmtId="0" fontId="2" fillId="0" borderId="0" xfId="0" applyFont="1" applyFill="1" applyAlignment="1">
      <alignment vertical="top"/>
    </xf>
    <xf numFmtId="0" fontId="2" fillId="0" borderId="1" xfId="0" applyFont="1" applyFill="1" applyBorder="1" applyAlignment="1">
      <alignment horizontal="left" vertical="top" wrapText="1"/>
    </xf>
    <xf numFmtId="0" fontId="2" fillId="0" borderId="1" xfId="0" applyFont="1" applyFill="1" applyBorder="1" applyAlignment="1"/>
    <xf numFmtId="14" fontId="2" fillId="0" borderId="1" xfId="0" applyNumberFormat="1" applyFont="1" applyFill="1" applyBorder="1" applyAlignment="1"/>
    <xf numFmtId="14" fontId="2" fillId="0" borderId="1" xfId="0" applyNumberFormat="1" applyFont="1" applyFill="1" applyBorder="1" applyAlignment="1">
      <alignment vertical="top"/>
    </xf>
    <xf numFmtId="0" fontId="2" fillId="0" borderId="1" xfId="0" applyFont="1" applyBorder="1" applyAlignment="1">
      <alignment wrapText="1"/>
    </xf>
    <xf numFmtId="0" fontId="5" fillId="0" borderId="1" xfId="0" applyFont="1" applyBorder="1" applyAlignment="1">
      <alignment vertical="center" wrapText="1"/>
    </xf>
    <xf numFmtId="164" fontId="2" fillId="0" borderId="1" xfId="0" applyNumberFormat="1" applyFont="1" applyFill="1" applyBorder="1" applyAlignment="1">
      <alignment horizontal="center"/>
    </xf>
    <xf numFmtId="164" fontId="10" fillId="0" borderId="1" xfId="0" applyNumberFormat="1" applyFont="1" applyBorder="1" applyAlignment="1">
      <alignment horizontal="center" vertical="top" wrapText="1"/>
    </xf>
    <xf numFmtId="0" fontId="2" fillId="0" borderId="4" xfId="0" applyFont="1" applyFill="1" applyBorder="1" applyAlignment="1"/>
    <xf numFmtId="14" fontId="2" fillId="0" borderId="4" xfId="0" applyNumberFormat="1" applyFont="1" applyFill="1" applyBorder="1" applyAlignment="1">
      <alignment vertical="top"/>
    </xf>
    <xf numFmtId="0" fontId="2" fillId="0" borderId="1" xfId="0" applyFont="1" applyFill="1" applyBorder="1" applyAlignment="1">
      <alignment vertical="top"/>
    </xf>
    <xf numFmtId="0" fontId="17" fillId="0" borderId="1" xfId="0" applyFont="1" applyBorder="1" applyAlignment="1">
      <alignment vertical="top" wrapText="1"/>
    </xf>
    <xf numFmtId="0" fontId="16" fillId="0" borderId="1" xfId="0" applyFont="1" applyBorder="1" applyAlignment="1">
      <alignment vertical="top" wrapText="1"/>
    </xf>
    <xf numFmtId="0" fontId="15" fillId="0" borderId="1" xfId="0" applyFont="1" applyBorder="1" applyAlignment="1">
      <alignment horizontal="center" vertical="top" wrapText="1"/>
    </xf>
    <xf numFmtId="0" fontId="7" fillId="0" borderId="1" xfId="0" applyFont="1" applyBorder="1" applyAlignment="1">
      <alignment vertical="top" wrapText="1"/>
    </xf>
    <xf numFmtId="0" fontId="3" fillId="6" borderId="1" xfId="0" applyFont="1" applyFill="1" applyBorder="1" applyAlignment="1">
      <alignment horizontal="left" vertical="top"/>
    </xf>
    <xf numFmtId="164" fontId="2" fillId="0" borderId="1" xfId="0" applyNumberFormat="1" applyFont="1" applyFill="1" applyBorder="1" applyAlignment="1">
      <alignment horizontal="left" vertical="top" wrapText="1"/>
    </xf>
    <xf numFmtId="0" fontId="4" fillId="6" borderId="1" xfId="0" applyFont="1" applyFill="1" applyBorder="1" applyAlignment="1">
      <alignment horizontal="left" vertical="top"/>
    </xf>
    <xf numFmtId="0" fontId="4" fillId="6" borderId="12" xfId="0" applyFont="1" applyFill="1" applyBorder="1" applyAlignment="1"/>
    <xf numFmtId="0" fontId="2" fillId="0" borderId="12" xfId="0" applyFont="1" applyFill="1" applyBorder="1" applyAlignment="1"/>
    <xf numFmtId="0" fontId="2" fillId="0" borderId="11" xfId="0" applyFont="1" applyFill="1" applyBorder="1" applyAlignment="1"/>
    <xf numFmtId="164" fontId="2" fillId="0" borderId="12" xfId="0" applyNumberFormat="1" applyFont="1" applyFill="1" applyBorder="1" applyAlignment="1">
      <alignment horizontal="center"/>
    </xf>
    <xf numFmtId="0" fontId="2" fillId="0" borderId="13" xfId="0" applyFont="1" applyFill="1" applyBorder="1" applyAlignment="1"/>
    <xf numFmtId="0" fontId="2" fillId="0" borderId="7" xfId="0" applyFont="1" applyBorder="1" applyAlignment="1">
      <alignment wrapText="1"/>
    </xf>
    <xf numFmtId="0" fontId="12" fillId="0" borderId="4" xfId="0" applyFont="1" applyBorder="1" applyAlignment="1">
      <alignment horizontal="left" vertical="center" wrapText="1" indent="2"/>
    </xf>
    <xf numFmtId="0" fontId="2" fillId="0" borderId="4" xfId="0" applyFont="1" applyBorder="1" applyAlignment="1">
      <alignment wrapText="1"/>
    </xf>
    <xf numFmtId="0" fontId="6" fillId="0" borderId="1" xfId="0" applyFont="1" applyBorder="1" applyAlignment="1">
      <alignment vertical="center" wrapText="1"/>
    </xf>
    <xf numFmtId="14" fontId="14" fillId="0" borderId="1" xfId="0" applyNumberFormat="1" applyFont="1" applyBorder="1" applyAlignment="1">
      <alignment vertical="center"/>
    </xf>
    <xf numFmtId="0" fontId="6" fillId="0" borderId="1" xfId="0" applyFont="1" applyFill="1" applyBorder="1" applyAlignment="1">
      <alignment horizontal="right" vertical="center"/>
    </xf>
    <xf numFmtId="0" fontId="6" fillId="0" borderId="1" xfId="0" applyFont="1" applyFill="1" applyBorder="1" applyAlignment="1">
      <alignment vertical="center"/>
    </xf>
    <xf numFmtId="0" fontId="6" fillId="0" borderId="1" xfId="0" applyFont="1" applyFill="1" applyBorder="1" applyAlignment="1">
      <alignment horizontal="right" vertical="top"/>
    </xf>
    <xf numFmtId="0" fontId="6" fillId="0" borderId="1" xfId="0" applyFont="1" applyFill="1" applyBorder="1" applyAlignment="1">
      <alignment vertical="top"/>
    </xf>
    <xf numFmtId="0" fontId="13" fillId="0" borderId="1" xfId="0" applyFont="1" applyFill="1" applyBorder="1" applyAlignment="1">
      <alignment vertical="center"/>
    </xf>
    <xf numFmtId="165" fontId="5" fillId="0" borderId="1" xfId="0" applyNumberFormat="1" applyFont="1" applyBorder="1" applyAlignment="1">
      <alignment horizontal="left" vertical="top"/>
    </xf>
    <xf numFmtId="0" fontId="6" fillId="10" borderId="1" xfId="0" applyFont="1" applyFill="1" applyBorder="1" applyAlignment="1">
      <alignment horizontal="right" vertical="center"/>
    </xf>
    <xf numFmtId="0" fontId="20" fillId="0" borderId="1" xfId="0" applyFont="1" applyBorder="1" applyAlignment="1">
      <alignment vertical="center"/>
    </xf>
    <xf numFmtId="0" fontId="20" fillId="9" borderId="1" xfId="0" applyFont="1" applyFill="1" applyBorder="1" applyAlignment="1">
      <alignment vertical="top" wrapText="1"/>
    </xf>
    <xf numFmtId="0" fontId="20" fillId="0" borderId="1" xfId="0" applyFont="1" applyBorder="1" applyAlignment="1">
      <alignment vertical="top" wrapText="1"/>
    </xf>
    <xf numFmtId="0" fontId="19" fillId="2" borderId="1" xfId="0" applyFont="1" applyFill="1" applyBorder="1" applyAlignment="1">
      <alignment vertical="center"/>
    </xf>
    <xf numFmtId="164" fontId="18" fillId="0" borderId="1" xfId="0" applyNumberFormat="1" applyFont="1" applyFill="1" applyBorder="1" applyAlignment="1">
      <alignment horizontal="left" vertical="top" wrapText="1"/>
    </xf>
    <xf numFmtId="164" fontId="18" fillId="0" borderId="1" xfId="0" applyNumberFormat="1" applyFont="1" applyFill="1" applyBorder="1" applyAlignment="1">
      <alignment horizontal="left" vertical="top" wrapText="1"/>
    </xf>
    <xf numFmtId="14" fontId="20" fillId="0" borderId="1" xfId="0" applyNumberFormat="1" applyFont="1" applyBorder="1" applyAlignment="1">
      <alignment horizontal="right" vertical="center"/>
    </xf>
    <xf numFmtId="0" fontId="19" fillId="6" borderId="1" xfId="0" applyFont="1" applyFill="1" applyBorder="1" applyAlignment="1">
      <alignment vertical="center"/>
    </xf>
    <xf numFmtId="14" fontId="20" fillId="0" borderId="1" xfId="0" applyNumberFormat="1" applyFont="1" applyBorder="1" applyAlignment="1">
      <alignment vertical="center"/>
    </xf>
    <xf numFmtId="14" fontId="18" fillId="0" borderId="1" xfId="0" applyNumberFormat="1" applyFont="1" applyFill="1" applyBorder="1" applyAlignment="1">
      <alignment vertical="top"/>
    </xf>
    <xf numFmtId="14" fontId="18" fillId="0" borderId="1" xfId="0" applyNumberFormat="1" applyFont="1" applyFill="1" applyBorder="1" applyAlignment="1">
      <alignment vertical="top" wrapText="1"/>
    </xf>
    <xf numFmtId="0" fontId="19" fillId="5" borderId="2" xfId="0" applyFont="1" applyFill="1" applyBorder="1" applyAlignment="1">
      <alignment horizontal="left" vertical="top"/>
    </xf>
    <xf numFmtId="164" fontId="23" fillId="0" borderId="1" xfId="0" applyNumberFormat="1" applyFont="1" applyBorder="1" applyAlignment="1">
      <alignment horizontal="center" vertical="top" wrapText="1"/>
    </xf>
    <xf numFmtId="0" fontId="18" fillId="0" borderId="3" xfId="0" applyFont="1" applyFill="1" applyBorder="1" applyAlignment="1">
      <alignment vertical="top" wrapText="1"/>
    </xf>
    <xf numFmtId="0" fontId="23" fillId="0" borderId="0" xfId="0" applyFont="1" applyAlignment="1">
      <alignment horizontal="left" vertical="top" wrapText="1"/>
    </xf>
    <xf numFmtId="14" fontId="20" fillId="0" borderId="1" xfId="0" applyNumberFormat="1" applyFont="1" applyBorder="1" applyAlignment="1">
      <alignment horizontal="left" vertical="top"/>
    </xf>
    <xf numFmtId="0" fontId="19" fillId="6" borderId="1" xfId="0" applyFont="1" applyFill="1" applyBorder="1" applyAlignment="1">
      <alignment horizontal="left" vertical="top"/>
    </xf>
    <xf numFmtId="14" fontId="18" fillId="0" borderId="1" xfId="0" applyNumberFormat="1" applyFont="1" applyBorder="1" applyAlignment="1">
      <alignment horizontal="left" vertical="top"/>
    </xf>
    <xf numFmtId="0" fontId="24" fillId="5" borderId="1" xfId="0" applyFont="1" applyFill="1" applyBorder="1" applyAlignment="1">
      <alignment horizontal="left" vertical="top"/>
    </xf>
    <xf numFmtId="0" fontId="18" fillId="0" borderId="1" xfId="0" applyFont="1" applyBorder="1" applyAlignment="1">
      <alignment horizontal="left" vertical="top" wrapText="1"/>
    </xf>
    <xf numFmtId="0" fontId="18" fillId="0" borderId="1" xfId="0" applyFont="1" applyFill="1" applyBorder="1" applyAlignment="1">
      <alignment horizontal="left" vertical="top" wrapText="1"/>
    </xf>
    <xf numFmtId="0" fontId="18" fillId="0" borderId="1" xfId="0" applyFont="1" applyFill="1" applyBorder="1" applyAlignment="1">
      <alignment horizontal="left" vertical="top"/>
    </xf>
    <xf numFmtId="0" fontId="19" fillId="7" borderId="1" xfId="0" applyFont="1" applyFill="1" applyBorder="1" applyAlignment="1">
      <alignment horizontal="left" vertical="top"/>
    </xf>
    <xf numFmtId="0" fontId="18" fillId="8" borderId="1" xfId="0" applyFont="1" applyFill="1" applyBorder="1" applyAlignment="1">
      <alignment horizontal="left" vertical="top" wrapText="1"/>
    </xf>
    <xf numFmtId="0" fontId="18" fillId="0" borderId="1" xfId="0" applyFont="1" applyBorder="1" applyAlignment="1">
      <alignment horizontal="left" vertical="top"/>
    </xf>
    <xf numFmtId="0" fontId="24" fillId="6" borderId="1" xfId="0" applyFont="1" applyFill="1" applyBorder="1" applyAlignment="1">
      <alignment horizontal="left" vertical="top"/>
    </xf>
    <xf numFmtId="164" fontId="18" fillId="0" borderId="1" xfId="0" applyNumberFormat="1" applyFont="1" applyBorder="1" applyAlignment="1">
      <alignment horizontal="left" vertical="top"/>
    </xf>
    <xf numFmtId="0" fontId="0" fillId="0" borderId="0" xfId="0" applyFont="1"/>
    <xf numFmtId="0" fontId="26" fillId="0" borderId="1" xfId="0" applyFont="1" applyFill="1" applyBorder="1" applyAlignment="1">
      <alignment horizontal="left" vertical="top"/>
    </xf>
    <xf numFmtId="14" fontId="0" fillId="0" borderId="1" xfId="0" applyNumberFormat="1" applyFont="1"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164" fontId="0" fillId="0" borderId="1" xfId="0" applyNumberFormat="1" applyFont="1" applyBorder="1" applyAlignment="1">
      <alignment horizontal="left" vertical="top"/>
    </xf>
    <xf numFmtId="0" fontId="0" fillId="0" borderId="0" xfId="0" applyFont="1" applyFill="1"/>
    <xf numFmtId="0" fontId="26" fillId="10" borderId="1" xfId="0" applyFont="1" applyFill="1" applyBorder="1" applyAlignment="1">
      <alignment horizontal="right" vertical="top"/>
    </xf>
    <xf numFmtId="14" fontId="0" fillId="0" borderId="1" xfId="0" applyNumberFormat="1" applyFont="1" applyBorder="1" applyAlignment="1">
      <alignment horizontal="right" vertical="top"/>
    </xf>
    <xf numFmtId="14" fontId="18" fillId="3" borderId="1" xfId="0" applyNumberFormat="1" applyFont="1" applyFill="1" applyBorder="1"/>
    <xf numFmtId="0" fontId="24" fillId="6" borderId="1" xfId="0" applyFont="1" applyFill="1" applyBorder="1"/>
    <xf numFmtId="0" fontId="18" fillId="0" borderId="1" xfId="0" applyFont="1" applyBorder="1" applyAlignment="1">
      <alignment horizontal="left" wrapText="1"/>
    </xf>
    <xf numFmtId="0" fontId="18" fillId="0" borderId="6" xfId="0" applyFont="1" applyFill="1" applyBorder="1" applyAlignment="1"/>
    <xf numFmtId="164" fontId="18" fillId="0" borderId="1" xfId="0" applyNumberFormat="1" applyFont="1" applyFill="1" applyBorder="1" applyAlignment="1">
      <alignment horizontal="center"/>
    </xf>
    <xf numFmtId="0" fontId="18" fillId="0" borderId="3" xfId="0" applyFont="1" applyFill="1" applyBorder="1" applyAlignment="1"/>
    <xf numFmtId="166" fontId="18" fillId="0" borderId="1" xfId="0" applyNumberFormat="1" applyFont="1" applyBorder="1"/>
    <xf numFmtId="14" fontId="18" fillId="0" borderId="1" xfId="0" applyNumberFormat="1" applyFont="1" applyBorder="1"/>
    <xf numFmtId="0" fontId="18" fillId="0" borderId="1" xfId="0" applyFont="1" applyFill="1" applyBorder="1" applyAlignment="1">
      <alignment vertical="top" wrapText="1"/>
    </xf>
    <xf numFmtId="0" fontId="18" fillId="0" borderId="6" xfId="0" applyFont="1" applyFill="1" applyBorder="1" applyAlignment="1">
      <alignment vertical="top" wrapText="1"/>
    </xf>
    <xf numFmtId="164" fontId="18" fillId="0" borderId="1" xfId="0" applyNumberFormat="1" applyFont="1" applyFill="1" applyBorder="1" applyAlignment="1">
      <alignment horizontal="center" vertical="top" wrapText="1"/>
    </xf>
    <xf numFmtId="0" fontId="20" fillId="0" borderId="5" xfId="0" applyFont="1" applyBorder="1" applyAlignment="1">
      <alignment vertical="center" wrapText="1"/>
    </xf>
    <xf numFmtId="0" fontId="0" fillId="0" borderId="5" xfId="0" applyBorder="1" applyAlignment="1">
      <alignment vertical="top" wrapText="1"/>
    </xf>
    <xf numFmtId="0" fontId="0" fillId="0" borderId="2" xfId="0" applyBorder="1" applyAlignment="1">
      <alignment vertical="top" wrapText="1"/>
    </xf>
    <xf numFmtId="0" fontId="20" fillId="0" borderId="2" xfId="0" applyFont="1" applyBorder="1" applyAlignment="1">
      <alignment vertical="center" wrapText="1"/>
    </xf>
    <xf numFmtId="0" fontId="27" fillId="0" borderId="0" xfId="0" applyFont="1"/>
    <xf numFmtId="0" fontId="20" fillId="0" borderId="9" xfId="0" applyFont="1" applyBorder="1" applyAlignment="1">
      <alignment vertical="center" wrapText="1"/>
    </xf>
    <xf numFmtId="0" fontId="20" fillId="0" borderId="10" xfId="0" applyFont="1" applyBorder="1" applyAlignment="1">
      <alignment vertical="center" wrapText="1"/>
    </xf>
    <xf numFmtId="165" fontId="5" fillId="0" borderId="7" xfId="0" applyNumberFormat="1" applyFont="1" applyBorder="1" applyAlignment="1">
      <alignment horizontal="left" vertical="top"/>
    </xf>
    <xf numFmtId="14" fontId="18" fillId="0" borderId="4" xfId="0" applyNumberFormat="1" applyFont="1" applyBorder="1" applyAlignment="1">
      <alignment horizontal="left" vertical="top"/>
    </xf>
    <xf numFmtId="0" fontId="24" fillId="6" borderId="4" xfId="0" applyFont="1" applyFill="1" applyBorder="1" applyAlignment="1">
      <alignment horizontal="left" vertical="top"/>
    </xf>
    <xf numFmtId="0" fontId="20" fillId="0" borderId="1" xfId="0" applyFont="1" applyBorder="1" applyAlignment="1">
      <alignment vertical="center" wrapText="1"/>
    </xf>
    <xf numFmtId="14" fontId="20" fillId="0" borderId="2" xfId="0" applyNumberFormat="1" applyFont="1" applyBorder="1" applyAlignment="1">
      <alignment horizontal="right" vertical="center"/>
    </xf>
    <xf numFmtId="0" fontId="19" fillId="6" borderId="2" xfId="0" applyFont="1" applyFill="1" applyBorder="1" applyAlignment="1">
      <alignment vertical="center"/>
    </xf>
    <xf numFmtId="164" fontId="2" fillId="0" borderId="3" xfId="0" applyNumberFormat="1" applyFont="1" applyFill="1" applyBorder="1" applyAlignment="1">
      <alignment horizontal="center"/>
    </xf>
    <xf numFmtId="164" fontId="10" fillId="0" borderId="3" xfId="0" applyNumberFormat="1" applyFont="1" applyBorder="1" applyAlignment="1">
      <alignment horizontal="center" vertical="top" wrapText="1"/>
    </xf>
    <xf numFmtId="0" fontId="6" fillId="0" borderId="3" xfId="0" applyFont="1" applyBorder="1" applyAlignment="1">
      <alignment vertical="center" wrapText="1"/>
    </xf>
    <xf numFmtId="0" fontId="2" fillId="0" borderId="3" xfId="0" applyFont="1" applyBorder="1" applyAlignment="1">
      <alignment wrapText="1"/>
    </xf>
    <xf numFmtId="14" fontId="20" fillId="0" borderId="7" xfId="0" applyNumberFormat="1" applyFont="1" applyBorder="1" applyAlignment="1">
      <alignment vertical="center"/>
    </xf>
    <xf numFmtId="14" fontId="21" fillId="0" borderId="7" xfId="0" applyNumberFormat="1" applyFont="1" applyBorder="1" applyAlignment="1">
      <alignment vertical="center"/>
    </xf>
    <xf numFmtId="14" fontId="20" fillId="0" borderId="7" xfId="0" applyNumberFormat="1" applyFont="1" applyBorder="1" applyAlignment="1">
      <alignment horizontal="right" vertical="center"/>
    </xf>
    <xf numFmtId="0" fontId="19" fillId="6" borderId="7" xfId="0" applyFont="1" applyFill="1" applyBorder="1" applyAlignment="1">
      <alignment vertical="center"/>
    </xf>
    <xf numFmtId="14" fontId="0" fillId="0" borderId="4" xfId="0" applyNumberFormat="1" applyFont="1" applyBorder="1" applyAlignment="1">
      <alignment horizontal="right" vertical="top"/>
    </xf>
    <xf numFmtId="0" fontId="22" fillId="5" borderId="4" xfId="0" applyFont="1" applyFill="1" applyBorder="1" applyAlignment="1">
      <alignment horizontal="left" vertical="top"/>
    </xf>
    <xf numFmtId="14" fontId="18" fillId="0" borderId="7" xfId="0" applyNumberFormat="1" applyFont="1" applyFill="1" applyBorder="1" applyAlignment="1">
      <alignment vertical="top" wrapText="1"/>
    </xf>
    <xf numFmtId="14" fontId="18" fillId="0" borderId="7" xfId="0" applyNumberFormat="1" applyFont="1" applyFill="1" applyBorder="1" applyAlignment="1">
      <alignment vertical="top"/>
    </xf>
    <xf numFmtId="0" fontId="19" fillId="5" borderId="5" xfId="0" applyFont="1" applyFill="1" applyBorder="1" applyAlignment="1">
      <alignment horizontal="left" vertical="top"/>
    </xf>
    <xf numFmtId="164" fontId="23" fillId="0" borderId="7" xfId="0" applyNumberFormat="1" applyFont="1" applyBorder="1" applyAlignment="1">
      <alignment horizontal="center" vertical="top" wrapText="1"/>
    </xf>
    <xf numFmtId="0" fontId="18" fillId="0" borderId="8" xfId="0" applyFont="1" applyFill="1" applyBorder="1" applyAlignment="1">
      <alignment vertical="top" wrapText="1"/>
    </xf>
    <xf numFmtId="14" fontId="18" fillId="0" borderId="12" xfId="0" applyNumberFormat="1" applyFont="1" applyBorder="1" applyAlignment="1">
      <alignment horizontal="left" vertical="top"/>
    </xf>
    <xf numFmtId="0" fontId="24" fillId="6" borderId="12" xfId="0" applyFont="1" applyFill="1" applyBorder="1" applyAlignment="1">
      <alignment horizontal="left" vertical="top"/>
    </xf>
    <xf numFmtId="14" fontId="20" fillId="0" borderId="4" xfId="0" applyNumberFormat="1" applyFont="1" applyBorder="1" applyAlignment="1">
      <alignment vertical="center"/>
    </xf>
    <xf numFmtId="0" fontId="3" fillId="7" borderId="4" xfId="0" applyFont="1" applyFill="1" applyBorder="1" applyAlignment="1">
      <alignment horizontal="left" vertical="top"/>
    </xf>
    <xf numFmtId="0" fontId="20" fillId="0" borderId="4" xfId="0" applyFont="1" applyBorder="1" applyAlignment="1">
      <alignment vertical="center" wrapText="1"/>
    </xf>
    <xf numFmtId="0" fontId="27" fillId="0" borderId="4" xfId="0" applyFont="1" applyBorder="1" applyAlignment="1">
      <alignment vertical="top" wrapText="1"/>
    </xf>
    <xf numFmtId="14" fontId="17" fillId="0" borderId="1" xfId="0" applyNumberFormat="1" applyFont="1" applyBorder="1" applyAlignment="1">
      <alignment horizontal="right" vertical="center"/>
    </xf>
    <xf numFmtId="0" fontId="16" fillId="5" borderId="1" xfId="0" applyFont="1" applyFill="1" applyBorder="1" applyAlignment="1">
      <alignment vertical="center"/>
    </xf>
    <xf numFmtId="0" fontId="17" fillId="0" borderId="1" xfId="0" applyFont="1" applyBorder="1" applyAlignment="1">
      <alignment vertical="center" wrapText="1"/>
    </xf>
    <xf numFmtId="14" fontId="17" fillId="0" borderId="1" xfId="0" applyNumberFormat="1" applyFont="1" applyBorder="1" applyAlignment="1">
      <alignment horizontal="center" vertical="center" wrapText="1"/>
    </xf>
    <xf numFmtId="0" fontId="16" fillId="5" borderId="1" xfId="0" applyFont="1" applyFill="1" applyBorder="1" applyAlignment="1">
      <alignment vertical="center"/>
    </xf>
    <xf numFmtId="14" fontId="17" fillId="0" borderId="1" xfId="0" applyNumberFormat="1" applyFont="1" applyBorder="1" applyAlignment="1">
      <alignment horizontal="center" vertical="center" wrapText="1"/>
    </xf>
    <xf numFmtId="0" fontId="11" fillId="0" borderId="1" xfId="0" applyFont="1" applyFill="1" applyBorder="1" applyAlignment="1">
      <alignment horizontal="left" vertical="center" indent="5"/>
    </xf>
    <xf numFmtId="0" fontId="0" fillId="0" borderId="1" xfId="0" applyBorder="1" applyAlignment="1">
      <alignment vertical="center" wrapText="1"/>
    </xf>
    <xf numFmtId="0" fontId="27" fillId="0" borderId="1" xfId="0" applyFont="1" applyBorder="1"/>
    <xf numFmtId="14" fontId="17" fillId="0" borderId="1" xfId="0" applyNumberFormat="1" applyFont="1" applyBorder="1" applyAlignment="1">
      <alignment vertical="center"/>
    </xf>
    <xf numFmtId="0" fontId="22" fillId="0" borderId="0" xfId="0" applyFont="1"/>
    <xf numFmtId="0" fontId="22" fillId="0" borderId="1" xfId="0" applyFont="1" applyBorder="1"/>
    <xf numFmtId="14" fontId="25" fillId="0" borderId="4" xfId="0" applyNumberFormat="1" applyFont="1" applyBorder="1" applyAlignment="1">
      <alignment vertical="center" wrapText="1"/>
    </xf>
    <xf numFmtId="14" fontId="25" fillId="0" borderId="9" xfId="0" applyNumberFormat="1" applyFont="1" applyBorder="1" applyAlignment="1">
      <alignment vertical="center" wrapText="1"/>
    </xf>
    <xf numFmtId="14" fontId="25" fillId="0" borderId="1" xfId="0" applyNumberFormat="1" applyFont="1" applyBorder="1" applyAlignment="1">
      <alignment vertical="center" wrapText="1"/>
    </xf>
    <xf numFmtId="14" fontId="25" fillId="0" borderId="10"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96385\Desktop\deepika\Portfolio%20own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s>
    <sheetDataSet>
      <sheetData sheetId="0">
        <row r="1">
          <cell r="A1" t="str">
            <v>Peoplesoft Project ID</v>
          </cell>
          <cell r="B1" t="str">
            <v>Main Project Name</v>
          </cell>
          <cell r="C1" t="str">
            <v>Portfolio Owner</v>
          </cell>
          <cell r="D1" t="str">
            <v>Pm Name</v>
          </cell>
        </row>
        <row r="2">
          <cell r="A2">
            <v>1000019075</v>
          </cell>
          <cell r="B2" t="str">
            <v>Toyota Order Management System</v>
          </cell>
          <cell r="C2" t="str">
            <v>NA</v>
          </cell>
          <cell r="D2" t="str">
            <v>TBD</v>
          </cell>
        </row>
        <row r="3">
          <cell r="A3">
            <v>1000023659</v>
          </cell>
          <cell r="B3" t="str">
            <v xml:space="preserve">Unbilled A/c Mgmt-Toyota      </v>
          </cell>
          <cell r="C3" t="str">
            <v>Srini</v>
          </cell>
          <cell r="D3" t="str">
            <v>TBD</v>
          </cell>
        </row>
        <row r="4">
          <cell r="A4">
            <v>1000030098</v>
          </cell>
          <cell r="B4" t="str">
            <v>TMS TCS FB CustomerCentral ENH</v>
          </cell>
          <cell r="C4">
            <v>0</v>
          </cell>
          <cell r="D4" t="str">
            <v>TBD</v>
          </cell>
        </row>
        <row r="5">
          <cell r="A5">
            <v>1000030101</v>
          </cell>
          <cell r="B5" t="str">
            <v xml:space="preserve">TMS TCS FB KM ENH             </v>
          </cell>
          <cell r="C5" t="str">
            <v>Srinivasan, Arumugam</v>
          </cell>
          <cell r="D5" t="str">
            <v>TBD</v>
          </cell>
        </row>
        <row r="6">
          <cell r="A6">
            <v>1000034343</v>
          </cell>
          <cell r="B6" t="str">
            <v xml:space="preserve">TMS DFA FB DFA ENH            </v>
          </cell>
          <cell r="C6" t="str">
            <v>Srinivasan, Arumugam</v>
          </cell>
          <cell r="D6" t="str">
            <v>TBD</v>
          </cell>
        </row>
        <row r="7">
          <cell r="A7">
            <v>1000035375</v>
          </cell>
          <cell r="B7" t="str">
            <v xml:space="preserve">TMS TCS FB T3 ENH             </v>
          </cell>
          <cell r="C7" t="str">
            <v>Srinivasan, Arumugam</v>
          </cell>
          <cell r="D7" t="str">
            <v>TBD</v>
          </cell>
        </row>
        <row r="8">
          <cell r="A8">
            <v>1000039202</v>
          </cell>
          <cell r="B8" t="str">
            <v xml:space="preserve">TMS TCS FB CC ENH             </v>
          </cell>
          <cell r="C8" t="str">
            <v>Srinivasan, Arumugam</v>
          </cell>
          <cell r="D8" t="str">
            <v>TBD</v>
          </cell>
        </row>
        <row r="9">
          <cell r="A9">
            <v>1000039326</v>
          </cell>
          <cell r="B9" t="str">
            <v xml:space="preserve">TMS AUT FB TOMS ENH           </v>
          </cell>
          <cell r="C9" t="str">
            <v>Srinivasan, Arumugam</v>
          </cell>
          <cell r="D9" t="str">
            <v>TBD</v>
          </cell>
        </row>
        <row r="10">
          <cell r="A10">
            <v>1000046575</v>
          </cell>
          <cell r="B10" t="str">
            <v xml:space="preserve">TMS T-TEN Enhancements        </v>
          </cell>
          <cell r="C10" t="str">
            <v>Srinivasan, Arumugam</v>
          </cell>
          <cell r="D10" t="str">
            <v>TBD</v>
          </cell>
        </row>
        <row r="11">
          <cell r="A11">
            <v>1000053588</v>
          </cell>
          <cell r="B11" t="str">
            <v xml:space="preserve">TMS AUT FB ISERIES ENH        </v>
          </cell>
          <cell r="C11" t="str">
            <v>Srinivasan, Arumugam</v>
          </cell>
          <cell r="D11" t="str">
            <v>Sundararajan,Pradeep</v>
          </cell>
        </row>
        <row r="12">
          <cell r="A12">
            <v>1000063338</v>
          </cell>
          <cell r="B12" t="str">
            <v>TMS CAPS FB PRODUCTION SUPPORT</v>
          </cell>
          <cell r="C12" t="str">
            <v>Srinivasan, Arumugam</v>
          </cell>
          <cell r="D12" t="str">
            <v>Singhvi,Akshay</v>
          </cell>
        </row>
        <row r="13">
          <cell r="A13">
            <v>1000063339</v>
          </cell>
          <cell r="B13" t="str">
            <v xml:space="preserve">TMS DFA FB PRODUCTION SUPPORT </v>
          </cell>
          <cell r="C13" t="str">
            <v>Srinivasan, Arumugam</v>
          </cell>
          <cell r="D13" t="str">
            <v>Singhvi,Akshay</v>
          </cell>
        </row>
        <row r="14">
          <cell r="A14">
            <v>1000063340</v>
          </cell>
          <cell r="B14" t="str">
            <v xml:space="preserve">TMS AUT FB PRODUCTION SUPPORT </v>
          </cell>
          <cell r="C14" t="str">
            <v>Srinivasan, Arumugam</v>
          </cell>
          <cell r="D14" t="str">
            <v>Sundararajan,Pradeep</v>
          </cell>
        </row>
        <row r="15">
          <cell r="A15">
            <v>1000064550</v>
          </cell>
          <cell r="B15" t="str">
            <v xml:space="preserve">TMS COR RAMPUP PROJECT        </v>
          </cell>
          <cell r="C15" t="str">
            <v>Mishra, Reetisnigdha</v>
          </cell>
          <cell r="D15" t="str">
            <v>TBD</v>
          </cell>
        </row>
        <row r="16">
          <cell r="A16">
            <v>1000065589</v>
          </cell>
          <cell r="B16" t="str">
            <v>TMS CAPS FB CRM ENH           </v>
          </cell>
          <cell r="C16" t="str">
            <v>Srinivasan, Arumugam</v>
          </cell>
          <cell r="D16" t="str">
            <v>Singhvi,Akshay</v>
          </cell>
        </row>
        <row r="17">
          <cell r="A17">
            <v>1000065592</v>
          </cell>
          <cell r="B17" t="str">
            <v>TMS CAPS FB T3 DEV            </v>
          </cell>
          <cell r="C17" t="str">
            <v>Srinivasan, Arumugam</v>
          </cell>
          <cell r="D17" t="str">
            <v>Sundaresan,Aravind</v>
          </cell>
        </row>
        <row r="18">
          <cell r="A18">
            <v>1000066165</v>
          </cell>
          <cell r="B18" t="str">
            <v xml:space="preserve">TMS EIM FB PRODUCTION SUPPORT </v>
          </cell>
          <cell r="C18" t="str">
            <v>B, SenthilNathan</v>
          </cell>
          <cell r="D18" t="str">
            <v>B,SenthilNathan</v>
          </cell>
        </row>
        <row r="19">
          <cell r="A19">
            <v>1000069337</v>
          </cell>
          <cell r="B19" t="str">
            <v xml:space="preserve">TMS EIM FB ENDECA ENH         </v>
          </cell>
          <cell r="C19" t="str">
            <v>B, SenthilNathan</v>
          </cell>
          <cell r="D19" t="str">
            <v>TBD</v>
          </cell>
        </row>
        <row r="20">
          <cell r="A20">
            <v>1000069337</v>
          </cell>
          <cell r="B20" t="str">
            <v xml:space="preserve">TMS EIM FB ENDECA ENH         </v>
          </cell>
          <cell r="C20" t="str">
            <v>B, SenthilNathan</v>
          </cell>
          <cell r="D20" t="str">
            <v>TBD</v>
          </cell>
        </row>
        <row r="21">
          <cell r="A21">
            <v>1000070278</v>
          </cell>
          <cell r="B21" t="str">
            <v xml:space="preserve">TMS DFA FB WO ENH             </v>
          </cell>
          <cell r="C21" t="str">
            <v>Srinivasan, Arumugam</v>
          </cell>
          <cell r="D21" t="str">
            <v>Singhvi,Akshay</v>
          </cell>
        </row>
        <row r="22">
          <cell r="A22">
            <v>1000071314</v>
          </cell>
          <cell r="B22" t="str">
            <v xml:space="preserve">TEMA TM BI                    </v>
          </cell>
          <cell r="C22" t="str">
            <v>Jaibal, Raman</v>
          </cell>
          <cell r="D22" t="str">
            <v>Arumugham,Saravanakumar</v>
          </cell>
        </row>
        <row r="23">
          <cell r="A23">
            <v>1000074693</v>
          </cell>
          <cell r="B23" t="str">
            <v xml:space="preserve">UnbilledAM/CP-TEMA            </v>
          </cell>
          <cell r="C23" t="str">
            <v>Srini</v>
          </cell>
          <cell r="D23" t="str">
            <v>TBD</v>
          </cell>
        </row>
        <row r="24">
          <cell r="A24">
            <v>1000078867</v>
          </cell>
          <cell r="B24" t="str">
            <v xml:space="preserve">TMS DFA FB RMD ENH            </v>
          </cell>
          <cell r="C24" t="str">
            <v>Srinivasan, Arumugam</v>
          </cell>
          <cell r="D24" t="str">
            <v>Singhvi,Akshay</v>
          </cell>
        </row>
        <row r="25">
          <cell r="A25">
            <v>1000081116</v>
          </cell>
          <cell r="B25" t="str">
            <v xml:space="preserve">TMS COR ADM                   </v>
          </cell>
          <cell r="C25" t="str">
            <v>Mishra, Reetisnigdha</v>
          </cell>
          <cell r="D25" t="str">
            <v>TBD</v>
          </cell>
        </row>
        <row r="26">
          <cell r="A26">
            <v>1000081954</v>
          </cell>
          <cell r="B26" t="str">
            <v xml:space="preserve">TEMA TM NON-BI                </v>
          </cell>
          <cell r="C26" t="str">
            <v>Jaibal, Raman</v>
          </cell>
          <cell r="D26" t="str">
            <v>Jaibal,Raman</v>
          </cell>
        </row>
        <row r="27">
          <cell r="A27">
            <v>1000082074</v>
          </cell>
          <cell r="B27" t="str">
            <v xml:space="preserve">TEMA PMO                      </v>
          </cell>
          <cell r="C27" t="str">
            <v>Jaibal, Raman</v>
          </cell>
          <cell r="D27" t="str">
            <v>TBD</v>
          </cell>
        </row>
        <row r="28">
          <cell r="A28">
            <v>1000082665</v>
          </cell>
          <cell r="B28" t="str">
            <v xml:space="preserve">TMS EIM FB VDW ENH            </v>
          </cell>
          <cell r="C28" t="str">
            <v>B, SenthilNathan</v>
          </cell>
          <cell r="D28" t="str">
            <v>Sankaran,Saravanan</v>
          </cell>
        </row>
        <row r="29">
          <cell r="A29">
            <v>1000084044</v>
          </cell>
          <cell r="B29" t="str">
            <v xml:space="preserve">TMS AUT FB MF APPS ENH V2     </v>
          </cell>
          <cell r="C29" t="str">
            <v>Srinivasan, Arumugam</v>
          </cell>
          <cell r="D29" t="str">
            <v>Sundararajan,Pradeep</v>
          </cell>
        </row>
        <row r="30">
          <cell r="A30">
            <v>1000085533</v>
          </cell>
          <cell r="B30" t="str">
            <v xml:space="preserve">TMS CAPS FB ASG AMS           </v>
          </cell>
          <cell r="C30" t="str">
            <v>Srinivasan, Arumugam</v>
          </cell>
          <cell r="D30" t="str">
            <v>Singhvi,Akshay</v>
          </cell>
        </row>
        <row r="31">
          <cell r="A31">
            <v>1000089739</v>
          </cell>
          <cell r="B31" t="str">
            <v>TMS CAPS FB CPS ENH           </v>
          </cell>
          <cell r="C31" t="str">
            <v>Srinivasan, Arumugam</v>
          </cell>
          <cell r="D31" t="str">
            <v>Johnson Arulraj</v>
          </cell>
        </row>
        <row r="32">
          <cell r="A32">
            <v>1000089911</v>
          </cell>
          <cell r="B32" t="str">
            <v xml:space="preserve">TMS EAID FB Cust Cntrl ENH    </v>
          </cell>
          <cell r="C32" t="str">
            <v>Srinivasan, Arumugam</v>
          </cell>
          <cell r="D32" t="str">
            <v>Singhvi,Akshay</v>
          </cell>
        </row>
        <row r="33">
          <cell r="A33">
            <v>1000092767</v>
          </cell>
          <cell r="B33" t="str">
            <v xml:space="preserve">TMS EA FB ICE AMS             </v>
          </cell>
          <cell r="C33" t="str">
            <v>Srinivasan, Arumugam</v>
          </cell>
          <cell r="D33" t="str">
            <v>Singhvi,Akshay</v>
          </cell>
        </row>
        <row r="34">
          <cell r="A34">
            <v>1000094228</v>
          </cell>
          <cell r="B34" t="str">
            <v xml:space="preserve">TMS EA FB ICE ENH             </v>
          </cell>
          <cell r="C34" t="str">
            <v>Srinivasan, Arumugam</v>
          </cell>
          <cell r="D34" t="str">
            <v>Singhvi,Akshay</v>
          </cell>
        </row>
        <row r="35">
          <cell r="A35">
            <v>1000094862</v>
          </cell>
          <cell r="B35" t="str">
            <v xml:space="preserve">TMS CAPS FB AROR AMS          </v>
          </cell>
          <cell r="C35" t="str">
            <v>Srinivasan, Arumugam</v>
          </cell>
          <cell r="D35" t="str">
            <v>P,Manikandan</v>
          </cell>
        </row>
        <row r="36">
          <cell r="A36">
            <v>1000095819</v>
          </cell>
          <cell r="B36" t="str">
            <v>TMS CAPS FB AROR ENH          </v>
          </cell>
          <cell r="C36" t="str">
            <v>Srinivasan, Arumugam</v>
          </cell>
          <cell r="D36" t="str">
            <v>P,Manikandan</v>
          </cell>
        </row>
        <row r="37">
          <cell r="A37">
            <v>1000095958</v>
          </cell>
          <cell r="B37" t="str">
            <v xml:space="preserve">TMS CAPS FB ININ AMS          </v>
          </cell>
          <cell r="C37" t="str">
            <v>Srinivasan, Arumugam</v>
          </cell>
          <cell r="D37" t="str">
            <v>UMAMAHESWARAN,BHASKAR</v>
          </cell>
        </row>
        <row r="38">
          <cell r="A38">
            <v>1000097267</v>
          </cell>
          <cell r="B38" t="str">
            <v xml:space="preserve">TMS AUT FB TOMS ENH V3        </v>
          </cell>
          <cell r="C38" t="str">
            <v>Srinivasan, Arumugam</v>
          </cell>
          <cell r="D38" t="str">
            <v>Sundararajan,Pradeep</v>
          </cell>
        </row>
        <row r="39">
          <cell r="A39">
            <v>1000099167</v>
          </cell>
          <cell r="B39" t="str">
            <v xml:space="preserve">TMS AUT FB VVCON DEV          </v>
          </cell>
          <cell r="C39" t="str">
            <v>Purushothaman, Ravi</v>
          </cell>
          <cell r="D39" t="str">
            <v>TBD</v>
          </cell>
        </row>
        <row r="40">
          <cell r="A40">
            <v>1000099345</v>
          </cell>
          <cell r="B40" t="str">
            <v xml:space="preserve">TMS AUT FB TTMS OTM AMS       </v>
          </cell>
          <cell r="C40" t="str">
            <v>Srinivasan, Arumugam</v>
          </cell>
          <cell r="D40" t="str">
            <v>Sundararajan,Pradeep</v>
          </cell>
        </row>
        <row r="41">
          <cell r="A41">
            <v>1000100524</v>
          </cell>
          <cell r="B41" t="str">
            <v xml:space="preserve">TEMA Scalable Development V2  </v>
          </cell>
          <cell r="C41" t="str">
            <v>Jaibal, Raman</v>
          </cell>
          <cell r="D41" t="str">
            <v>Samuel Dhyriam,Antony Sam Francis</v>
          </cell>
        </row>
        <row r="42">
          <cell r="A42">
            <v>1000101219</v>
          </cell>
          <cell r="B42" t="str">
            <v xml:space="preserve">TMS AUT FB TTMS OTM ENH       </v>
          </cell>
          <cell r="C42" t="str">
            <v>Srinivasan, Arumugam</v>
          </cell>
          <cell r="D42" t="str">
            <v>TBD</v>
          </cell>
        </row>
        <row r="43">
          <cell r="A43">
            <v>1000101999</v>
          </cell>
          <cell r="B43" t="str">
            <v xml:space="preserve">TMS AUT FB TDPR DEV           </v>
          </cell>
          <cell r="C43" t="str">
            <v>Purushothaman, Ravi</v>
          </cell>
          <cell r="D43" t="str">
            <v>TBD</v>
          </cell>
        </row>
        <row r="44">
          <cell r="A44">
            <v>1000105558</v>
          </cell>
          <cell r="B44" t="str">
            <v xml:space="preserve">TMS CAPS FB Siebell-ININ_ENH  </v>
          </cell>
          <cell r="C44" t="str">
            <v>Srinivasan, Arumugam</v>
          </cell>
          <cell r="D44" t="str">
            <v>UMAMAHESWARAN,BHASKAR</v>
          </cell>
        </row>
        <row r="45">
          <cell r="A45">
            <v>1000108061</v>
          </cell>
          <cell r="B45" t="str">
            <v xml:space="preserve">TMS EA FB Mobile AMS Support  </v>
          </cell>
          <cell r="C45" t="str">
            <v>Srinivasan, Arumugam</v>
          </cell>
          <cell r="D45" t="str">
            <v>Singhvi,Akshay</v>
          </cell>
        </row>
        <row r="46">
          <cell r="A46">
            <v>1000114483</v>
          </cell>
          <cell r="B46" t="str">
            <v xml:space="preserve">TMS CAPS FB Disp Resol AMS    </v>
          </cell>
          <cell r="C46" t="str">
            <v>Srinivasan, Arumugam</v>
          </cell>
          <cell r="D46" t="str">
            <v>UMAMAHESWARAN,BHASKAR</v>
          </cell>
        </row>
        <row r="47">
          <cell r="A47">
            <v>1000114754</v>
          </cell>
          <cell r="B47" t="str">
            <v xml:space="preserve">TMS AUT FB LPD AMS            </v>
          </cell>
          <cell r="C47" t="str">
            <v>Srinivasan, Arumugam</v>
          </cell>
          <cell r="D47" t="str">
            <v>Sundararajan,Pradeep</v>
          </cell>
        </row>
        <row r="48">
          <cell r="A48">
            <v>1000115081</v>
          </cell>
          <cell r="B48" t="str">
            <v xml:space="preserve">TMS CAPS TM DATA SERVICES AMS </v>
          </cell>
          <cell r="C48" t="str">
            <v>Srinivasan, Arumugam</v>
          </cell>
          <cell r="D48" t="str">
            <v>TBD</v>
          </cell>
        </row>
        <row r="49">
          <cell r="A49">
            <v>1000116082</v>
          </cell>
          <cell r="B49" t="str">
            <v xml:space="preserve">TMS CAPS FB T3-BRRI DEV       </v>
          </cell>
          <cell r="C49" t="str">
            <v>R, Rajagopal Rajesh</v>
          </cell>
          <cell r="D49" t="str">
            <v>TBD</v>
          </cell>
        </row>
        <row r="50">
          <cell r="A50">
            <v>1000116117</v>
          </cell>
          <cell r="B50" t="str">
            <v xml:space="preserve">TMS NAPO FB PHASE 2 DEV       </v>
          </cell>
          <cell r="C50" t="str">
            <v>Kannan, Venkatesh</v>
          </cell>
          <cell r="D50" t="str">
            <v>Thirupatti, Vinyagamoorthy</v>
          </cell>
        </row>
        <row r="51">
          <cell r="A51">
            <v>1000117574</v>
          </cell>
          <cell r="B51" t="str">
            <v xml:space="preserve">TMS EIM FB CUSTOMER 360 AMS   </v>
          </cell>
          <cell r="C51" t="str">
            <v>B, SenthilNathan</v>
          </cell>
          <cell r="D51" t="str">
            <v>TBD</v>
          </cell>
        </row>
        <row r="52">
          <cell r="A52">
            <v>1000117574</v>
          </cell>
          <cell r="B52" t="str">
            <v xml:space="preserve">TMS EIM FB CUSTOMER 360 AMS   </v>
          </cell>
          <cell r="C52" t="str">
            <v>B, SenthilNathan</v>
          </cell>
          <cell r="D52" t="str">
            <v>TBD</v>
          </cell>
        </row>
        <row r="53">
          <cell r="A53">
            <v>1000117842</v>
          </cell>
          <cell r="B53" t="str">
            <v xml:space="preserve">TMS AUT FB LOCALIZATION ENH   </v>
          </cell>
          <cell r="C53" t="str">
            <v>Srinivasan, Arumugam</v>
          </cell>
          <cell r="D53" t="str">
            <v>Sundararajan,Pradeep</v>
          </cell>
        </row>
        <row r="54">
          <cell r="A54">
            <v>1000119299</v>
          </cell>
          <cell r="B54" t="str">
            <v xml:space="preserve">TMS NAPO FB PHASE 3 INCEPTION </v>
          </cell>
          <cell r="C54" t="str">
            <v>Kannan, Venkatesh</v>
          </cell>
          <cell r="D54" t="str">
            <v>Thirupatti, Vinyagamoorthy</v>
          </cell>
        </row>
        <row r="55">
          <cell r="A55">
            <v>1000120628</v>
          </cell>
          <cell r="B55" t="str">
            <v xml:space="preserve">TMS CAPS FB CPS WLS RTRMNT    </v>
          </cell>
          <cell r="C55" t="str">
            <v>R, Rajagopal Rajesh</v>
          </cell>
          <cell r="D55" t="str">
            <v>TBD</v>
          </cell>
        </row>
        <row r="56">
          <cell r="A56">
            <v>1000124010</v>
          </cell>
          <cell r="B56" t="str">
            <v xml:space="preserve">TMS CAPS FB ASM MOB ITR 4 DEV </v>
          </cell>
          <cell r="C56" t="str">
            <v>R, Rajagopal Rajesh</v>
          </cell>
          <cell r="D56" t="str">
            <v>Badarinath,Shwetha</v>
          </cell>
        </row>
        <row r="57">
          <cell r="A57">
            <v>1000125107</v>
          </cell>
          <cell r="B57" t="str">
            <v xml:space="preserve">TMS FB CAD FITCHECK DEV       </v>
          </cell>
          <cell r="C57" t="str">
            <v>Purushothaman, Ravi</v>
          </cell>
          <cell r="D57" t="str">
            <v>TBD</v>
          </cell>
        </row>
        <row r="58">
          <cell r="A58">
            <v>1000131062</v>
          </cell>
          <cell r="B58" t="str">
            <v xml:space="preserve">TMS EA FB TESS Migration DEV  </v>
          </cell>
          <cell r="C58" t="str">
            <v>Purushothaman, Ravi</v>
          </cell>
          <cell r="D58" t="str">
            <v>TBD</v>
          </cell>
        </row>
        <row r="59">
          <cell r="A59">
            <v>1000131063</v>
          </cell>
          <cell r="B59" t="str">
            <v xml:space="preserve">TMS CAPS TCI ETAS Replacement </v>
          </cell>
          <cell r="C59" t="str">
            <v>R, Rajagopal Rajesh</v>
          </cell>
          <cell r="D59" t="str">
            <v>Subramanian,Venkatesh</v>
          </cell>
        </row>
        <row r="60">
          <cell r="A60">
            <v>1000131507</v>
          </cell>
          <cell r="B60" t="str">
            <v xml:space="preserve">TMS EIM FB ISYS DM DEV        </v>
          </cell>
          <cell r="C60" t="str">
            <v>B, SenthilNathan</v>
          </cell>
          <cell r="D60" t="str">
            <v>B,SenthilNathan</v>
          </cell>
        </row>
        <row r="61">
          <cell r="A61">
            <v>1000132026</v>
          </cell>
          <cell r="B61" t="str">
            <v xml:space="preserve">TMS AUT FB FTC REWRITE DEV    </v>
          </cell>
          <cell r="C61" t="str">
            <v>Purushothaman, Ravi</v>
          </cell>
          <cell r="D61" t="str">
            <v>TBD</v>
          </cell>
        </row>
        <row r="62">
          <cell r="A62">
            <v>1000134086</v>
          </cell>
          <cell r="B62" t="str">
            <v xml:space="preserve">TMS TM CONSULTING             </v>
          </cell>
          <cell r="C62" t="str">
            <v>Srini</v>
          </cell>
          <cell r="D62" t="str">
            <v>Yadavalli, Venkata Murali Krishna</v>
          </cell>
        </row>
        <row r="63">
          <cell r="A63">
            <v>1000134087</v>
          </cell>
          <cell r="B63" t="str">
            <v xml:space="preserve">TMS TM CBC                    </v>
          </cell>
          <cell r="C63" t="str">
            <v>Srini</v>
          </cell>
          <cell r="D63" t="str">
            <v>Yadavalli, Venkata Murali Krishna</v>
          </cell>
        </row>
        <row r="64">
          <cell r="A64">
            <v>1000134088</v>
          </cell>
          <cell r="B64" t="str">
            <v xml:space="preserve">TMS TM EIM                    </v>
          </cell>
          <cell r="C64" t="str">
            <v>Srini</v>
          </cell>
          <cell r="D64" t="str">
            <v>Yadavalli, Venkata Murali Krishna</v>
          </cell>
        </row>
        <row r="65">
          <cell r="A65">
            <v>1000134089</v>
          </cell>
          <cell r="B65" t="str">
            <v xml:space="preserve">TMS TM MANLOG                 </v>
          </cell>
          <cell r="C65" t="str">
            <v>Srini</v>
          </cell>
          <cell r="D65" t="str">
            <v>Yadavalli, Venkata Murali Krishna</v>
          </cell>
        </row>
        <row r="66">
          <cell r="A66">
            <v>1000134091</v>
          </cell>
          <cell r="B66" t="str">
            <v xml:space="preserve">TMS TM NON MANLOG             </v>
          </cell>
          <cell r="C66" t="str">
            <v>Srini</v>
          </cell>
          <cell r="D66" t="str">
            <v>Yadavalli, Venkata Murali Krishna</v>
          </cell>
        </row>
        <row r="67">
          <cell r="A67">
            <v>1000134973</v>
          </cell>
          <cell r="B67" t="str">
            <v xml:space="preserve">TMS EA FB ICE WS SECURITY DEV </v>
          </cell>
          <cell r="C67" t="str">
            <v>Purushothaman, Ravi</v>
          </cell>
          <cell r="D67" t="str">
            <v>TBD</v>
          </cell>
        </row>
        <row r="68">
          <cell r="A68">
            <v>1000136254</v>
          </cell>
          <cell r="B68" t="str">
            <v xml:space="preserve">TMS AUT FB VDW PS             </v>
          </cell>
          <cell r="C68" t="str">
            <v>B, SenthilNathan</v>
          </cell>
          <cell r="D68" t="str">
            <v>Sankaran,Saravanan</v>
          </cell>
        </row>
        <row r="69">
          <cell r="A69">
            <v>1000137757</v>
          </cell>
          <cell r="B69" t="str">
            <v xml:space="preserve">TMS EIM FB C360 NEXT GEN AMS  </v>
          </cell>
          <cell r="C69" t="str">
            <v>B, SenthilNathan</v>
          </cell>
          <cell r="D69" t="str">
            <v>B,SenthilNathan</v>
          </cell>
        </row>
        <row r="70">
          <cell r="A70">
            <v>1000137761</v>
          </cell>
          <cell r="B70" t="str">
            <v xml:space="preserve">TMS AUT FDM EIM PH3B DEV      </v>
          </cell>
          <cell r="C70" t="str">
            <v>B, SenthilNathan</v>
          </cell>
          <cell r="D70" t="str">
            <v>TBD</v>
          </cell>
        </row>
        <row r="71">
          <cell r="A71">
            <v>1000138018</v>
          </cell>
          <cell r="B71" t="str">
            <v xml:space="preserve">TMS AUT FB IPLUS DEV          </v>
          </cell>
          <cell r="C71" t="str">
            <v xml:space="preserve">Varathan, Bharat </v>
          </cell>
          <cell r="D71" t="str">
            <v>Munusamy,Usha</v>
          </cell>
        </row>
        <row r="72">
          <cell r="A72">
            <v>1000138102</v>
          </cell>
          <cell r="B72" t="str">
            <v xml:space="preserve">TMS FB CAD FITCHECK R2        </v>
          </cell>
          <cell r="C72" t="str">
            <v>Purushothaman, Ravi</v>
          </cell>
          <cell r="D72" t="str">
            <v>TBD</v>
          </cell>
        </row>
        <row r="73">
          <cell r="A73">
            <v>1000138399</v>
          </cell>
          <cell r="B73" t="str">
            <v xml:space="preserve">TMS FB AUT LPD ENH            </v>
          </cell>
          <cell r="C73" t="str">
            <v>Srinivasan, Arumugam</v>
          </cell>
          <cell r="D73" t="str">
            <v>Sundararajan,Pradeep</v>
          </cell>
        </row>
        <row r="74">
          <cell r="A74">
            <v>1000138918</v>
          </cell>
          <cell r="B74" t="str">
            <v xml:space="preserve">TMS FB CAD R3.1 FCR3 Elab     </v>
          </cell>
          <cell r="C74" t="str">
            <v>Purushothaman, Ravi</v>
          </cell>
          <cell r="D74" t="str">
            <v>TBD</v>
          </cell>
        </row>
        <row r="75">
          <cell r="A75">
            <v>1000139536</v>
          </cell>
          <cell r="B75" t="str">
            <v>TMS CAPS FB T3 TIS Documentati</v>
          </cell>
          <cell r="C75" t="str">
            <v>R, Rajagopal Rajesh</v>
          </cell>
          <cell r="D75" t="str">
            <v>Gupta Biswas, Debarshi</v>
          </cell>
        </row>
        <row r="76">
          <cell r="A76">
            <v>1000139550</v>
          </cell>
          <cell r="B76" t="str">
            <v xml:space="preserve">TMS AUT FB GETSHOW2 REWRITE   </v>
          </cell>
          <cell r="C76" t="str">
            <v>Purushothaman, Ravi</v>
          </cell>
          <cell r="D76" t="str">
            <v>TBD</v>
          </cell>
        </row>
        <row r="77">
          <cell r="A77">
            <v>1000139638</v>
          </cell>
          <cell r="B77" t="str">
            <v xml:space="preserve">TMS EIM FB CUSTOMER 360 ENH   </v>
          </cell>
          <cell r="C77" t="str">
            <v>B, SenthilNathan</v>
          </cell>
          <cell r="D77" t="str">
            <v>TBD</v>
          </cell>
        </row>
        <row r="78">
          <cell r="A78">
            <v>1000139638</v>
          </cell>
          <cell r="B78" t="str">
            <v xml:space="preserve">TMS EIM FB CUSTOMER 360 ENH   </v>
          </cell>
          <cell r="C78" t="str">
            <v>B, SenthilNathan</v>
          </cell>
          <cell r="D78" t="str">
            <v>TBD</v>
          </cell>
        </row>
        <row r="79">
          <cell r="A79">
            <v>1000139854</v>
          </cell>
          <cell r="B79" t="str">
            <v xml:space="preserve">TMS EAID FB CY17 DEV          </v>
          </cell>
          <cell r="C79" t="str">
            <v>Purushothaman, Ravi</v>
          </cell>
          <cell r="D79" t="str">
            <v>G,Vijayakumar</v>
          </cell>
        </row>
        <row r="80">
          <cell r="A80">
            <v>1000139992</v>
          </cell>
          <cell r="B80" t="str">
            <v>TMS EA FB ICE WSS CONSUMER DEV</v>
          </cell>
          <cell r="C80" t="str">
            <v>Purushothaman, Ravi</v>
          </cell>
          <cell r="D80" t="str">
            <v>TBD</v>
          </cell>
        </row>
        <row r="81">
          <cell r="A81">
            <v>1000140000</v>
          </cell>
          <cell r="B81" t="str">
            <v xml:space="preserve">TEMA FB SCOUT DEV             </v>
          </cell>
          <cell r="C81" t="str">
            <v>Jaibal, Raman</v>
          </cell>
          <cell r="D81" t="str">
            <v>TBD</v>
          </cell>
        </row>
        <row r="82">
          <cell r="A82">
            <v>1000140093</v>
          </cell>
          <cell r="B82" t="str">
            <v xml:space="preserve">TMS AUTO FB FLEET BusPros Doc </v>
          </cell>
          <cell r="C82" t="str">
            <v>Purushothaman, Ravi</v>
          </cell>
          <cell r="D82" t="str">
            <v>TBD</v>
          </cell>
        </row>
        <row r="83">
          <cell r="A83">
            <v>1000140507</v>
          </cell>
          <cell r="B83" t="str">
            <v xml:space="preserve">TMS AUT FB TOMS PF Guide Dev  </v>
          </cell>
          <cell r="C83" t="str">
            <v>Purushothaman, Ravi</v>
          </cell>
          <cell r="D83" t="str">
            <v>TBD</v>
          </cell>
        </row>
        <row r="84">
          <cell r="A84">
            <v>1000141641</v>
          </cell>
          <cell r="B84" t="str">
            <v xml:space="preserve">TMS DFA FB WO 4.0 Phase 3 Dev </v>
          </cell>
          <cell r="C84" t="str">
            <v>Purushothaman, Ravi</v>
          </cell>
          <cell r="D84" t="str">
            <v>TBD</v>
          </cell>
        </row>
        <row r="85">
          <cell r="A85">
            <v>1000141919</v>
          </cell>
          <cell r="B85" t="str">
            <v>TMS HR FB RIM Interim Solution</v>
          </cell>
          <cell r="C85" t="str">
            <v>Purushothaman, Ravi</v>
          </cell>
          <cell r="D85" t="str">
            <v>TBD</v>
          </cell>
        </row>
        <row r="86">
          <cell r="A86">
            <v>1000141943</v>
          </cell>
          <cell r="B86" t="str">
            <v xml:space="preserve">TMS DFA FB RMD SSIS MIGR      </v>
          </cell>
          <cell r="C86" t="str">
            <v>Purushothaman, Ravi</v>
          </cell>
          <cell r="D86" t="str">
            <v>TBD</v>
          </cell>
        </row>
        <row r="87">
          <cell r="A87">
            <v>1000141948</v>
          </cell>
          <cell r="B87" t="str">
            <v xml:space="preserve">TMS EIM FB IRM INCEP &amp; ELAB   </v>
          </cell>
          <cell r="C87" t="str">
            <v>B, SenthilNathan</v>
          </cell>
          <cell r="D87" t="str">
            <v>TBD</v>
          </cell>
        </row>
        <row r="88">
          <cell r="A88">
            <v>1000142147</v>
          </cell>
          <cell r="B88" t="str">
            <v xml:space="preserve">TMS FB CAD AMS R3 Const       </v>
          </cell>
          <cell r="C88" t="str">
            <v>Srinivasan, Arumugam</v>
          </cell>
          <cell r="D88" t="str">
            <v>TBD</v>
          </cell>
        </row>
        <row r="89">
          <cell r="A89">
            <v>1000142507</v>
          </cell>
          <cell r="B89" t="str">
            <v xml:space="preserve">TEMA FB ISCP DEV              </v>
          </cell>
          <cell r="C89" t="str">
            <v>Jaibal, Raman</v>
          </cell>
          <cell r="D89" t="str">
            <v>TBD</v>
          </cell>
        </row>
        <row r="90">
          <cell r="A90">
            <v>1000142822</v>
          </cell>
          <cell r="B90" t="str">
            <v xml:space="preserve">TMS AUT FB Pricing App Dev    </v>
          </cell>
          <cell r="C90" t="str">
            <v>Purushothaman, Ravi</v>
          </cell>
          <cell r="D90" t="str">
            <v>TBD</v>
          </cell>
        </row>
        <row r="91">
          <cell r="A91">
            <v>1000142907</v>
          </cell>
          <cell r="B91" t="str">
            <v>TMS CAPS T3 GSA Implementation</v>
          </cell>
          <cell r="C91" t="str">
            <v>R, Rajagopal Rajesh</v>
          </cell>
          <cell r="D91" t="str">
            <v>TBD</v>
          </cell>
        </row>
        <row r="92">
          <cell r="A92">
            <v>1000143664</v>
          </cell>
          <cell r="B92" t="str">
            <v xml:space="preserve">TMS CAPS NAPO SMART STOCK DEV </v>
          </cell>
          <cell r="C92" t="str">
            <v>R, Rajagopal Rajesh</v>
          </cell>
          <cell r="D92" t="str">
            <v>TBD</v>
          </cell>
        </row>
        <row r="93">
          <cell r="A93">
            <v>1000143754</v>
          </cell>
          <cell r="B93" t="str">
            <v xml:space="preserve">TMS TM TRAVEL EXPENSE         </v>
          </cell>
          <cell r="C93" t="str">
            <v>Srini</v>
          </cell>
          <cell r="D93" t="str">
            <v>TBD</v>
          </cell>
        </row>
        <row r="94">
          <cell r="A94">
            <v>1000143818</v>
          </cell>
          <cell r="B94" t="str">
            <v xml:space="preserve">TMS EIM FB VDW TDPR NVS INTGR </v>
          </cell>
          <cell r="C94" t="str">
            <v>B, SenthilNathan</v>
          </cell>
          <cell r="D94" t="str">
            <v>TBD</v>
          </cell>
        </row>
        <row r="95">
          <cell r="A95">
            <v>1000143826</v>
          </cell>
          <cell r="B95" t="str">
            <v xml:space="preserve">TMS FB INNOVATION PROJECTS    </v>
          </cell>
          <cell r="C95" t="str">
            <v>Srini</v>
          </cell>
          <cell r="D95" t="str">
            <v>M,Krishna Prasad</v>
          </cell>
        </row>
        <row r="96">
          <cell r="A96">
            <v>1000144009</v>
          </cell>
          <cell r="B96" t="str">
            <v xml:space="preserve">TMS AUT FB TTMS Simplify IE   </v>
          </cell>
          <cell r="C96" t="str">
            <v>Purushothaman, Ravi</v>
          </cell>
          <cell r="D96" t="str">
            <v>TBD</v>
          </cell>
        </row>
        <row r="97">
          <cell r="A97">
            <v>1000144774</v>
          </cell>
          <cell r="B97" t="str">
            <v xml:space="preserve">TMNA FB QA Standardization    </v>
          </cell>
          <cell r="C97" t="str">
            <v>Purushothaman, Ravi</v>
          </cell>
          <cell r="D97" t="str">
            <v>TBD</v>
          </cell>
        </row>
        <row r="98">
          <cell r="A98">
            <v>1000145384</v>
          </cell>
          <cell r="B98" t="str">
            <v>TMNA FB DC MIGRATION DISCOVERY</v>
          </cell>
          <cell r="C98" t="str">
            <v>Jaibal, Raman</v>
          </cell>
          <cell r="D98" t="str">
            <v>TBD</v>
          </cell>
        </row>
        <row r="99">
          <cell r="A99">
            <v>1000145435</v>
          </cell>
          <cell r="B99" t="str">
            <v xml:space="preserve">TEMA FB SD EXT                </v>
          </cell>
          <cell r="C99" t="str">
            <v>Jaibal, Raman</v>
          </cell>
          <cell r="D99" t="str">
            <v>TBD</v>
          </cell>
        </row>
        <row r="100">
          <cell r="A100">
            <v>1000145878</v>
          </cell>
          <cell r="B100" t="str">
            <v>TMS CAPS FB PR CALL CENTER DEV</v>
          </cell>
          <cell r="C100" t="str">
            <v>Srinivasan, Arumugam</v>
          </cell>
          <cell r="D100" t="str">
            <v>UMAMAHESWARAN,BHASKAR</v>
          </cell>
        </row>
        <row r="101">
          <cell r="A101">
            <v>1000146466</v>
          </cell>
          <cell r="B101" t="str">
            <v xml:space="preserve">TMS CAPS FB NAPO ENH          </v>
          </cell>
          <cell r="C101" t="str">
            <v>Srinivasan, Arumugam</v>
          </cell>
          <cell r="D101" t="str">
            <v>TBD</v>
          </cell>
        </row>
        <row r="102">
          <cell r="A102">
            <v>1000146467</v>
          </cell>
          <cell r="B102" t="str">
            <v xml:space="preserve">TMS CAPS FB NAPO PROD SUPPORT </v>
          </cell>
          <cell r="C102" t="str">
            <v>Kannan, Venkatesh</v>
          </cell>
          <cell r="D102" t="str">
            <v>Thirupatti, Vinyagamoorthy</v>
          </cell>
        </row>
        <row r="103">
          <cell r="A103">
            <v>1000146557</v>
          </cell>
          <cell r="B103" t="str">
            <v xml:space="preserve">TEMA FB EPCS DEV              </v>
          </cell>
          <cell r="C103" t="str">
            <v>Jaibal, Raman</v>
          </cell>
          <cell r="D103" t="str">
            <v>TBD</v>
          </cell>
        </row>
        <row r="104">
          <cell r="A104">
            <v>1000146709</v>
          </cell>
          <cell r="B104" t="str">
            <v>TMS CPD FB SCION SWAP SUP EXTN</v>
          </cell>
          <cell r="C104" t="str">
            <v>Purushothaman, Ravi</v>
          </cell>
          <cell r="D104" t="str">
            <v>TBD</v>
          </cell>
        </row>
        <row r="105">
          <cell r="A105">
            <v>1000146709</v>
          </cell>
          <cell r="B105" t="str">
            <v>TMS CPD FB SCION SWAP SUP EXTN</v>
          </cell>
          <cell r="C105" t="str">
            <v>Purushothaman, Ravi</v>
          </cell>
          <cell r="D105" t="str">
            <v>TBD</v>
          </cell>
        </row>
        <row r="106">
          <cell r="A106">
            <v>1000147300</v>
          </cell>
          <cell r="B106" t="str">
            <v xml:space="preserve">TMS EAID FB RWD Frmwrk 2 DEV  </v>
          </cell>
          <cell r="C106" t="str">
            <v>Purushothaman, Ravi</v>
          </cell>
          <cell r="D106" t="str">
            <v>TBD</v>
          </cell>
        </row>
        <row r="107">
          <cell r="A107">
            <v>1000147660</v>
          </cell>
          <cell r="B107" t="str">
            <v xml:space="preserve">TMS EAID FB MOBILE COE DEV    </v>
          </cell>
          <cell r="C107" t="str">
            <v>Purushothaman, Ravi</v>
          </cell>
          <cell r="D107" t="str">
            <v>TBD</v>
          </cell>
        </row>
        <row r="108">
          <cell r="A108">
            <v>1000147868</v>
          </cell>
          <cell r="B108" t="str">
            <v xml:space="preserve">TMS CAPS FB TDPR DEV          </v>
          </cell>
          <cell r="C108" t="str">
            <v>R, Rajagopal Rajesh</v>
          </cell>
          <cell r="D108" t="str">
            <v>TBD</v>
          </cell>
        </row>
        <row r="109">
          <cell r="A109">
            <v>1000149036</v>
          </cell>
          <cell r="B109" t="str">
            <v xml:space="preserve">TMS AUT FB FTC REWRITE PHASE2 </v>
          </cell>
          <cell r="C109" t="str">
            <v>Purushothaman, Ravi</v>
          </cell>
          <cell r="D109" t="str">
            <v>Natarajan,Kirishnaanand</v>
          </cell>
        </row>
        <row r="110">
          <cell r="A110">
            <v>1000149169</v>
          </cell>
          <cell r="B110" t="str">
            <v xml:space="preserve">TMNA DCM FB SPRITZ AUTOMATION </v>
          </cell>
          <cell r="C110" t="str">
            <v>Jaibal, Raman</v>
          </cell>
          <cell r="D110" t="str">
            <v>Suresh,Gowtham Raja</v>
          </cell>
        </row>
        <row r="111">
          <cell r="A111">
            <v>1000149635</v>
          </cell>
          <cell r="B111" t="str">
            <v xml:space="preserve">TMS NAPO FB PHASE 3 ELAB      </v>
          </cell>
          <cell r="C111" t="str">
            <v>Kannan, Venkatesh</v>
          </cell>
          <cell r="D111" t="str">
            <v>Thirupatti, Vinyagamoorthy</v>
          </cell>
        </row>
        <row r="112">
          <cell r="A112">
            <v>1000150377</v>
          </cell>
          <cell r="B112" t="str">
            <v xml:space="preserve">TMS TLS KPI Visualization DEV </v>
          </cell>
          <cell r="C112" t="str">
            <v>B, SenthilNathan</v>
          </cell>
          <cell r="D112" t="str">
            <v>TBD</v>
          </cell>
        </row>
        <row r="113">
          <cell r="A113">
            <v>1000152013</v>
          </cell>
          <cell r="B113" t="str">
            <v>GST FB Parts Order Mgt Phase 1</v>
          </cell>
          <cell r="C113" t="str">
            <v>R, Rajagopal Rajesh</v>
          </cell>
          <cell r="D113" t="str">
            <v>TBD</v>
          </cell>
        </row>
        <row r="114">
          <cell r="A114">
            <v>1000152279</v>
          </cell>
          <cell r="B114" t="str">
            <v xml:space="preserve">TMS NAPO FB PHASE 3 CONST L1  </v>
          </cell>
          <cell r="C114" t="str">
            <v>Kannan, Venkatesh</v>
          </cell>
          <cell r="D114" t="str">
            <v>Thirupatti, Vinyagamoorthy</v>
          </cell>
        </row>
        <row r="115">
          <cell r="A115">
            <v>1000152367</v>
          </cell>
          <cell r="B115" t="str">
            <v xml:space="preserve">TMS EAID FB TESS OAUTH DEV    </v>
          </cell>
          <cell r="C115" t="str">
            <v>Purushothaman, Ravi</v>
          </cell>
          <cell r="D115" t="str">
            <v>TBD</v>
          </cell>
        </row>
        <row r="116">
          <cell r="A116">
            <v>1000152528</v>
          </cell>
          <cell r="B116" t="str">
            <v xml:space="preserve">TMS CAPS FB T3 CY17           </v>
          </cell>
          <cell r="C116" t="str">
            <v>R, Rajagopal Rajesh</v>
          </cell>
          <cell r="D116" t="str">
            <v>TBD</v>
          </cell>
        </row>
        <row r="117">
          <cell r="A117">
            <v>1000152529</v>
          </cell>
          <cell r="B117" t="str">
            <v xml:space="preserve">TMS CAPS FB T3 NHTSA EWR      </v>
          </cell>
          <cell r="C117" t="str">
            <v>R, Rajagopal Rajesh</v>
          </cell>
          <cell r="D117" t="str">
            <v>TBD</v>
          </cell>
        </row>
        <row r="118">
          <cell r="A118">
            <v>1000152933</v>
          </cell>
          <cell r="B118" t="str">
            <v xml:space="preserve">TMS AUT FB TOMS PF Construct  </v>
          </cell>
          <cell r="C118" t="str">
            <v>Purushothaman, Ravi</v>
          </cell>
          <cell r="D118" t="str">
            <v>Natarajan,Kirishnaanand</v>
          </cell>
        </row>
        <row r="119">
          <cell r="A119">
            <v>1000152936</v>
          </cell>
          <cell r="B119" t="str">
            <v>TMS DFA FB WO RMD Int Ph 2 Dev</v>
          </cell>
          <cell r="C119" t="str">
            <v>Purushothaman, Ravi</v>
          </cell>
          <cell r="D119" t="str">
            <v>TBD</v>
          </cell>
        </row>
        <row r="120">
          <cell r="A120">
            <v>1000152965</v>
          </cell>
          <cell r="B120" t="str">
            <v xml:space="preserve">TMS AUT FB IPLUS PMC          </v>
          </cell>
          <cell r="C120" t="str">
            <v>Venkat L</v>
          </cell>
          <cell r="D120" t="str">
            <v>TBD</v>
          </cell>
        </row>
        <row r="121">
          <cell r="A121">
            <v>1000153220</v>
          </cell>
          <cell r="B121" t="str">
            <v xml:space="preserve">TMNA DCM FB VDW               </v>
          </cell>
          <cell r="C121" t="str">
            <v>Jaibal, Raman</v>
          </cell>
          <cell r="D121" t="str">
            <v>TBD</v>
          </cell>
        </row>
        <row r="122">
          <cell r="A122">
            <v>1000153477</v>
          </cell>
          <cell r="B122" t="str">
            <v xml:space="preserve">TMS EAID FB CC REWRITE DEV    </v>
          </cell>
          <cell r="C122" t="str">
            <v>Purushothaman, Ravi</v>
          </cell>
          <cell r="D122" t="str">
            <v>G,Vijayakumar</v>
          </cell>
        </row>
        <row r="123">
          <cell r="A123">
            <v>1000153541</v>
          </cell>
          <cell r="B123" t="str">
            <v xml:space="preserve">TMNA DCM FB T3 SOLR           </v>
          </cell>
          <cell r="C123" t="str">
            <v>Jaibal, Raman</v>
          </cell>
          <cell r="D123" t="str">
            <v>TBD</v>
          </cell>
        </row>
        <row r="124">
          <cell r="A124">
            <v>1000153916</v>
          </cell>
          <cell r="B124" t="str">
            <v xml:space="preserve">TMS EA FB ICE API MGMT DEV    </v>
          </cell>
          <cell r="C124" t="str">
            <v>Purushothaman, Ravi</v>
          </cell>
          <cell r="D124" t="str">
            <v>G,Vijayakumar</v>
          </cell>
        </row>
        <row r="125">
          <cell r="A125">
            <v>1000153917</v>
          </cell>
          <cell r="B125" t="str">
            <v xml:space="preserve">TMNA DCM FB ICE COLOCATION    </v>
          </cell>
          <cell r="C125" t="str">
            <v>Jaibal, Raman</v>
          </cell>
          <cell r="D125" t="str">
            <v>TBD</v>
          </cell>
        </row>
        <row r="126">
          <cell r="A126">
            <v>1000154499</v>
          </cell>
          <cell r="B126" t="str">
            <v xml:space="preserve">TMS CAPS FB CCSP DEV          </v>
          </cell>
          <cell r="C126" t="str">
            <v>R, Rajagopal Rajesh</v>
          </cell>
          <cell r="D126" t="str">
            <v>TBD</v>
          </cell>
        </row>
        <row r="127">
          <cell r="A127">
            <v>1000154741</v>
          </cell>
          <cell r="B127" t="str">
            <v xml:space="preserve">TEMA FB MPP DEV               </v>
          </cell>
          <cell r="C127" t="str">
            <v>Jaibal, Raman</v>
          </cell>
          <cell r="D127" t="str">
            <v>TBD</v>
          </cell>
        </row>
        <row r="128">
          <cell r="A128">
            <v>1000154793</v>
          </cell>
          <cell r="B128" t="str">
            <v xml:space="preserve">TMS EIM FB IRM AMS            </v>
          </cell>
          <cell r="C128" t="str">
            <v>B, SenthilNathan</v>
          </cell>
          <cell r="D128" t="str">
            <v>Raghupathy,Srinivas</v>
          </cell>
        </row>
        <row r="129">
          <cell r="A129">
            <v>1000155893</v>
          </cell>
          <cell r="B129" t="str">
            <v xml:space="preserve">TEMA FB QIMS1.5 DEV           </v>
          </cell>
          <cell r="C129" t="str">
            <v>Jaibal, Raman</v>
          </cell>
          <cell r="D129" t="str">
            <v>TBD</v>
          </cell>
        </row>
        <row r="130">
          <cell r="A130">
            <v>1000156013</v>
          </cell>
          <cell r="B130" t="str">
            <v>GST FB Parts Order Mgt Phase 2</v>
          </cell>
          <cell r="C130" t="str">
            <v>R, Rajagopal Rajesh</v>
          </cell>
          <cell r="D130" t="str">
            <v>TBD</v>
          </cell>
        </row>
        <row r="131">
          <cell r="A131">
            <v>1000156030</v>
          </cell>
          <cell r="B131" t="str">
            <v xml:space="preserve">TMS EIM FB VDW VEH SRVC DEV   </v>
          </cell>
          <cell r="C131" t="str">
            <v>B, SenthilNathan</v>
          </cell>
          <cell r="D131" t="str">
            <v>A, Sridharan</v>
          </cell>
        </row>
        <row r="132">
          <cell r="A132">
            <v>1000156087</v>
          </cell>
          <cell r="B132" t="str">
            <v xml:space="preserve">TMS CAPS CAD FBD DW Reporting </v>
          </cell>
          <cell r="C132" t="str">
            <v>B, SenthilNathan</v>
          </cell>
          <cell r="D132" t="str">
            <v>B,SenthilNathan</v>
          </cell>
        </row>
        <row r="133">
          <cell r="A133">
            <v>1000156265</v>
          </cell>
          <cell r="B133" t="str">
            <v xml:space="preserve">TMNA FB DCM RAMPUP            </v>
          </cell>
          <cell r="C133" t="str">
            <v>Jaibal, Raman</v>
          </cell>
          <cell r="D133" t="str">
            <v>TBD</v>
          </cell>
        </row>
        <row r="134">
          <cell r="A134">
            <v>1000156333</v>
          </cell>
          <cell r="B134" t="str">
            <v xml:space="preserve">TMS CAPS FB ASG P2 ENH        </v>
          </cell>
          <cell r="C134" t="str">
            <v>Srinivasan, Arumugam</v>
          </cell>
          <cell r="D134" t="str">
            <v>TBD</v>
          </cell>
        </row>
        <row r="135">
          <cell r="A135">
            <v>1000156540</v>
          </cell>
          <cell r="B135" t="str">
            <v xml:space="preserve">TMNA DCM FB PQSS              </v>
          </cell>
          <cell r="C135" t="str">
            <v>Jaibal, Raman</v>
          </cell>
          <cell r="D135" t="str">
            <v>TBD</v>
          </cell>
        </row>
        <row r="136">
          <cell r="A136">
            <v>1000156884</v>
          </cell>
          <cell r="B136" t="str">
            <v xml:space="preserve">TMS EIM FBD CSAP VSC DEV      </v>
          </cell>
          <cell r="C136" t="str">
            <v>B, SenthilNathan</v>
          </cell>
          <cell r="D136" t="str">
            <v>A, Sridharan</v>
          </cell>
        </row>
        <row r="137">
          <cell r="A137">
            <v>1000157010</v>
          </cell>
          <cell r="B137" t="str">
            <v xml:space="preserve">TMNA DCM FB HYPERION          </v>
          </cell>
          <cell r="C137" t="str">
            <v>Jaibal, Raman</v>
          </cell>
          <cell r="D137" t="str">
            <v>B, SenthilNathan</v>
          </cell>
        </row>
        <row r="138">
          <cell r="A138">
            <v>1000158993</v>
          </cell>
          <cell r="B138" t="str">
            <v xml:space="preserve">TEMA FB ACS DEV               </v>
          </cell>
          <cell r="C138" t="str">
            <v>Jaibal, Raman</v>
          </cell>
          <cell r="D138" t="str">
            <v>TBD</v>
          </cell>
        </row>
        <row r="139">
          <cell r="A139">
            <v>1000159049</v>
          </cell>
          <cell r="B139" t="str">
            <v xml:space="preserve">TMNA DCM FB SIEBEL            </v>
          </cell>
          <cell r="C139" t="str">
            <v>Jaibal, Raman</v>
          </cell>
          <cell r="D139" t="str">
            <v>UMAMAHESWARAN,BHASKAR</v>
          </cell>
        </row>
        <row r="140">
          <cell r="A140">
            <v>1000159191</v>
          </cell>
          <cell r="B140" t="str">
            <v xml:space="preserve">TMNA FB SPRITZ SUPPORT        </v>
          </cell>
          <cell r="C140" t="str">
            <v>Jaibal, Raman</v>
          </cell>
          <cell r="D140" t="str">
            <v>Suresh,Gowtham Raja</v>
          </cell>
        </row>
        <row r="141">
          <cell r="A141">
            <v>1000159238</v>
          </cell>
          <cell r="B141" t="str">
            <v>TMS Telematics FBD CVT KTPhase</v>
          </cell>
          <cell r="C141" t="str">
            <v>Purushothaman, Ravi</v>
          </cell>
          <cell r="D141" t="str">
            <v>TBD</v>
          </cell>
        </row>
        <row r="142">
          <cell r="A142">
            <v>1000159697</v>
          </cell>
          <cell r="B142" t="str">
            <v xml:space="preserve">TMNA DCM FB T3 OBIEE          </v>
          </cell>
          <cell r="C142" t="str">
            <v>Jaibal, Raman</v>
          </cell>
          <cell r="D142" t="str">
            <v>TBD</v>
          </cell>
        </row>
        <row r="143">
          <cell r="A143">
            <v>1000159846</v>
          </cell>
          <cell r="B143" t="str">
            <v xml:space="preserve">TMNA DCM FB CAD LABS          </v>
          </cell>
          <cell r="C143" t="str">
            <v>Jaibal, Raman</v>
          </cell>
          <cell r="D143" t="str">
            <v>TBD</v>
          </cell>
        </row>
        <row r="144">
          <cell r="A144">
            <v>1000160625</v>
          </cell>
          <cell r="B144" t="str">
            <v xml:space="preserve">TEMA FB MPSB  DEV             </v>
          </cell>
          <cell r="C144" t="str">
            <v>Jaibal, Raman</v>
          </cell>
          <cell r="D144" t="str">
            <v>TBD</v>
          </cell>
        </row>
        <row r="145">
          <cell r="A145">
            <v>1000160633</v>
          </cell>
          <cell r="B145" t="str">
            <v xml:space="preserve">TMS CAPS FB A18 Prod Support  </v>
          </cell>
          <cell r="C145" t="str">
            <v>Srinivasan, Arumugam</v>
          </cell>
          <cell r="D145" t="str">
            <v>Singhvi,Akshay</v>
          </cell>
        </row>
        <row r="146">
          <cell r="A146">
            <v>1000160641</v>
          </cell>
          <cell r="B146" t="str">
            <v xml:space="preserve">TMS AUT FB IPLUS EXTN         </v>
          </cell>
          <cell r="C146" t="str">
            <v xml:space="preserve">Varathan, Bharat </v>
          </cell>
          <cell r="D146" t="str">
            <v>Munusamy,Usha</v>
          </cell>
        </row>
        <row r="147">
          <cell r="A147">
            <v>1000160843</v>
          </cell>
          <cell r="B147" t="str">
            <v xml:space="preserve">TMS EA FB ICE CY17 DEV        </v>
          </cell>
          <cell r="C147" t="str">
            <v>Purushothaman, Ravi</v>
          </cell>
          <cell r="D147" t="str">
            <v>G,Vijayakumar</v>
          </cell>
        </row>
        <row r="148">
          <cell r="A148">
            <v>1000160966</v>
          </cell>
          <cell r="B148" t="str">
            <v xml:space="preserve">TMS AIM FB IRM R1.1           </v>
          </cell>
          <cell r="C148" t="str">
            <v>B, SenthilNathan</v>
          </cell>
          <cell r="D148" t="str">
            <v>TBD</v>
          </cell>
        </row>
        <row r="149">
          <cell r="A149">
            <v>1000161614</v>
          </cell>
          <cell r="B149" t="str">
            <v xml:space="preserve">TMS EIM FBD IPLUS DEV         </v>
          </cell>
          <cell r="C149" t="str">
            <v>B, SenthilNathan</v>
          </cell>
          <cell r="D149" t="str">
            <v>Raghupathy,Srinivas</v>
          </cell>
        </row>
        <row r="150">
          <cell r="A150">
            <v>1000162289</v>
          </cell>
          <cell r="B150" t="str">
            <v xml:space="preserve">TCI EA T&amp;M CV Technologies    </v>
          </cell>
          <cell r="C150" t="str">
            <v>Purushothaman, Ravi</v>
          </cell>
          <cell r="D150" t="str">
            <v>TBD</v>
          </cell>
        </row>
        <row r="151">
          <cell r="A151">
            <v>1000162384</v>
          </cell>
          <cell r="B151" t="str">
            <v xml:space="preserve">TMS AIM FB IRM R2.0           </v>
          </cell>
          <cell r="C151" t="str">
            <v>B, SenthilNathan</v>
          </cell>
          <cell r="D151" t="str">
            <v>Raghupathy,Srinivas</v>
          </cell>
        </row>
        <row r="152">
          <cell r="A152">
            <v>1000162429</v>
          </cell>
          <cell r="B152" t="str">
            <v xml:space="preserve">TMS EIM FB VDW TURKEY INTGR   </v>
          </cell>
          <cell r="C152" t="str">
            <v>B, SenthilNathan</v>
          </cell>
          <cell r="D152" t="str">
            <v>Sankaran,Saravanan</v>
          </cell>
        </row>
        <row r="153">
          <cell r="A153">
            <v>1000162438</v>
          </cell>
          <cell r="B153" t="str">
            <v xml:space="preserve">TEMA FB AMS                   </v>
          </cell>
          <cell r="C153" t="str">
            <v>Jaibal, Raman</v>
          </cell>
          <cell r="D153" t="str">
            <v>Sundaresan,Aravind</v>
          </cell>
        </row>
        <row r="154">
          <cell r="A154">
            <v>1000162851</v>
          </cell>
          <cell r="B154" t="str">
            <v xml:space="preserve">TMNA DCM FB PROGRAM MGMT      </v>
          </cell>
          <cell r="C154" t="str">
            <v>Jaibal, Raman</v>
          </cell>
          <cell r="D154" t="str">
            <v>Selvaraji Gounder,Dhanasekaran</v>
          </cell>
        </row>
        <row r="155">
          <cell r="A155">
            <v>1000162979</v>
          </cell>
          <cell r="B155" t="str">
            <v xml:space="preserve">TMS CAPS FB TDPR PHASE 2      </v>
          </cell>
          <cell r="C155" t="str">
            <v>R, Rajagopal Rajesh</v>
          </cell>
          <cell r="D155" t="str">
            <v>TBD</v>
          </cell>
        </row>
        <row r="156">
          <cell r="A156">
            <v>1000163620</v>
          </cell>
          <cell r="B156" t="str">
            <v xml:space="preserve">TMNA DCM FB T3                </v>
          </cell>
          <cell r="C156" t="str">
            <v>Jaibal, Raman</v>
          </cell>
          <cell r="D156" t="str">
            <v>Subramanian,Venkatesh</v>
          </cell>
        </row>
        <row r="157">
          <cell r="A157">
            <v>1000163627</v>
          </cell>
          <cell r="B157" t="str">
            <v xml:space="preserve">TMNA DCM FB NON T3            </v>
          </cell>
          <cell r="C157" t="str">
            <v>Jaibal, Raman</v>
          </cell>
          <cell r="D157" t="str">
            <v>Subramanian,Venkatesh</v>
          </cell>
        </row>
        <row r="158">
          <cell r="A158">
            <v>1000163978</v>
          </cell>
          <cell r="B158" t="str">
            <v xml:space="preserve">TMS AFTERSALES FB T3 TGD DEV  </v>
          </cell>
          <cell r="C158" t="str">
            <v>R, Rajagopal Rajesh</v>
          </cell>
          <cell r="D158" t="str">
            <v>Subramanian,Venkatesh</v>
          </cell>
        </row>
        <row r="159">
          <cell r="A159">
            <v>1000164161</v>
          </cell>
          <cell r="B159" t="str">
            <v>TMS NAPO FB PHASE 3 CONST L2.1</v>
          </cell>
          <cell r="C159" t="str">
            <v>Kannan, Venkatesh</v>
          </cell>
          <cell r="D159" t="str">
            <v>Thirupatti, Vinyagamoorthy</v>
          </cell>
        </row>
        <row r="160">
          <cell r="A160">
            <v>1000164375</v>
          </cell>
          <cell r="B160" t="str">
            <v xml:space="preserve">TMS CAPS FB ASG Enh           </v>
          </cell>
          <cell r="C160" t="str">
            <v>Srinivasan, Arumugam</v>
          </cell>
          <cell r="D160" t="str">
            <v>Singhvi,Akshay</v>
          </cell>
        </row>
        <row r="161">
          <cell r="A161">
            <v>1000164383</v>
          </cell>
          <cell r="B161" t="str">
            <v xml:space="preserve">TMS AFTERSALES FB T3 TQNET    </v>
          </cell>
          <cell r="C161" t="str">
            <v>R, Rajagopal Rajesh</v>
          </cell>
          <cell r="D161" t="str">
            <v>Janardhanan, Pranila</v>
          </cell>
        </row>
        <row r="162">
          <cell r="A162">
            <v>1000164496</v>
          </cell>
          <cell r="B162" t="str">
            <v xml:space="preserve">TMS AUT FB TTMS Simplify Ph2  </v>
          </cell>
          <cell r="C162" t="str">
            <v>Purushothaman, Ravi</v>
          </cell>
          <cell r="D162" t="str">
            <v>Natarajan,Kirishnaanand</v>
          </cell>
        </row>
        <row r="163">
          <cell r="A163">
            <v>1000164548</v>
          </cell>
          <cell r="B163" t="str">
            <v xml:space="preserve">TMS AUT FDM EIM PH4A DEV      </v>
          </cell>
          <cell r="C163" t="str">
            <v>B, SenthilNathan</v>
          </cell>
          <cell r="D163" t="str">
            <v>A, Sridharan</v>
          </cell>
        </row>
        <row r="164">
          <cell r="A164">
            <v>1000165033</v>
          </cell>
          <cell r="B164" t="str">
            <v xml:space="preserve">TMS TM TELEMATICS CVT OPS     </v>
          </cell>
          <cell r="C164" t="str">
            <v>Srini</v>
          </cell>
          <cell r="D164" t="str">
            <v>Madugula,Vijendra</v>
          </cell>
        </row>
        <row r="165">
          <cell r="A165">
            <v>1000165617</v>
          </cell>
          <cell r="B165" t="str">
            <v xml:space="preserve">TMS EA FB ICE DDOA Rewrite    </v>
          </cell>
          <cell r="C165" t="str">
            <v>Purushothaman, Ravi</v>
          </cell>
          <cell r="D165" t="str">
            <v>G,Vijayakumar</v>
          </cell>
        </row>
        <row r="166">
          <cell r="A166">
            <v>1000166147</v>
          </cell>
          <cell r="B166" t="str">
            <v xml:space="preserve">TMS AFTERSALES FB T3 CY17 P3  </v>
          </cell>
          <cell r="C166" t="str">
            <v>R, Rajagopal Rajesh</v>
          </cell>
          <cell r="D166" t="str">
            <v>Badarinath,Shwetha</v>
          </cell>
        </row>
        <row r="167">
          <cell r="A167">
            <v>1000166260</v>
          </cell>
          <cell r="B167" t="str">
            <v xml:space="preserve">TMS AIM FB OFFLINE RPT DEV    </v>
          </cell>
          <cell r="C167" t="str">
            <v>B, SenthilNathan</v>
          </cell>
          <cell r="D167" t="str">
            <v>Rajendran, Janardhanan</v>
          </cell>
        </row>
        <row r="168">
          <cell r="A168">
            <v>1000166359</v>
          </cell>
          <cell r="B168" t="str">
            <v xml:space="preserve">Toyota -TMS DFA FB WO Phase 4 </v>
          </cell>
          <cell r="C168" t="str">
            <v>Purushothaman, Ravi</v>
          </cell>
          <cell r="D168" t="str">
            <v>Venkataraman,Prasanna</v>
          </cell>
        </row>
        <row r="169">
          <cell r="A169">
            <v>1000166400</v>
          </cell>
          <cell r="B169" t="str">
            <v xml:space="preserve">TEMA FB HCM DEV               </v>
          </cell>
          <cell r="C169" t="str">
            <v>Kalyanshetti, Rohit</v>
          </cell>
          <cell r="D169" t="str">
            <v>Samuel Dhyriam,Antony Sam Francis</v>
          </cell>
        </row>
        <row r="170">
          <cell r="A170">
            <v>1000166411</v>
          </cell>
          <cell r="B170" t="str">
            <v xml:space="preserve">TMS AIM FB SPA DEV            </v>
          </cell>
          <cell r="C170" t="str">
            <v>B, SenthilNathan</v>
          </cell>
          <cell r="D170" t="str">
            <v>TBD</v>
          </cell>
        </row>
        <row r="171">
          <cell r="A171">
            <v>1000166459</v>
          </cell>
          <cell r="B171" t="str">
            <v>Toyota -TMS CAD FB MVP Incepti</v>
          </cell>
          <cell r="C171" t="str">
            <v>Kannan, Venkatesh</v>
          </cell>
          <cell r="D171" t="str">
            <v>Thirupatti, Vinyagamoorthy</v>
          </cell>
        </row>
        <row r="172">
          <cell r="A172">
            <v>1000166529</v>
          </cell>
          <cell r="B172" t="str">
            <v xml:space="preserve">TMNA FB SAP ASSESSMENT Dev    </v>
          </cell>
          <cell r="C172" t="str">
            <v>Srini</v>
          </cell>
          <cell r="D172" t="str">
            <v>TBD</v>
          </cell>
        </row>
        <row r="173">
          <cell r="A173">
            <v>1000168135</v>
          </cell>
          <cell r="B173" t="str">
            <v xml:space="preserve">Toyota -TMS AUT TTMT PlantDev </v>
          </cell>
          <cell r="C173" t="str">
            <v>Purushothaman, Ravi</v>
          </cell>
          <cell r="D173" t="str">
            <v>Padhi,Suresh Kumar</v>
          </cell>
        </row>
        <row r="174">
          <cell r="A174">
            <v>1000168392</v>
          </cell>
          <cell r="B174" t="str">
            <v xml:space="preserve">TMS AIM VDW TTMS SIMPL DEV    </v>
          </cell>
          <cell r="C174" t="str">
            <v>B, SenthilNathan</v>
          </cell>
          <cell r="D174" t="str">
            <v>A, Sridharan</v>
          </cell>
        </row>
        <row r="175">
          <cell r="A175">
            <v>1000168436</v>
          </cell>
          <cell r="B175" t="str">
            <v>Toyota -TMS EAID RWD FRAMEWORK</v>
          </cell>
          <cell r="C175" t="str">
            <v>Purushothaman, Ravi</v>
          </cell>
          <cell r="D175" t="str">
            <v>Adaikkan,Jayakumar</v>
          </cell>
        </row>
        <row r="176">
          <cell r="A176">
            <v>1000168637</v>
          </cell>
          <cell r="B176" t="str">
            <v xml:space="preserve">TMS AIM FBD Data Governance   </v>
          </cell>
          <cell r="C176" t="str">
            <v>B, SenthilNathan</v>
          </cell>
          <cell r="D176" t="str">
            <v>B,SenthilNathan</v>
          </cell>
        </row>
        <row r="177">
          <cell r="A177">
            <v>1000169060</v>
          </cell>
          <cell r="B177" t="str">
            <v>TMNA NAPO FB PHASE 4 INCEPTION</v>
          </cell>
          <cell r="C177" t="str">
            <v>Kannan, Venkatesh</v>
          </cell>
          <cell r="D177" t="str">
            <v>Thirupatti, Vinyagamoorthy</v>
          </cell>
        </row>
        <row r="178">
          <cell r="A178">
            <v>1000169094</v>
          </cell>
          <cell r="B178" t="str">
            <v xml:space="preserve">TMNA FB After Sales Q360      </v>
          </cell>
          <cell r="C178" t="str">
            <v>R, Rajagopal Rajesh</v>
          </cell>
          <cell r="D178" t="str">
            <v>Adaikkan,Jayakumar</v>
          </cell>
        </row>
        <row r="179">
          <cell r="A179">
            <v>1000169326</v>
          </cell>
          <cell r="B179" t="str">
            <v xml:space="preserve">TMNA PLANO Relocation NBL     </v>
          </cell>
          <cell r="C179" t="str">
            <v>Srini</v>
          </cell>
          <cell r="D179" t="str">
            <v>TBD</v>
          </cell>
        </row>
        <row r="180">
          <cell r="A180">
            <v>1000169551</v>
          </cell>
          <cell r="B180" t="str">
            <v xml:space="preserve">Toyota -TMNA DFA Workout TOPS </v>
          </cell>
          <cell r="C180" t="str">
            <v>Purushothaman, Ravi</v>
          </cell>
          <cell r="D180" t="str">
            <v>Venkataraman,Prasanna</v>
          </cell>
        </row>
        <row r="181">
          <cell r="A181">
            <v>1000170130</v>
          </cell>
          <cell r="B181" t="str">
            <v xml:space="preserve">TEMA FB CCS 30 DEV            </v>
          </cell>
          <cell r="C181" t="str">
            <v>Kalyanshetti, Rohit</v>
          </cell>
          <cell r="D181" t="str">
            <v>Samuel Dhyriam,Antony Sam Fran</v>
          </cell>
        </row>
        <row r="182">
          <cell r="A182">
            <v>1000170369</v>
          </cell>
          <cell r="B182" t="str">
            <v xml:space="preserve">TEMA FB QPRQIRPCR DEV         </v>
          </cell>
          <cell r="C182" t="str">
            <v>Kalyanshetti, Rohit</v>
          </cell>
          <cell r="D182" t="str">
            <v>Krishnan, Raghu</v>
          </cell>
        </row>
        <row r="183">
          <cell r="A183">
            <v>1000170931</v>
          </cell>
          <cell r="B183" t="str">
            <v>Gulf St-VPC Assessment-SEP 201</v>
          </cell>
          <cell r="C183" t="str">
            <v>R, Rajagopal Rajesh</v>
          </cell>
          <cell r="D183" t="str">
            <v>TBD</v>
          </cell>
        </row>
        <row r="184">
          <cell r="A184">
            <v>1000170943</v>
          </cell>
          <cell r="B184" t="str">
            <v xml:space="preserve">TMNA FB DCM LN Migration      </v>
          </cell>
          <cell r="C184" t="str">
            <v>Kannan, Venkatesh</v>
          </cell>
          <cell r="D184" t="str">
            <v>Thirupatti, Vinyagamoorthy</v>
          </cell>
        </row>
        <row r="185">
          <cell r="A185">
            <v>1000170944</v>
          </cell>
          <cell r="B185" t="str">
            <v>TMNA NAPO FB PHASE3 CONST L2.2</v>
          </cell>
          <cell r="C185" t="str">
            <v>Kannan, Venkatesh</v>
          </cell>
          <cell r="D185" t="str">
            <v>Thirupatti, Vinyagamoorthy</v>
          </cell>
        </row>
        <row r="186">
          <cell r="A186">
            <v>1000171295</v>
          </cell>
          <cell r="B186" t="str">
            <v>TMS AIM FB NA LOCALIZATION DEV</v>
          </cell>
          <cell r="C186" t="str">
            <v>B, SenthilNathan</v>
          </cell>
          <cell r="D186" t="str">
            <v>Sankaran,Saravanan</v>
          </cell>
        </row>
        <row r="187">
          <cell r="A187">
            <v>1000172752</v>
          </cell>
          <cell r="B187" t="str">
            <v>TMNA FBD TBDC CY17 BI Dev</v>
          </cell>
          <cell r="C187" t="str">
            <v>B, SenthilNathan</v>
          </cell>
          <cell r="D187" t="str">
            <v>B,SenthilNathan</v>
          </cell>
        </row>
        <row r="188">
          <cell r="A188">
            <v>1000173739</v>
          </cell>
          <cell r="B188" t="str">
            <v xml:space="preserve">TMNA AIM FBD DCM NSH Rewrite  </v>
          </cell>
          <cell r="C188" t="str">
            <v>B, SenthilNathan</v>
          </cell>
          <cell r="D188" t="str">
            <v>B,SenthilNathan</v>
          </cell>
        </row>
        <row r="189">
          <cell r="A189">
            <v>1000175444</v>
          </cell>
          <cell r="B189" t="str">
            <v xml:space="preserve">TMNA DCM FB EDM               </v>
          </cell>
          <cell r="C189" t="str">
            <v>B, SenthilNathan</v>
          </cell>
          <cell r="D189" t="str">
            <v>Sankaran,Saravanan</v>
          </cell>
        </row>
        <row r="190">
          <cell r="A190">
            <v>1000175528</v>
          </cell>
          <cell r="B190" t="str">
            <v>TMNA TOMS SUBSET DESIG</v>
          </cell>
          <cell r="C190" t="str">
            <v>Purushothaman, Ravi</v>
          </cell>
          <cell r="D190" t="str">
            <v>Padhi,Suresh Kumar</v>
          </cell>
        </row>
        <row r="191">
          <cell r="A191">
            <v>1000175541</v>
          </cell>
          <cell r="B191" t="str">
            <v>TMNA Plano Lease Car</v>
          </cell>
          <cell r="C191" t="str">
            <v>Purushothaman, Ravi</v>
          </cell>
          <cell r="D191" t="str">
            <v>Padhi,Suresh Kumar</v>
          </cell>
        </row>
        <row r="192">
          <cell r="A192">
            <v>1000175826</v>
          </cell>
          <cell r="B192" t="str">
            <v>TMNA AIM FBD CC PLSQL Rewrite</v>
          </cell>
          <cell r="C192" t="str">
            <v>B, SenthilNathan</v>
          </cell>
          <cell r="D192" t="str">
            <v>B,SenthilNathan</v>
          </cell>
        </row>
        <row r="193">
          <cell r="A193">
            <v>1000175827</v>
          </cell>
          <cell r="B193" t="str">
            <v>TMNA AIM FBD MDW ETL AMS</v>
          </cell>
          <cell r="C193" t="str">
            <v>B, SenthilNathan</v>
          </cell>
          <cell r="D193" t="str">
            <v>B,SenthilNathan</v>
          </cell>
        </row>
        <row r="194">
          <cell r="A194">
            <v>1000177951</v>
          </cell>
          <cell r="B194" t="str">
            <v>Toyota -TMNA DCM DAD Uplift</v>
          </cell>
          <cell r="C194" t="str">
            <v>Purushothaman, Ravi</v>
          </cell>
          <cell r="D194" t="str">
            <v>Padhi,Suresh Kumar</v>
          </cell>
        </row>
        <row r="195">
          <cell r="A195">
            <v>1000178525</v>
          </cell>
          <cell r="B195" t="str">
            <v>Toyota -TMNA DCM Program manag</v>
          </cell>
          <cell r="C195" t="str">
            <v>Jaibal, Raman</v>
          </cell>
          <cell r="D195" t="str">
            <v>Subramanian,Venkatesh</v>
          </cell>
        </row>
        <row r="196">
          <cell r="A196">
            <v>1000178541</v>
          </cell>
          <cell r="B196" t="str">
            <v>Toyota -TMS EAID RWD FRAMEWORK Phase 3</v>
          </cell>
          <cell r="C196" t="str">
            <v>Purushothaman, Ravi</v>
          </cell>
          <cell r="D196" t="str">
            <v>Adaikkan,Jayakumar</v>
          </cell>
        </row>
        <row r="197">
          <cell r="A197">
            <v>1000179818</v>
          </cell>
          <cell r="B197" t="str">
            <v>GST Solution Analysis</v>
          </cell>
          <cell r="C197" t="str">
            <v>R, Rajagopal Rajesh</v>
          </cell>
          <cell r="D197" t="str">
            <v>Rajesh</v>
          </cell>
        </row>
        <row r="198">
          <cell r="A198">
            <v>1000180580</v>
          </cell>
          <cell r="B198" t="str">
            <v>Toyota -Toyota Connected Testi</v>
          </cell>
          <cell r="C198" t="str">
            <v>Purushothaman, Ravi</v>
          </cell>
          <cell r="D198" t="str">
            <v>Madugula,Vijendra</v>
          </cell>
        </row>
        <row r="199">
          <cell r="A199">
            <v>1000182077</v>
          </cell>
          <cell r="B199" t="str">
            <v>Toyota -TMNA DEP DG Microsite</v>
          </cell>
          <cell r="C199" t="str">
            <v>B, SenthilNathan</v>
          </cell>
          <cell r="D199" t="str">
            <v>Adaikkan,Jayakumar</v>
          </cell>
        </row>
        <row r="200">
          <cell r="A200">
            <v>1000179593</v>
          </cell>
          <cell r="B200" t="str">
            <v>Toyota -TEMA Visitor Transport</v>
          </cell>
          <cell r="C200" t="str">
            <v>Jaibal, Raman</v>
          </cell>
          <cell r="D200" t="str">
            <v>Madugula,Vijendra</v>
          </cell>
        </row>
        <row r="201">
          <cell r="A201">
            <v>1000182175</v>
          </cell>
          <cell r="B201" t="str">
            <v>TMNA DCM FB NON AFTER SALES</v>
          </cell>
          <cell r="C201" t="str">
            <v>Jaibal, Raman</v>
          </cell>
          <cell r="D201" t="str">
            <v>Dharmaraj,Prathap</v>
          </cell>
        </row>
        <row r="202">
          <cell r="A202">
            <v>1000189977</v>
          </cell>
          <cell r="B202" t="str">
            <v>Toyota -TMNA Q360 Pilot-FEB 20</v>
          </cell>
          <cell r="C202" t="str">
            <v>B, SenthilNathan</v>
          </cell>
          <cell r="D202" t="str">
            <v>Adaikkan,Jayakumar</v>
          </cell>
        </row>
        <row r="203">
          <cell r="A203">
            <v>1000186874</v>
          </cell>
          <cell r="B203" t="str">
            <v>TMNA AIM FBD QA DASHBOARD</v>
          </cell>
          <cell r="C203" t="str">
            <v>B, SenthilNathan</v>
          </cell>
          <cell r="D203" t="str">
            <v>B, SenthilNathan</v>
          </cell>
        </row>
        <row r="204">
          <cell r="A204">
            <v>1000189124</v>
          </cell>
          <cell r="B204" t="str">
            <v>TMNA DCM FB NON T3 EXTENSION 2</v>
          </cell>
          <cell r="C204" t="str">
            <v>Jaibal,Raman</v>
          </cell>
          <cell r="D204" t="str">
            <v>Swaminathan,Balraj</v>
          </cell>
        </row>
        <row r="205">
          <cell r="A205">
            <v>1000190806</v>
          </cell>
          <cell r="B205" t="str">
            <v>Toyota -SABA Content &amp; Data An</v>
          </cell>
          <cell r="C205" t="str">
            <v>Purushothaman, Ravi</v>
          </cell>
          <cell r="D205" t="str">
            <v>Adaikkan,Jayakumar</v>
          </cell>
        </row>
        <row r="206">
          <cell r="A206">
            <v>1000195431</v>
          </cell>
          <cell r="B206" t="str">
            <v>TMS AUT FB FTC-DOE Integration</v>
          </cell>
          <cell r="C206" t="str">
            <v>Purushothaman, Ravi</v>
          </cell>
          <cell r="D206" t="str">
            <v>Natarajan,Kirishnaanand</v>
          </cell>
        </row>
        <row r="207">
          <cell r="A207">
            <v>1000177951</v>
          </cell>
          <cell r="B207" t="str">
            <v>TMNA DCM FB DAD REWRITE</v>
          </cell>
          <cell r="C207" t="str">
            <v>Kalyanshetti, Rohit</v>
          </cell>
          <cell r="D207" t="str">
            <v>Padhi,Suresh Kumar</v>
          </cell>
        </row>
        <row r="208">
          <cell r="A208">
            <v>1000195227</v>
          </cell>
          <cell r="B208" t="str">
            <v>Toyota -Iplus automation Enhan</v>
          </cell>
          <cell r="C208" t="str">
            <v>Purushothaman, Ravi</v>
          </cell>
          <cell r="D208" t="str">
            <v xml:space="preserve">Suresh, Gowtham Raja </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99"/>
  <sheetViews>
    <sheetView tabSelected="1" zoomScale="80" zoomScaleNormal="80" workbookViewId="0"/>
  </sheetViews>
  <sheetFormatPr defaultColWidth="9.140625" defaultRowHeight="12.75" x14ac:dyDescent="0.2"/>
  <cols>
    <col min="1" max="1" width="19.7109375" style="1" customWidth="1"/>
    <col min="2" max="2" width="48.7109375" style="1" bestFit="1" customWidth="1"/>
    <col min="3" max="3" width="21.5703125" style="13" hidden="1" customWidth="1"/>
    <col min="4" max="4" width="24" style="13" hidden="1" customWidth="1"/>
    <col min="5" max="5" width="30" style="1" bestFit="1" customWidth="1"/>
    <col min="6" max="6" width="19" style="1" customWidth="1"/>
    <col min="7" max="7" width="20" style="7" bestFit="1" customWidth="1"/>
    <col min="8" max="8" width="17.42578125" style="7" bestFit="1" customWidth="1"/>
    <col min="9" max="9" width="12.85546875" style="7" customWidth="1"/>
    <col min="10" max="10" width="14.5703125" style="7" customWidth="1"/>
    <col min="11" max="11" width="18.42578125" style="7" bestFit="1" customWidth="1"/>
    <col min="12" max="12" width="12" style="6" bestFit="1" customWidth="1"/>
    <col min="13" max="15" width="50.7109375" style="4" customWidth="1"/>
    <col min="16" max="16" width="24.5703125" style="4" bestFit="1" customWidth="1"/>
    <col min="17" max="16384" width="9.140625" style="1"/>
  </cols>
  <sheetData>
    <row r="1" spans="1:17" ht="15" x14ac:dyDescent="0.25">
      <c r="A1" s="165" t="s">
        <v>92</v>
      </c>
      <c r="B1" s="165" t="s">
        <v>0</v>
      </c>
      <c r="C1" s="11" t="s">
        <v>1</v>
      </c>
      <c r="D1" s="11" t="s">
        <v>2</v>
      </c>
      <c r="E1" s="165" t="s">
        <v>93</v>
      </c>
      <c r="F1" s="166" t="s">
        <v>94</v>
      </c>
      <c r="G1" s="166" t="s">
        <v>95</v>
      </c>
      <c r="H1" s="166" t="s">
        <v>96</v>
      </c>
      <c r="I1" s="166" t="s">
        <v>97</v>
      </c>
      <c r="J1" s="166" t="s">
        <v>98</v>
      </c>
      <c r="K1" s="166" t="s">
        <v>99</v>
      </c>
      <c r="L1" s="166" t="s">
        <v>100</v>
      </c>
      <c r="M1" s="166" t="s">
        <v>101</v>
      </c>
      <c r="N1" s="166" t="s">
        <v>102</v>
      </c>
      <c r="O1" s="165" t="s">
        <v>31</v>
      </c>
      <c r="P1" s="166" t="s">
        <v>103</v>
      </c>
      <c r="Q1" s="166" t="s">
        <v>104</v>
      </c>
    </row>
    <row r="2" spans="1:17" s="2" customFormat="1" ht="21" customHeight="1" x14ac:dyDescent="0.2">
      <c r="A2" s="73">
        <v>1000131507</v>
      </c>
      <c r="B2" s="68" t="s">
        <v>10</v>
      </c>
      <c r="C2" s="12">
        <v>1200950</v>
      </c>
      <c r="D2" s="12" t="s">
        <v>3</v>
      </c>
      <c r="E2" s="9" t="str">
        <f>VLOOKUP($A:$A,[1]Sheet1!$A:$D,4,FALSE)</f>
        <v>B,SenthilNathan</v>
      </c>
      <c r="F2" s="9" t="str">
        <f>VLOOKUP($A:$A,[1]Sheet1!$A:$C,3,FALSE)</f>
        <v>B, SenthilNathan</v>
      </c>
      <c r="G2" s="89">
        <v>42846</v>
      </c>
      <c r="H2" s="89">
        <v>42888</v>
      </c>
      <c r="I2" s="89">
        <v>42909</v>
      </c>
      <c r="J2" s="89">
        <v>42916</v>
      </c>
      <c r="K2" s="89">
        <v>42926</v>
      </c>
      <c r="L2" s="90" t="s">
        <v>34</v>
      </c>
      <c r="M2" s="21"/>
      <c r="N2" s="17"/>
      <c r="O2" s="21"/>
      <c r="P2" s="25"/>
      <c r="Q2" s="40" t="s">
        <v>105</v>
      </c>
    </row>
    <row r="3" spans="1:17" s="2" customFormat="1" ht="89.25" customHeight="1" x14ac:dyDescent="0.2">
      <c r="A3" s="73">
        <v>1000175826</v>
      </c>
      <c r="B3" s="68" t="s">
        <v>14</v>
      </c>
      <c r="C3" s="12">
        <v>1200950</v>
      </c>
      <c r="D3" s="12" t="s">
        <v>3</v>
      </c>
      <c r="E3" s="9" t="str">
        <f>VLOOKUP($A:$A,[1]Sheet1!$A:$D,4,FALSE)</f>
        <v>B,SenthilNathan</v>
      </c>
      <c r="F3" s="9" t="str">
        <f>VLOOKUP($A:$A,[1]Sheet1!$A:$C,3,FALSE)</f>
        <v>B, SenthilNathan</v>
      </c>
      <c r="G3" s="91">
        <v>42748</v>
      </c>
      <c r="H3" s="91">
        <v>42825</v>
      </c>
      <c r="I3" s="91">
        <v>42867</v>
      </c>
      <c r="J3" s="91">
        <v>42874</v>
      </c>
      <c r="K3" s="91">
        <v>42891</v>
      </c>
      <c r="L3" s="90" t="s">
        <v>34</v>
      </c>
      <c r="M3" s="39"/>
      <c r="N3" s="39"/>
      <c r="O3" s="29"/>
      <c r="P3" s="55"/>
      <c r="Q3" s="40" t="s">
        <v>105</v>
      </c>
    </row>
    <row r="4" spans="1:17" s="2" customFormat="1" ht="57" customHeight="1" x14ac:dyDescent="0.2">
      <c r="A4" s="73">
        <v>1000173739</v>
      </c>
      <c r="B4" s="68" t="s">
        <v>17</v>
      </c>
      <c r="C4" s="12">
        <v>1200950</v>
      </c>
      <c r="D4" s="12" t="s">
        <v>3</v>
      </c>
      <c r="E4" s="9" t="str">
        <f>VLOOKUP($A:$A,[1]Sheet1!$A:$D,4,FALSE)</f>
        <v>B,SenthilNathan</v>
      </c>
      <c r="F4" s="9" t="str">
        <f>VLOOKUP($A:$A,[1]Sheet1!$A:$C,3,FALSE)</f>
        <v>B, SenthilNathan</v>
      </c>
      <c r="G4" s="72"/>
      <c r="H4" s="72"/>
      <c r="I4" s="89">
        <v>42905</v>
      </c>
      <c r="J4" s="89">
        <v>42921</v>
      </c>
      <c r="K4" s="89">
        <v>42957</v>
      </c>
      <c r="L4" s="92" t="s">
        <v>35</v>
      </c>
      <c r="M4" s="93" t="s">
        <v>68</v>
      </c>
      <c r="N4" s="94" t="s">
        <v>69</v>
      </c>
      <c r="O4" s="95"/>
      <c r="P4" s="79">
        <v>42899</v>
      </c>
      <c r="Q4" s="40" t="s">
        <v>105</v>
      </c>
    </row>
    <row r="5" spans="1:17" s="2" customFormat="1" ht="153" customHeight="1" x14ac:dyDescent="0.2">
      <c r="A5" s="73">
        <v>1000156087</v>
      </c>
      <c r="B5" s="68" t="s">
        <v>19</v>
      </c>
      <c r="C5" s="12">
        <v>1200950</v>
      </c>
      <c r="D5" s="12" t="s">
        <v>3</v>
      </c>
      <c r="E5" s="9" t="str">
        <f>VLOOKUP($A:$A,[1]Sheet1!$A:$D,4,FALSE)</f>
        <v>B,SenthilNathan</v>
      </c>
      <c r="F5" s="9" t="str">
        <f>VLOOKUP($A:$A,[1]Sheet1!$A:$C,3,FALSE)</f>
        <v>B, SenthilNathan</v>
      </c>
      <c r="G5" s="91">
        <v>42821</v>
      </c>
      <c r="H5" s="91">
        <v>42884</v>
      </c>
      <c r="I5" s="91">
        <v>42912</v>
      </c>
      <c r="J5" s="91">
        <v>42926</v>
      </c>
      <c r="K5" s="91">
        <v>42926</v>
      </c>
      <c r="L5" s="96" t="s">
        <v>41</v>
      </c>
      <c r="M5" s="97" t="s">
        <v>70</v>
      </c>
      <c r="N5" s="94" t="s">
        <v>71</v>
      </c>
      <c r="O5" s="98"/>
      <c r="P5" s="79">
        <v>42902</v>
      </c>
      <c r="Q5" s="40" t="s">
        <v>105</v>
      </c>
    </row>
    <row r="6" spans="1:17" s="2" customFormat="1" ht="76.5" customHeight="1" x14ac:dyDescent="0.2">
      <c r="A6" s="73">
        <v>1000172752</v>
      </c>
      <c r="B6" s="68" t="s">
        <v>21</v>
      </c>
      <c r="C6" s="12">
        <v>1230054</v>
      </c>
      <c r="D6" s="12" t="s">
        <v>22</v>
      </c>
      <c r="E6" s="9" t="str">
        <f>VLOOKUP($A:$A,[1]Sheet1!$A:$D,4,FALSE)</f>
        <v>B,SenthilNathan</v>
      </c>
      <c r="F6" s="9" t="str">
        <f>VLOOKUP($A:$A,[1]Sheet1!$A:$C,3,FALSE)</f>
        <v>B, SenthilNathan</v>
      </c>
      <c r="G6" s="91"/>
      <c r="H6" s="89">
        <v>42899</v>
      </c>
      <c r="I6" s="91"/>
      <c r="J6" s="89">
        <v>42909</v>
      </c>
      <c r="K6" s="89">
        <v>42914</v>
      </c>
      <c r="L6" s="99" t="s">
        <v>34</v>
      </c>
      <c r="M6" s="98"/>
      <c r="N6" s="98"/>
      <c r="O6" s="93" t="s">
        <v>43</v>
      </c>
      <c r="P6" s="100"/>
      <c r="Q6" s="40" t="s">
        <v>105</v>
      </c>
    </row>
    <row r="7" spans="1:17" s="2" customFormat="1" ht="12.75" customHeight="1" x14ac:dyDescent="0.2">
      <c r="A7" s="73">
        <v>1000166147</v>
      </c>
      <c r="B7" s="68" t="s">
        <v>9</v>
      </c>
      <c r="C7" s="12">
        <v>1200950</v>
      </c>
      <c r="D7" s="12" t="s">
        <v>3</v>
      </c>
      <c r="E7" s="9" t="str">
        <f>VLOOKUP($A:$A,[1]Sheet1!$A:$D,4,FALSE)</f>
        <v>Badarinath,Shwetha</v>
      </c>
      <c r="F7" s="9" t="str">
        <f>VLOOKUP($A:$A,[1]Sheet1!$A:$C,3,FALSE)</f>
        <v>R, Rajagopal Rajesh</v>
      </c>
      <c r="G7" s="72"/>
      <c r="H7" s="72"/>
      <c r="I7" s="72"/>
      <c r="J7" s="72"/>
      <c r="K7" s="72">
        <v>42937</v>
      </c>
      <c r="L7" s="37" t="s">
        <v>34</v>
      </c>
      <c r="M7" s="3"/>
      <c r="N7" s="18"/>
      <c r="O7" s="22"/>
      <c r="P7" s="26"/>
      <c r="Q7" s="40" t="s">
        <v>105</v>
      </c>
    </row>
    <row r="8" spans="1:17" s="2" customFormat="1" ht="39" customHeight="1" x14ac:dyDescent="0.2">
      <c r="A8" s="73">
        <v>1000124010</v>
      </c>
      <c r="B8" s="68" t="s">
        <v>12</v>
      </c>
      <c r="C8" s="12">
        <v>1200950</v>
      </c>
      <c r="D8" s="12" t="s">
        <v>3</v>
      </c>
      <c r="E8" s="9" t="str">
        <f>VLOOKUP($A:$A,[1]Sheet1!$A:$D,4,FALSE)</f>
        <v>Badarinath,Shwetha</v>
      </c>
      <c r="F8" s="9" t="str">
        <f>VLOOKUP($A:$A,[1]Sheet1!$A:$C,3,FALSE)</f>
        <v>R, Rajagopal Rajesh</v>
      </c>
      <c r="G8" s="72"/>
      <c r="H8" s="72">
        <v>42888</v>
      </c>
      <c r="I8" s="72">
        <v>42909</v>
      </c>
      <c r="J8" s="72"/>
      <c r="K8" s="72">
        <v>42937</v>
      </c>
      <c r="L8" s="37" t="s">
        <v>34</v>
      </c>
      <c r="M8" s="16"/>
      <c r="N8" s="19"/>
      <c r="O8" s="22"/>
      <c r="P8" s="27"/>
      <c r="Q8" s="40" t="s">
        <v>105</v>
      </c>
    </row>
    <row r="9" spans="1:17" s="8" customFormat="1" ht="12.75" customHeight="1" x14ac:dyDescent="0.2">
      <c r="A9" s="73">
        <v>1000153477</v>
      </c>
      <c r="B9" s="68" t="s">
        <v>18</v>
      </c>
      <c r="C9" s="12">
        <v>1200950</v>
      </c>
      <c r="D9" s="14" t="s">
        <v>3</v>
      </c>
      <c r="E9" s="40" t="str">
        <f>VLOOKUP($A:$A,[1]Sheet1!$A:$D,4,FALSE)</f>
        <v>G,Vijayakumar</v>
      </c>
      <c r="F9" s="40" t="str">
        <f>VLOOKUP($A:$A,[1]Sheet1!$A:$C,3,FALSE)</f>
        <v>Purushothaman, Ravi</v>
      </c>
      <c r="G9" s="72"/>
      <c r="H9" s="72">
        <v>42885</v>
      </c>
      <c r="I9" s="72">
        <v>42891</v>
      </c>
      <c r="J9" s="72">
        <v>42899</v>
      </c>
      <c r="K9" s="72">
        <v>42905</v>
      </c>
      <c r="L9" s="37" t="s">
        <v>34</v>
      </c>
      <c r="M9" s="15"/>
      <c r="N9" s="20"/>
      <c r="O9" s="23"/>
      <c r="P9" s="28"/>
      <c r="Q9" s="40" t="s">
        <v>105</v>
      </c>
    </row>
    <row r="10" spans="1:17" s="2" customFormat="1" ht="13.9" customHeight="1" x14ac:dyDescent="0.25">
      <c r="A10" s="73">
        <v>1000169060</v>
      </c>
      <c r="B10" s="68" t="s">
        <v>11</v>
      </c>
      <c r="C10" s="12">
        <v>1200950</v>
      </c>
      <c r="D10" s="12" t="s">
        <v>3</v>
      </c>
      <c r="E10" s="40" t="str">
        <f>VLOOKUP($A:$A,[1]Sheet1!$A:$D,4,FALSE)</f>
        <v>Thirupatti, Vinyagamoorthy</v>
      </c>
      <c r="F10" s="40" t="str">
        <f>VLOOKUP($A:$A,[1]Sheet1!$A:$C,3,FALSE)</f>
        <v>Kannan, Venkatesh</v>
      </c>
      <c r="G10" s="41"/>
      <c r="H10" s="41"/>
      <c r="I10" s="110"/>
      <c r="J10" s="110"/>
      <c r="K10" s="110">
        <v>42916</v>
      </c>
      <c r="L10" s="111" t="s">
        <v>34</v>
      </c>
      <c r="M10" s="112" t="s">
        <v>42</v>
      </c>
      <c r="N10" s="113"/>
      <c r="O10" s="115" t="s">
        <v>58</v>
      </c>
      <c r="P10" s="114"/>
      <c r="Q10" s="40" t="s">
        <v>105</v>
      </c>
    </row>
    <row r="11" spans="1:17" s="2" customFormat="1" ht="62.25" customHeight="1" x14ac:dyDescent="0.25">
      <c r="A11" s="73">
        <v>1000170944</v>
      </c>
      <c r="B11" s="68" t="s">
        <v>15</v>
      </c>
      <c r="C11" s="12">
        <v>1200950</v>
      </c>
      <c r="D11" s="12" t="s">
        <v>3</v>
      </c>
      <c r="E11" s="9" t="str">
        <f>VLOOKUP($A:$A,[1]Sheet1!$A:$D,4,FALSE)</f>
        <v>Thirupatti, Vinyagamoorthy</v>
      </c>
      <c r="F11" s="9" t="str">
        <f>VLOOKUP($A:$A,[1]Sheet1!$A:$C,3,FALSE)</f>
        <v>Kannan, Venkatesh</v>
      </c>
      <c r="G11" s="72"/>
      <c r="H11" s="72"/>
      <c r="I11" s="116">
        <v>42900</v>
      </c>
      <c r="J11" s="117">
        <v>42907</v>
      </c>
      <c r="K11" s="116">
        <v>42909</v>
      </c>
      <c r="L11" s="111" t="s">
        <v>34</v>
      </c>
      <c r="M11" s="118"/>
      <c r="N11" s="119"/>
      <c r="O11" s="115" t="s">
        <v>59</v>
      </c>
      <c r="P11" s="120"/>
      <c r="Q11" s="40" t="s">
        <v>105</v>
      </c>
    </row>
    <row r="12" spans="1:17" s="2" customFormat="1" ht="76.900000000000006" customHeight="1" x14ac:dyDescent="0.2">
      <c r="A12" s="73">
        <v>1000170369</v>
      </c>
      <c r="B12" s="68" t="s">
        <v>33</v>
      </c>
      <c r="C12" s="32">
        <v>1222926</v>
      </c>
      <c r="D12" s="31" t="s">
        <v>4</v>
      </c>
      <c r="E12" s="33" t="s">
        <v>49</v>
      </c>
      <c r="F12" s="3" t="s">
        <v>39</v>
      </c>
      <c r="G12" s="34"/>
      <c r="H12" s="34"/>
      <c r="I12" s="155">
        <v>42846</v>
      </c>
      <c r="J12" s="155">
        <v>42951</v>
      </c>
      <c r="K12" s="155">
        <v>42958</v>
      </c>
      <c r="L12" s="156" t="s">
        <v>35</v>
      </c>
      <c r="M12" s="157" t="s">
        <v>50</v>
      </c>
      <c r="N12" s="157" t="s">
        <v>89</v>
      </c>
      <c r="O12" s="44"/>
      <c r="P12" s="158">
        <v>42902</v>
      </c>
      <c r="Q12" s="40" t="s">
        <v>105</v>
      </c>
    </row>
    <row r="13" spans="1:17" s="2" customFormat="1" ht="82.9" customHeight="1" x14ac:dyDescent="0.2">
      <c r="A13" s="73">
        <v>1000170369</v>
      </c>
      <c r="B13" s="68" t="s">
        <v>32</v>
      </c>
      <c r="C13" s="32">
        <v>1222926</v>
      </c>
      <c r="D13" s="31" t="s">
        <v>4</v>
      </c>
      <c r="E13" s="33" t="s">
        <v>49</v>
      </c>
      <c r="F13" s="3" t="s">
        <v>39</v>
      </c>
      <c r="G13" s="34"/>
      <c r="H13" s="34"/>
      <c r="I13" s="164">
        <v>42846</v>
      </c>
      <c r="J13" s="164">
        <v>42888</v>
      </c>
      <c r="K13" s="164">
        <v>42910</v>
      </c>
      <c r="L13" s="159" t="s">
        <v>35</v>
      </c>
      <c r="M13" s="157" t="s">
        <v>90</v>
      </c>
      <c r="N13" s="157" t="s">
        <v>91</v>
      </c>
      <c r="O13" s="44"/>
      <c r="P13" s="160">
        <v>42902</v>
      </c>
      <c r="Q13" s="40" t="s">
        <v>105</v>
      </c>
    </row>
    <row r="14" spans="1:17" s="2" customFormat="1" ht="136.9" customHeight="1" x14ac:dyDescent="0.2">
      <c r="A14" s="73">
        <v>1000149036</v>
      </c>
      <c r="B14" s="68" t="s">
        <v>37</v>
      </c>
      <c r="C14" s="10"/>
      <c r="D14" s="12" t="s">
        <v>3</v>
      </c>
      <c r="E14" s="9" t="str">
        <f>VLOOKUP($A:$A,[1]Sheet1!$A:$D,4,FALSE)</f>
        <v>Natarajan,Kirishnaanand</v>
      </c>
      <c r="F14" s="40" t="str">
        <f>VLOOKUP($A:$A,[1]Sheet1!$A:$C,3,FALSE)</f>
        <v>Purushothaman, Ravi</v>
      </c>
      <c r="G14" s="41"/>
      <c r="H14" s="41"/>
      <c r="I14" s="42"/>
      <c r="J14" s="42"/>
      <c r="K14" s="74"/>
      <c r="L14" s="77" t="s">
        <v>35</v>
      </c>
      <c r="M14" s="75" t="s">
        <v>63</v>
      </c>
      <c r="N14" s="75" t="s">
        <v>62</v>
      </c>
      <c r="O14" s="24"/>
      <c r="P14" s="76"/>
      <c r="Q14" s="40" t="s">
        <v>105</v>
      </c>
    </row>
    <row r="15" spans="1:17" s="8" customFormat="1" ht="85.15" customHeight="1" thickBot="1" x14ac:dyDescent="0.25">
      <c r="A15" s="73">
        <v>1000175528</v>
      </c>
      <c r="B15" s="68" t="s">
        <v>6</v>
      </c>
      <c r="C15" s="12">
        <v>1200950</v>
      </c>
      <c r="D15" s="12" t="s">
        <v>3</v>
      </c>
      <c r="E15" s="9" t="str">
        <f>VLOOKUP($A:$A,[1]Sheet1!$A:$D,4,FALSE)</f>
        <v>Padhi,Suresh Kumar</v>
      </c>
      <c r="F15" s="47" t="str">
        <f>VLOOKUP($A:$A,[1]Sheet1!$A:$C,3,FALSE)</f>
        <v>Purushothaman, Ravi</v>
      </c>
      <c r="G15" s="48"/>
      <c r="H15" s="84">
        <v>42909</v>
      </c>
      <c r="I15" s="84">
        <v>42931</v>
      </c>
      <c r="J15" s="83"/>
      <c r="K15" s="83"/>
      <c r="L15" s="85" t="s">
        <v>35</v>
      </c>
      <c r="M15" s="88" t="s">
        <v>55</v>
      </c>
      <c r="N15" s="88" t="s">
        <v>56</v>
      </c>
      <c r="O15" s="87" t="s">
        <v>67</v>
      </c>
      <c r="P15" s="86">
        <v>42902</v>
      </c>
      <c r="Q15" s="40" t="s">
        <v>105</v>
      </c>
    </row>
    <row r="16" spans="1:17" s="8" customFormat="1" ht="210" customHeight="1" x14ac:dyDescent="0.2">
      <c r="A16" s="73">
        <v>1000177951</v>
      </c>
      <c r="B16" s="68" t="s">
        <v>8</v>
      </c>
      <c r="C16" s="12">
        <v>1200950</v>
      </c>
      <c r="D16" s="12" t="s">
        <v>3</v>
      </c>
      <c r="E16" s="9" t="str">
        <f>VLOOKUP($A:$A,[1]Sheet1!$A:$D,4,FALSE)</f>
        <v>Padhi,Suresh Kumar</v>
      </c>
      <c r="F16" s="9" t="str">
        <f>VLOOKUP($A:$A,[1]Sheet1!$A:$C,3,FALSE)</f>
        <v>Purushothaman, Ravi</v>
      </c>
      <c r="G16" s="83">
        <v>42762</v>
      </c>
      <c r="H16" s="84">
        <v>42909</v>
      </c>
      <c r="I16" s="149">
        <v>42895</v>
      </c>
      <c r="J16" s="144">
        <v>42909</v>
      </c>
      <c r="K16" s="145"/>
      <c r="L16" s="146" t="s">
        <v>35</v>
      </c>
      <c r="M16" s="147" t="s">
        <v>51</v>
      </c>
      <c r="N16" s="147" t="s">
        <v>57</v>
      </c>
      <c r="O16" s="148" t="s">
        <v>66</v>
      </c>
      <c r="P16" s="147">
        <v>42902</v>
      </c>
      <c r="Q16" s="40" t="s">
        <v>105</v>
      </c>
    </row>
    <row r="17" spans="1:110" s="2" customFormat="1" ht="13.9" customHeight="1" x14ac:dyDescent="0.2">
      <c r="A17" s="67">
        <v>1000175541</v>
      </c>
      <c r="B17" s="68" t="s">
        <v>27</v>
      </c>
      <c r="C17" s="12">
        <v>1200950</v>
      </c>
      <c r="D17" s="12" t="s">
        <v>3</v>
      </c>
      <c r="E17" s="9" t="str">
        <f>VLOOKUP($A:$A,[1]Sheet1!$A:$D,4,FALSE)</f>
        <v>Padhi,Suresh Kumar</v>
      </c>
      <c r="F17" s="9" t="str">
        <f>VLOOKUP($A:$A,[1]Sheet1!$A:$C,3,FALSE)</f>
        <v>Purushothaman, Ravi</v>
      </c>
      <c r="G17" s="128"/>
      <c r="H17" s="128"/>
      <c r="I17" s="72"/>
      <c r="J17" s="72">
        <v>42916</v>
      </c>
      <c r="K17" s="72"/>
      <c r="L17" s="54" t="s">
        <v>34</v>
      </c>
      <c r="M17" s="161"/>
      <c r="N17" s="40"/>
      <c r="O17" s="40" t="s">
        <v>52</v>
      </c>
      <c r="P17" s="45"/>
      <c r="Q17" s="40" t="s">
        <v>105</v>
      </c>
    </row>
    <row r="18" spans="1:110" s="2" customFormat="1" ht="68.45" customHeight="1" x14ac:dyDescent="0.2">
      <c r="A18" s="73">
        <v>1000161614</v>
      </c>
      <c r="B18" s="68" t="s">
        <v>7</v>
      </c>
      <c r="C18" s="12">
        <v>1200950</v>
      </c>
      <c r="D18" s="12" t="s">
        <v>3</v>
      </c>
      <c r="E18" s="9" t="s">
        <v>53</v>
      </c>
      <c r="F18" s="9" t="str">
        <f>VLOOKUP($A:$A,[1]Sheet1!$A:$C,3,FALSE)</f>
        <v>B, SenthilNathan</v>
      </c>
      <c r="G18" s="82">
        <v>42674</v>
      </c>
      <c r="H18" s="82">
        <v>42802</v>
      </c>
      <c r="I18" s="151">
        <v>42884</v>
      </c>
      <c r="J18" s="151">
        <v>42933</v>
      </c>
      <c r="K18" s="151">
        <v>42937</v>
      </c>
      <c r="L18" s="152" t="s">
        <v>41</v>
      </c>
      <c r="M18" s="153" t="s">
        <v>87</v>
      </c>
      <c r="N18" s="154" t="s">
        <v>88</v>
      </c>
      <c r="O18" s="121"/>
      <c r="P18" s="167">
        <v>42900</v>
      </c>
      <c r="Q18" s="40" t="s">
        <v>105</v>
      </c>
    </row>
    <row r="19" spans="1:110" s="5" customFormat="1" ht="24" customHeight="1" x14ac:dyDescent="0.25">
      <c r="A19" s="73">
        <v>1000162384</v>
      </c>
      <c r="B19" s="68" t="s">
        <v>20</v>
      </c>
      <c r="C19" s="12">
        <v>1200950</v>
      </c>
      <c r="D19" s="12" t="s">
        <v>3</v>
      </c>
      <c r="E19" s="9" t="str">
        <f>VLOOKUP($A:$A,[1]Sheet1!$A:$D,4,FALSE)</f>
        <v>Raghupathy,Srinivas</v>
      </c>
      <c r="F19" s="9" t="str">
        <f>VLOOKUP($A:$A,[1]Sheet1!$A:$C,3,FALSE)</f>
        <v>B, SenthilNathan</v>
      </c>
      <c r="G19" s="129">
        <v>42881</v>
      </c>
      <c r="H19" s="129">
        <v>42888</v>
      </c>
      <c r="I19" s="149">
        <v>42895</v>
      </c>
      <c r="J19" s="149">
        <v>42909</v>
      </c>
      <c r="K19" s="149">
        <v>42912</v>
      </c>
      <c r="L19" s="150" t="s">
        <v>34</v>
      </c>
      <c r="M19" s="121" t="s">
        <v>77</v>
      </c>
      <c r="N19" s="125" t="s">
        <v>80</v>
      </c>
      <c r="O19" s="126"/>
      <c r="P19" s="168"/>
      <c r="Q19" s="40" t="s">
        <v>105</v>
      </c>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row>
    <row r="20" spans="1:110" s="5" customFormat="1" ht="63" customHeight="1" x14ac:dyDescent="0.25">
      <c r="A20" s="67">
        <v>1000170130</v>
      </c>
      <c r="B20" s="68" t="s">
        <v>48</v>
      </c>
      <c r="C20" s="12" t="s">
        <v>47</v>
      </c>
      <c r="D20" s="12" t="s">
        <v>39</v>
      </c>
      <c r="E20" s="9" t="str">
        <f>VLOOKUP($A:$A,[1]Sheet1!$A:$D,4,FALSE)</f>
        <v>Samuel Dhyriam,Antony Sam Fran</v>
      </c>
      <c r="F20" s="9" t="str">
        <f>VLOOKUP($A:$A,[1]Sheet1!$A:$C,3,FALSE)</f>
        <v>Kalyanshetti, Rohit</v>
      </c>
      <c r="G20" s="72"/>
      <c r="H20" s="72"/>
      <c r="I20" s="72"/>
      <c r="J20" s="72">
        <v>42886</v>
      </c>
      <c r="K20" s="72"/>
      <c r="L20" s="56" t="s">
        <v>34</v>
      </c>
      <c r="M20" s="162"/>
      <c r="N20" s="163" t="s">
        <v>81</v>
      </c>
      <c r="O20" s="131"/>
      <c r="P20" s="169"/>
      <c r="Q20" s="40" t="s">
        <v>105</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row>
    <row r="21" spans="1:110" s="2" customFormat="1" ht="87" customHeight="1" x14ac:dyDescent="0.25">
      <c r="A21" s="67">
        <v>1000166400</v>
      </c>
      <c r="B21" s="68" t="s">
        <v>5</v>
      </c>
      <c r="C21" s="12">
        <v>1222926</v>
      </c>
      <c r="D21" s="12" t="s">
        <v>4</v>
      </c>
      <c r="E21" s="9" t="str">
        <f>VLOOKUP($A:$A,[1]Sheet1!$A:$D,4,FALSE)</f>
        <v>Samuel Dhyriam,Antony Sam Francis</v>
      </c>
      <c r="F21" s="9" t="str">
        <f>VLOOKUP($A:$A,[1]Sheet1!$A:$C,3,FALSE)</f>
        <v>Kalyanshetti, Rohit</v>
      </c>
      <c r="G21" s="72"/>
      <c r="H21" s="72"/>
      <c r="I21" s="72"/>
      <c r="J21" s="72"/>
      <c r="K21" s="72"/>
      <c r="L21" s="35" t="s">
        <v>35</v>
      </c>
      <c r="M21" s="131" t="s">
        <v>78</v>
      </c>
      <c r="N21" s="163" t="s">
        <v>82</v>
      </c>
      <c r="O21" s="131"/>
      <c r="P21" s="169"/>
      <c r="Q21" s="40" t="s">
        <v>105</v>
      </c>
    </row>
    <row r="22" spans="1:110" s="2" customFormat="1" ht="58.9" customHeight="1" thickBot="1" x14ac:dyDescent="0.3">
      <c r="A22" s="73">
        <v>1000156884</v>
      </c>
      <c r="B22" s="68" t="s">
        <v>16</v>
      </c>
      <c r="C22" s="12">
        <v>1200950</v>
      </c>
      <c r="D22" s="12" t="s">
        <v>3</v>
      </c>
      <c r="E22" s="9" t="str">
        <f>VLOOKUP($A:$A,[1]Sheet1!$A:$D,4,FALSE)</f>
        <v>A, Sridharan</v>
      </c>
      <c r="F22" s="9" t="str">
        <f>VLOOKUP($A:$A,[1]Sheet1!$A:$C,3,FALSE)</f>
        <v>B, SenthilNathan</v>
      </c>
      <c r="G22" s="91">
        <v>42772</v>
      </c>
      <c r="H22" s="91">
        <v>42779</v>
      </c>
      <c r="I22" s="129">
        <v>42905</v>
      </c>
      <c r="J22" s="129">
        <v>42905</v>
      </c>
      <c r="K22" s="129">
        <v>42979</v>
      </c>
      <c r="L22" s="130" t="s">
        <v>34</v>
      </c>
      <c r="M22" s="124" t="s">
        <v>79</v>
      </c>
      <c r="N22" s="125" t="s">
        <v>83</v>
      </c>
      <c r="O22" s="126"/>
      <c r="P22" s="168"/>
      <c r="Q22" s="40" t="s">
        <v>105</v>
      </c>
    </row>
    <row r="23" spans="1:110" s="2" customFormat="1" ht="68.25" customHeight="1" x14ac:dyDescent="0.25">
      <c r="A23" s="73">
        <v>1000164548</v>
      </c>
      <c r="B23" s="68" t="s">
        <v>24</v>
      </c>
      <c r="C23" s="12">
        <v>1200950</v>
      </c>
      <c r="D23" s="12" t="s">
        <v>3</v>
      </c>
      <c r="E23" s="9" t="str">
        <f>VLOOKUP($A:$A,[1]Sheet1!$A:$D,4,FALSE)</f>
        <v>A, Sridharan</v>
      </c>
      <c r="F23" s="9" t="str">
        <f>VLOOKUP($A:$A,[1]Sheet1!$A:$C,3,FALSE)</f>
        <v>B, SenthilNathan</v>
      </c>
      <c r="G23" s="91">
        <v>42825</v>
      </c>
      <c r="H23" s="91">
        <v>42839</v>
      </c>
      <c r="I23" s="91">
        <v>42849</v>
      </c>
      <c r="J23" s="91">
        <v>42881</v>
      </c>
      <c r="K23" s="91">
        <v>42895</v>
      </c>
      <c r="L23" s="99" t="s">
        <v>34</v>
      </c>
      <c r="M23" s="122"/>
      <c r="N23" s="125" t="s">
        <v>84</v>
      </c>
      <c r="O23" s="126"/>
      <c r="P23" s="168"/>
      <c r="Q23" s="40" t="s">
        <v>105</v>
      </c>
    </row>
    <row r="24" spans="1:110" s="2" customFormat="1" ht="25.5" customHeight="1" x14ac:dyDescent="0.25">
      <c r="A24" s="73">
        <v>1000166260</v>
      </c>
      <c r="B24" s="68" t="s">
        <v>25</v>
      </c>
      <c r="C24" s="12">
        <v>1200950</v>
      </c>
      <c r="D24" s="12" t="s">
        <v>3</v>
      </c>
      <c r="E24" s="9" t="str">
        <f>VLOOKUP($A:$A,[1]Sheet1!$A:$D,4,FALSE)</f>
        <v>Rajendran, Janardhanan</v>
      </c>
      <c r="F24" s="9" t="str">
        <f>VLOOKUP($A:$A,[1]Sheet1!$A:$C,3,FALSE)</f>
        <v>B, SenthilNathan</v>
      </c>
      <c r="G24" s="91">
        <v>42916</v>
      </c>
      <c r="H24" s="91">
        <v>42972</v>
      </c>
      <c r="I24" s="91">
        <v>43000</v>
      </c>
      <c r="J24" s="91">
        <v>43021</v>
      </c>
      <c r="K24" s="91">
        <v>43035</v>
      </c>
      <c r="L24" s="99" t="s">
        <v>34</v>
      </c>
      <c r="M24" s="122"/>
      <c r="N24" s="125" t="s">
        <v>85</v>
      </c>
      <c r="O24" s="126"/>
      <c r="P24" s="168"/>
      <c r="Q24" s="40" t="s">
        <v>105</v>
      </c>
    </row>
    <row r="25" spans="1:110" s="2" customFormat="1" ht="27" customHeight="1" thickBot="1" x14ac:dyDescent="0.3">
      <c r="A25" s="73">
        <v>1000168392</v>
      </c>
      <c r="B25" s="68" t="s">
        <v>26</v>
      </c>
      <c r="C25" s="12">
        <v>1200950</v>
      </c>
      <c r="D25" s="12" t="s">
        <v>3</v>
      </c>
      <c r="E25" s="9" t="str">
        <f>VLOOKUP($A:$A,[1]Sheet1!$A:$D,4,FALSE)</f>
        <v>A, Sridharan</v>
      </c>
      <c r="F25" s="9" t="str">
        <f>VLOOKUP($A:$A,[1]Sheet1!$A:$C,3,FALSE)</f>
        <v>B, SenthilNathan</v>
      </c>
      <c r="G25" s="91">
        <v>42608</v>
      </c>
      <c r="H25" s="91">
        <v>42704</v>
      </c>
      <c r="I25" s="91">
        <v>42794</v>
      </c>
      <c r="J25" s="91">
        <v>42860</v>
      </c>
      <c r="K25" s="91">
        <v>42895</v>
      </c>
      <c r="L25" s="99" t="s">
        <v>34</v>
      </c>
      <c r="M25" s="123"/>
      <c r="N25" s="125" t="s">
        <v>86</v>
      </c>
      <c r="O25" s="127"/>
      <c r="P25" s="170"/>
      <c r="Q25" s="40" t="s">
        <v>105</v>
      </c>
    </row>
    <row r="26" spans="1:110" s="38" customFormat="1" ht="29.45" customHeight="1" x14ac:dyDescent="0.2">
      <c r="A26" s="69">
        <v>1000164383</v>
      </c>
      <c r="B26" s="70" t="s">
        <v>13</v>
      </c>
      <c r="C26" s="12">
        <v>1200950</v>
      </c>
      <c r="D26" s="12" t="s">
        <v>3</v>
      </c>
      <c r="E26" s="49" t="str">
        <f>VLOOKUP($A:$A,[1]Sheet1!$A:$D,4,FALSE)</f>
        <v>Janardhanan, Pranila</v>
      </c>
      <c r="F26" s="49" t="str">
        <f>VLOOKUP($A:$A,[1]Sheet1!$A:$C,3,FALSE)</f>
        <v>R, Rajagopal Rajesh</v>
      </c>
      <c r="G26" s="72"/>
      <c r="H26" s="72"/>
      <c r="I26" s="72"/>
      <c r="J26" s="72">
        <v>42887</v>
      </c>
      <c r="K26" s="72">
        <v>42888</v>
      </c>
      <c r="L26" s="57" t="s">
        <v>38</v>
      </c>
      <c r="M26" s="50"/>
      <c r="N26" s="51"/>
      <c r="O26" s="53" t="s">
        <v>54</v>
      </c>
      <c r="P26" s="52"/>
      <c r="Q26" s="40" t="s">
        <v>105</v>
      </c>
    </row>
    <row r="27" spans="1:110" s="2" customFormat="1" ht="12.75" customHeight="1" x14ac:dyDescent="0.2">
      <c r="A27" s="67">
        <v>1000163978</v>
      </c>
      <c r="B27" s="68" t="s">
        <v>23</v>
      </c>
      <c r="C27" s="12">
        <v>1200950</v>
      </c>
      <c r="D27" s="12" t="s">
        <v>3</v>
      </c>
      <c r="E27" s="47" t="str">
        <f>VLOOKUP($A:$A,[1]Sheet1!$A:$D,4,FALSE)</f>
        <v>Subramanian,Venkatesh</v>
      </c>
      <c r="F27" s="47" t="str">
        <f>VLOOKUP($A:$A,[1]Sheet1!$A:$C,3,FALSE)</f>
        <v>R, Rajagopal Rajesh</v>
      </c>
      <c r="G27" s="72"/>
      <c r="H27" s="128">
        <v>42886</v>
      </c>
      <c r="I27" s="128">
        <v>42916</v>
      </c>
      <c r="J27" s="128"/>
      <c r="K27" s="128"/>
      <c r="L27" s="57" t="s">
        <v>38</v>
      </c>
      <c r="M27" s="58"/>
      <c r="N27" s="59"/>
      <c r="O27" s="61"/>
      <c r="P27" s="60"/>
      <c r="Q27" s="40" t="s">
        <v>105</v>
      </c>
    </row>
    <row r="28" spans="1:110" s="2" customFormat="1" ht="13.5" customHeight="1" x14ac:dyDescent="0.2">
      <c r="A28" s="73">
        <v>1000169551</v>
      </c>
      <c r="B28" s="68" t="s">
        <v>28</v>
      </c>
      <c r="C28" s="40" t="s">
        <v>60</v>
      </c>
      <c r="D28" s="40" t="s">
        <v>45</v>
      </c>
      <c r="E28" s="40" t="str">
        <f>VLOOKUP($A:$A,[1]Sheet1!$A:$D,4,FALSE)</f>
        <v>Venkataraman,Prasanna</v>
      </c>
      <c r="F28" s="40" t="str">
        <f>VLOOKUP($A:$A,[1]Sheet1!$A:$C,3,FALSE)</f>
        <v>Purushothaman, Ravi</v>
      </c>
      <c r="G28" s="72"/>
      <c r="H28" s="74"/>
      <c r="I28" s="74"/>
      <c r="J28" s="74"/>
      <c r="K28" s="80">
        <v>42845</v>
      </c>
      <c r="L28" s="81" t="s">
        <v>34</v>
      </c>
      <c r="M28" s="134"/>
      <c r="N28" s="36"/>
      <c r="O28" s="40"/>
      <c r="P28" s="45"/>
      <c r="Q28" s="40" t="s">
        <v>105</v>
      </c>
    </row>
    <row r="29" spans="1:110" s="2" customFormat="1" ht="13.5" customHeight="1" x14ac:dyDescent="0.2">
      <c r="A29" s="73">
        <v>1000169551</v>
      </c>
      <c r="B29" s="68" t="s">
        <v>29</v>
      </c>
      <c r="C29" s="40" t="s">
        <v>60</v>
      </c>
      <c r="D29" s="40" t="s">
        <v>45</v>
      </c>
      <c r="E29" s="40" t="str">
        <f>VLOOKUP($A:$A,[1]Sheet1!$A:$D,4,FALSE)</f>
        <v>Venkataraman,Prasanna</v>
      </c>
      <c r="F29" s="40" t="str">
        <f>VLOOKUP($A:$A,[1]Sheet1!$A:$C,3,FALSE)</f>
        <v>Purushothaman, Ravi</v>
      </c>
      <c r="G29" s="72"/>
      <c r="H29" s="74"/>
      <c r="I29" s="74"/>
      <c r="J29" s="74"/>
      <c r="K29" s="80">
        <v>42839</v>
      </c>
      <c r="L29" s="81" t="s">
        <v>34</v>
      </c>
      <c r="M29" s="134"/>
      <c r="N29" s="36"/>
      <c r="O29" s="40"/>
      <c r="P29" s="45"/>
      <c r="Q29" s="40" t="s">
        <v>105</v>
      </c>
    </row>
    <row r="30" spans="1:110" s="2" customFormat="1" ht="13.5" customHeight="1" x14ac:dyDescent="0.2">
      <c r="A30" s="73">
        <v>1000169551</v>
      </c>
      <c r="B30" s="68" t="s">
        <v>30</v>
      </c>
      <c r="C30" s="40" t="s">
        <v>60</v>
      </c>
      <c r="D30" s="40" t="s">
        <v>45</v>
      </c>
      <c r="E30" s="40" t="str">
        <f>VLOOKUP($A:$A,[1]Sheet1!$A:$D,4,FALSE)</f>
        <v>Venkataraman,Prasanna</v>
      </c>
      <c r="F30" s="40" t="str">
        <f>VLOOKUP($A:$A,[1]Sheet1!$A:$C,3,FALSE)</f>
        <v>Purushothaman, Ravi</v>
      </c>
      <c r="G30" s="72"/>
      <c r="H30" s="80">
        <v>42881</v>
      </c>
      <c r="I30" s="80">
        <v>42881</v>
      </c>
      <c r="J30" s="80">
        <v>42895</v>
      </c>
      <c r="K30" s="80">
        <v>42902</v>
      </c>
      <c r="L30" s="81" t="s">
        <v>34</v>
      </c>
      <c r="M30" s="135"/>
      <c r="N30" s="44"/>
      <c r="O30" s="40"/>
      <c r="P30" s="46"/>
      <c r="Q30" s="40" t="s">
        <v>105</v>
      </c>
    </row>
    <row r="31" spans="1:110" ht="15.75" x14ac:dyDescent="0.2">
      <c r="A31" s="73">
        <v>1000169551</v>
      </c>
      <c r="B31" s="68" t="s">
        <v>40</v>
      </c>
      <c r="C31" s="40" t="s">
        <v>60</v>
      </c>
      <c r="D31" s="40" t="s">
        <v>45</v>
      </c>
      <c r="E31" s="40" t="str">
        <f>VLOOKUP($A:$A,[1]Sheet1!$A:$D,4,FALSE)</f>
        <v>Venkataraman,Prasanna</v>
      </c>
      <c r="F31" s="40" t="str">
        <f>VLOOKUP($A:$A,[1]Sheet1!$A:$C,3,FALSE)</f>
        <v>Purushothaman, Ravi</v>
      </c>
      <c r="G31" s="72"/>
      <c r="H31" s="80">
        <v>42867</v>
      </c>
      <c r="I31" s="80">
        <v>42874</v>
      </c>
      <c r="J31" s="80">
        <v>42895</v>
      </c>
      <c r="K31" s="80">
        <v>42898</v>
      </c>
      <c r="L31" s="81" t="s">
        <v>34</v>
      </c>
      <c r="M31" s="136"/>
      <c r="N31" s="65"/>
      <c r="O31" s="40"/>
      <c r="P31" s="66"/>
      <c r="Q31" s="40" t="s">
        <v>105</v>
      </c>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row>
    <row r="32" spans="1:110" ht="66.75" customHeight="1" thickBot="1" x14ac:dyDescent="0.25">
      <c r="A32" s="73">
        <v>1000164496</v>
      </c>
      <c r="B32" s="68" t="s">
        <v>44</v>
      </c>
      <c r="C32" s="9" t="s">
        <v>36</v>
      </c>
      <c r="D32" s="9" t="s">
        <v>45</v>
      </c>
      <c r="E32" s="9" t="str">
        <f>VLOOKUP($A:$A,[1]Sheet1!$A:$D,4,FALSE)</f>
        <v>Natarajan,Kirishnaanand</v>
      </c>
      <c r="F32" s="40" t="str">
        <f>VLOOKUP($A:$A,[1]Sheet1!$A:$C,3,FALSE)</f>
        <v>Purushothaman, Ravi</v>
      </c>
      <c r="G32" s="72"/>
      <c r="H32" s="132">
        <v>42916</v>
      </c>
      <c r="I32" s="132">
        <v>42930</v>
      </c>
      <c r="J32" s="132">
        <v>42944</v>
      </c>
      <c r="K32" s="132">
        <v>42951</v>
      </c>
      <c r="L32" s="133" t="s">
        <v>34</v>
      </c>
      <c r="M32" s="78" t="s">
        <v>64</v>
      </c>
      <c r="N32" s="63"/>
      <c r="P32" s="64"/>
      <c r="Q32" s="40" t="s">
        <v>105</v>
      </c>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row>
    <row r="33" spans="1:110" ht="63" customHeight="1" x14ac:dyDescent="0.2">
      <c r="A33" s="73">
        <v>1000195431</v>
      </c>
      <c r="B33" s="71" t="s">
        <v>46</v>
      </c>
      <c r="C33" s="9" t="s">
        <v>36</v>
      </c>
      <c r="D33" s="9" t="s">
        <v>45</v>
      </c>
      <c r="E33" s="9" t="str">
        <f>VLOOKUP($A:$A,[1]Sheet1!$A:$D,4,FALSE)</f>
        <v>Natarajan,Kirishnaanand</v>
      </c>
      <c r="F33" s="40" t="str">
        <f>VLOOKUP($A:$A,[1]Sheet1!$A:$C,3,FALSE)</f>
        <v>Purushothaman, Ravi</v>
      </c>
      <c r="G33" s="82">
        <v>42888</v>
      </c>
      <c r="H33" s="138">
        <v>42958</v>
      </c>
      <c r="I33" s="139">
        <v>43028</v>
      </c>
      <c r="J33" s="140">
        <v>43049</v>
      </c>
      <c r="K33" s="140">
        <v>43070</v>
      </c>
      <c r="L33" s="141" t="s">
        <v>34</v>
      </c>
      <c r="M33" s="79" t="s">
        <v>65</v>
      </c>
      <c r="N33" s="62"/>
      <c r="P33" s="62"/>
      <c r="Q33" s="40" t="s">
        <v>105</v>
      </c>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row>
    <row r="34" spans="1:110" ht="23.25" customHeight="1" x14ac:dyDescent="0.2">
      <c r="A34" s="73">
        <v>1000169551</v>
      </c>
      <c r="B34" s="68" t="s">
        <v>61</v>
      </c>
      <c r="C34" s="40" t="s">
        <v>60</v>
      </c>
      <c r="D34" s="40" t="s">
        <v>45</v>
      </c>
      <c r="E34" s="40" t="str">
        <f>VLOOKUP($A:$A,[1]Sheet1!$A:$D,4,FALSE)</f>
        <v>Venkataraman,Prasanna</v>
      </c>
      <c r="F34" s="40" t="str">
        <f>VLOOKUP($A:$A,[1]Sheet1!$A:$C,3,FALSE)</f>
        <v>Purushothaman, Ravi</v>
      </c>
      <c r="G34" s="72"/>
      <c r="H34" s="80">
        <v>42916</v>
      </c>
      <c r="I34" s="80">
        <v>42930</v>
      </c>
      <c r="J34" s="80">
        <v>42944</v>
      </c>
      <c r="K34" s="80">
        <v>42951</v>
      </c>
      <c r="L34" s="81" t="s">
        <v>34</v>
      </c>
      <c r="M34" s="137"/>
      <c r="N34" s="43"/>
      <c r="O34" s="43"/>
      <c r="P34" s="43"/>
      <c r="Q34" s="40" t="s">
        <v>105</v>
      </c>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row>
    <row r="35" spans="1:110" s="101" customFormat="1" ht="150" x14ac:dyDescent="0.25">
      <c r="A35" s="108">
        <v>1000186874</v>
      </c>
      <c r="B35" s="102" t="s">
        <v>72</v>
      </c>
      <c r="C35" s="103" t="s">
        <v>73</v>
      </c>
      <c r="D35" s="103" t="s">
        <v>73</v>
      </c>
      <c r="E35" s="103" t="str">
        <f>VLOOKUP($A:$A,[1]Sheet1!$A:$D,4,FALSE)</f>
        <v>B, SenthilNathan</v>
      </c>
      <c r="F35" s="103" t="str">
        <f>VLOOKUP($A:$A,[1]Sheet1!$A:$C,3,FALSE)</f>
        <v>B, SenthilNathan</v>
      </c>
      <c r="G35" s="109">
        <v>42796</v>
      </c>
      <c r="H35" s="142">
        <v>42832</v>
      </c>
      <c r="I35" s="142">
        <v>42846</v>
      </c>
      <c r="J35" s="142">
        <v>42888</v>
      </c>
      <c r="K35" s="142">
        <v>42888</v>
      </c>
      <c r="L35" s="143" t="s">
        <v>35</v>
      </c>
      <c r="M35" s="104" t="s">
        <v>74</v>
      </c>
      <c r="N35" s="105" t="s">
        <v>75</v>
      </c>
      <c r="O35" s="104" t="s">
        <v>76</v>
      </c>
      <c r="P35" s="106">
        <v>42895</v>
      </c>
      <c r="Q35" s="40" t="s">
        <v>105</v>
      </c>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row>
    <row r="36" spans="1:110" x14ac:dyDescent="0.2">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row>
    <row r="37" spans="1:110" x14ac:dyDescent="0.2">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row>
    <row r="38" spans="1:110" x14ac:dyDescent="0.2">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row>
    <row r="39" spans="1:110" x14ac:dyDescent="0.2">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row>
    <row r="40" spans="1:110" x14ac:dyDescent="0.2">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row>
    <row r="41" spans="1:110" x14ac:dyDescent="0.2">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row>
    <row r="42" spans="1:110" x14ac:dyDescent="0.2">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row>
    <row r="43" spans="1:110" x14ac:dyDescent="0.2">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row>
    <row r="44" spans="1:110" x14ac:dyDescent="0.2">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row>
    <row r="45" spans="1:110" x14ac:dyDescent="0.2">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row>
    <row r="46" spans="1:110" x14ac:dyDescent="0.2">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row>
    <row r="47" spans="1:110" x14ac:dyDescent="0.2">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row>
    <row r="48" spans="1:110" x14ac:dyDescent="0.2">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row>
    <row r="49" spans="17:110" x14ac:dyDescent="0.2">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row>
    <row r="50" spans="17:110" x14ac:dyDescent="0.2">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row>
    <row r="51" spans="17:110" x14ac:dyDescent="0.2">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row>
    <row r="52" spans="17:110" x14ac:dyDescent="0.2">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row>
    <row r="53" spans="17:110" x14ac:dyDescent="0.2">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row>
    <row r="54" spans="17:110" x14ac:dyDescent="0.2">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row>
    <row r="55" spans="17:110" x14ac:dyDescent="0.2">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row>
    <row r="56" spans="17:110" x14ac:dyDescent="0.2">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row>
    <row r="57" spans="17:110" x14ac:dyDescent="0.2">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row>
    <row r="58" spans="17:110" x14ac:dyDescent="0.2">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row>
    <row r="59" spans="17:110" x14ac:dyDescent="0.2">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row>
    <row r="60" spans="17:110" x14ac:dyDescent="0.2">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row>
    <row r="61" spans="17:110" x14ac:dyDescent="0.2">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row>
    <row r="62" spans="17:110" x14ac:dyDescent="0.2">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row>
    <row r="63" spans="17:110" x14ac:dyDescent="0.2">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row>
    <row r="64" spans="17:110" x14ac:dyDescent="0.2">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row>
    <row r="65" spans="17:110" x14ac:dyDescent="0.2">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row>
    <row r="66" spans="17:110" x14ac:dyDescent="0.2">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row>
    <row r="67" spans="17:110" x14ac:dyDescent="0.2">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row>
    <row r="68" spans="17:110" x14ac:dyDescent="0.2">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row>
    <row r="69" spans="17:110" x14ac:dyDescent="0.2">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row>
    <row r="70" spans="17:110" x14ac:dyDescent="0.2">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row>
    <row r="71" spans="17:110" x14ac:dyDescent="0.2">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row>
    <row r="72" spans="17:110" x14ac:dyDescent="0.2">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row>
    <row r="73" spans="17:110" x14ac:dyDescent="0.2">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row>
    <row r="74" spans="17:110" x14ac:dyDescent="0.2">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row>
    <row r="75" spans="17:110" x14ac:dyDescent="0.2">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row>
    <row r="76" spans="17:110" x14ac:dyDescent="0.2">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row>
    <row r="77" spans="17:110" x14ac:dyDescent="0.2">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row>
    <row r="78" spans="17:110" x14ac:dyDescent="0.2">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row>
    <row r="79" spans="17:110" x14ac:dyDescent="0.2">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row>
    <row r="80" spans="17:110" x14ac:dyDescent="0.2">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row>
    <row r="81" spans="17:110" x14ac:dyDescent="0.2">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row>
    <row r="82" spans="17:110" x14ac:dyDescent="0.2">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row>
    <row r="83" spans="17:110" x14ac:dyDescent="0.2">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row>
    <row r="84" spans="17:110" x14ac:dyDescent="0.2">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row>
    <row r="85" spans="17:110" x14ac:dyDescent="0.2">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row>
    <row r="86" spans="17:110" x14ac:dyDescent="0.2">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row>
    <row r="87" spans="17:110" x14ac:dyDescent="0.2">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row>
    <row r="88" spans="17:110" x14ac:dyDescent="0.2">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row>
    <row r="89" spans="17:110" x14ac:dyDescent="0.2">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row>
    <row r="90" spans="17:110" x14ac:dyDescent="0.2">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row>
    <row r="91" spans="17:110" x14ac:dyDescent="0.2">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row>
    <row r="92" spans="17:110" x14ac:dyDescent="0.2">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row>
    <row r="93" spans="17:110" x14ac:dyDescent="0.2">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row>
    <row r="94" spans="17:110" x14ac:dyDescent="0.2">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row>
    <row r="95" spans="17:110" x14ac:dyDescent="0.2">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row>
    <row r="96" spans="17:110" x14ac:dyDescent="0.2">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row>
    <row r="97" spans="17:110" x14ac:dyDescent="0.2">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row>
    <row r="98" spans="17:110" x14ac:dyDescent="0.2">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row>
    <row r="99" spans="17:110" x14ac:dyDescent="0.2">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row>
  </sheetData>
  <autoFilter ref="A1:Q35"/>
  <sortState ref="A3:O58">
    <sortCondition ref="E3:E58"/>
  </sortState>
  <mergeCells count="1">
    <mergeCell ref="P18:P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 Milestones</vt:lpstr>
    </vt:vector>
  </TitlesOfParts>
  <Company>Cognizant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2017-02-15T10:23:28Z</dcterms:created>
  <dcterms:modified xsi:type="dcterms:W3CDTF">2017-06-09T11:17:34Z</dcterms:modified>
</cp:coreProperties>
</file>