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90" windowHeight="10080" activeTab="3"/>
  </bookViews>
  <sheets>
    <sheet name="搭建新環境任務清單" sheetId="11" r:id="rId1"/>
    <sheet name="test" sheetId="12" r:id="rId2"/>
    <sheet name="java" sheetId="5" r:id="rId3"/>
    <sheet name="php" sheetId="15" r:id="rId4"/>
    <sheet name="tomcat" sheetId="8" r:id="rId5"/>
    <sheet name="nginx" sheetId="9" r:id="rId6"/>
    <sheet name="kafka &amp; zk" sheetId="6" r:id="rId7"/>
    <sheet name="c-quote" sheetId="1" r:id="rId8"/>
    <sheet name="c-trade" sheetId="2" r:id="rId9"/>
    <sheet name="c-master" sheetId="3" r:id="rId10"/>
    <sheet name="sl" sheetId="10" r:id="rId11"/>
    <sheet name="linux指令操作" sheetId="4" r:id="rId12"/>
    <sheet name="mongodb 角色授權" sheetId="7" r:id="rId13"/>
    <sheet name="URL" sheetId="13" r:id="rId14"/>
  </sheets>
  <calcPr calcId="144525"/>
</workbook>
</file>

<file path=xl/sharedStrings.xml><?xml version="1.0" encoding="utf-8"?>
<sst xmlns="http://schemas.openxmlformats.org/spreadsheetml/2006/main" count="398" uniqueCount="172">
  <si>
    <t>items</t>
  </si>
  <si>
    <t>notes</t>
  </si>
  <si>
    <t>Estimated time(hours)</t>
  </si>
  <si>
    <t>result</t>
  </si>
  <si>
    <t>購買、安裝阿里雲ECS機器共11台(+1)</t>
  </si>
  <si>
    <t>c-quote
c-trade
master
java
kafka01
kafka02
kafka03
nginx
tomcat01
tomcat02
php
sl(視需求搭)</t>
  </si>
  <si>
    <t>OK</t>
  </si>
  <si>
    <t>購買阿里雲Mysql</t>
  </si>
  <si>
    <t>提供連線方式</t>
  </si>
  <si>
    <t>購買阿里雲Mongodb</t>
  </si>
  <si>
    <t>購買阿里雲Redis</t>
  </si>
  <si>
    <t>購買阿里雲OSS</t>
  </si>
  <si>
    <t>提供AccessKey</t>
  </si>
  <si>
    <t>配置網路與白名單</t>
  </si>
  <si>
    <t>匯入Mysql初始資料，配置角色權限</t>
  </si>
  <si>
    <t>匯入Mongodb初始資料，配置角色權限</t>
  </si>
  <si>
    <t>依上述資訊配置ECS機器上的服務</t>
  </si>
  <si>
    <t>修改資料庫不匹配的參數</t>
  </si>
  <si>
    <t>調整Mongodb和IP相關的字段
調整Mysql globalId字段為0</t>
  </si>
  <si>
    <t>購買域名、SSL憑證、配置nginx 443</t>
  </si>
  <si>
    <t>nginx : www.domain.com
php : jin10.domain.com</t>
  </si>
  <si>
    <t>後台配置</t>
  </si>
  <si>
    <t xml:space="preserve">CRM銀行卡配置 
Gateway上手配置
Gateway品種合約配置
</t>
  </si>
  <si>
    <t>上手不確定，暫緩
期貨品種先配置(非CFD)</t>
  </si>
  <si>
    <t>測試與驗證</t>
  </si>
  <si>
    <t>各服務是否成功串接
QA測試</t>
  </si>
  <si>
    <t>製作jenkins CICD</t>
  </si>
  <si>
    <t>main</t>
  </si>
  <si>
    <t>sub</t>
  </si>
  <si>
    <t>SL</t>
  </si>
  <si>
    <t>單一註冊並下單</t>
  </si>
  <si>
    <t>依序註冊10個用戶個別下單</t>
  </si>
  <si>
    <t>充值可成功? 上方部分菜單需隱藏</t>
  </si>
  <si>
    <t>前端調整程式碼</t>
  </si>
  <si>
    <t>商品名稱後綴增加'模你'字樣</t>
  </si>
  <si>
    <t>實盤</t>
  </si>
  <si>
    <t>單一註冊</t>
  </si>
  <si>
    <t>充值、上傳、CRM審核</t>
  </si>
  <si>
    <t>下單</t>
  </si>
  <si>
    <t>客服</t>
  </si>
  <si>
    <t>語系切換</t>
  </si>
  <si>
    <t>grep prefix</t>
  </si>
  <si>
    <t>要搜尋字串</t>
  </si>
  <si>
    <t>路徑</t>
  </si>
  <si>
    <t>grep確認</t>
  </si>
  <si>
    <t>sed</t>
  </si>
  <si>
    <t>取代字串</t>
  </si>
  <si>
    <t>執行</t>
  </si>
  <si>
    <t>grep --include \*.conf -rn "</t>
  </si>
  <si>
    <t>192.168.6.</t>
  </si>
  <si>
    <t>" /home/version3.0</t>
  </si>
  <si>
    <t xml:space="preserve"> -l | xargs sed -i 's/</t>
  </si>
  <si>
    <t>/</t>
  </si>
  <si>
    <t>192.168.8.</t>
  </si>
  <si>
    <t>/g'</t>
  </si>
  <si>
    <t>yes | cp sunx-ice-gateway-config-config-ph.jar /home/version3.0/pro_gateway/java/alemrdikboy-config-ice-grid-server/libs/</t>
  </si>
  <si>
    <t>yes | cp sunx-ice-gateway-rbac-config-ph.jar /home/version3.0/pro_gateway/java/alemrdikboy-rbac-ice-grid-server/libs/</t>
  </si>
  <si>
    <t>yes | cp sunx-ice-gateway-support-config-ph.jar /home/version3.0/pro_gateway/java/alemrdikboy-support-ice-grid-server/libs/</t>
  </si>
  <si>
    <t>yes | cp sunx-ice-base-config-ph.jar /home/version3.0/pro_routine/java/sunx-base-server/libs/</t>
  </si>
  <si>
    <t>yes | cp sunx-ice-cam-config-ph.jar /home/version3.0/pro_routine/java/alemrdikboy-cam-ice-grid-server/libs</t>
  </si>
  <si>
    <t>yes | cp sunx-ice-camExt-config-ph.jar /home/version3.0/pro_routine/java/alemrdikboy-cam-pay-ice-grid-server/libs/</t>
  </si>
  <si>
    <t>yes | cp sunx-ice-config-config-ph.jar /home/version3.0/pro_routine/java/alemrdikboy-config-ice-grid-server/libs/</t>
  </si>
  <si>
    <t>yes | cp sunx-ice-crm-config-ph.jar /home/version3.0/pro_routine/java/alemrdikboy-crm-ice-grid-server/libs/</t>
  </si>
  <si>
    <t>yes | cp sunx-ice-fsr-config-ph.jar /home/version3.0/pro_routine/java/alemrdikboy-fsr-ice-grid-server/libs/</t>
  </si>
  <si>
    <t>yes | cp sunx-ice-rbac-config-ph.jar /home/version3.0/pro_routine/java/alemrdikboy-rbac-ice-grid-server/libs/</t>
  </si>
  <si>
    <t>yes | cp sunx-ice-support-config-ph.jar /home/version3.0/pro_routine/java/alemrdikboy-support-ice-grid-server/libs/</t>
  </si>
  <si>
    <t>yes | cp sunx-ice-trade-config-ph.jar /home/version3.0/pro_routine/java/sunx-trade-server/libs/</t>
  </si>
  <si>
    <t>fullchain.cer</t>
  </si>
  <si>
    <t>" /etc/nginx/conf.d/</t>
  </si>
  <si>
    <t>full_chain.pem</t>
  </si>
  <si>
    <t>grep --include \*.php -rn "</t>
  </si>
  <si>
    <t>yuanchao</t>
  </si>
  <si>
    <t>" /var/www/html/frontend/views/info/</t>
  </si>
  <si>
    <t>yulirich</t>
  </si>
  <si>
    <t>grep --include \*.xml --include \*.sh --include \*.json -rn "</t>
  </si>
  <si>
    <t>" /home/</t>
  </si>
  <si>
    <t>jin10.yuanchao.ltd</t>
  </si>
  <si>
    <t>47.242.251.78</t>
  </si>
  <si>
    <t>yuanchao.ltd</t>
  </si>
  <si>
    <t>8.218.66.174</t>
  </si>
  <si>
    <t>yes | cp /tmp/sunx-tomcat-trade-config-ph.jar /home/tomcat-client-8088/webapps/trade/WEB-INF/lib/</t>
  </si>
  <si>
    <t>yes | cp /tmp/sunx-tomcat-admin-config-ph.jar /home/tomcat-admin-8888/webapps/riskcontrol/WEB-INF/lib/</t>
  </si>
  <si>
    <t>yes | cp /tmp/sunx-tomcat-gateway-config-ph.jar /home/tomcat-admin-8888/webapps/gateway/WEB-INF/lib/</t>
  </si>
  <si>
    <t>" /etc/nginx/</t>
  </si>
  <si>
    <t>grep --include \*.properties -rn "</t>
  </si>
  <si>
    <t>" /usr/local/kafka</t>
  </si>
  <si>
    <t>grep --include \*.cfg -rn "</t>
  </si>
  <si>
    <t>" /usr/local/zookeeper</t>
  </si>
  <si>
    <t>grep --include \*.txt --include \*.cfg -rn "</t>
  </si>
  <si>
    <t>" /home/version3.0/pro_*</t>
  </si>
  <si>
    <t>vertype = sunx</t>
  </si>
  <si>
    <t>vertype = ph</t>
  </si>
  <si>
    <t>sunx-</t>
  </si>
  <si>
    <t>ph-</t>
  </si>
  <si>
    <t>r-3nszu7u91yyhp1uyme.redis.rds.aliyuncs.com</t>
  </si>
  <si>
    <t>r-3ns406n81q8yl7crcp.redis.rds.aliyuncs.com</t>
  </si>
  <si>
    <t>jj3jVUxkPKJTFw2</t>
  </si>
  <si>
    <t>ypVGwwTuuk4GPHE3</t>
  </si>
  <si>
    <t>dds-3ns613c1a0499c441.mongodb.rds.aliyuncs.com</t>
  </si>
  <si>
    <t>dds-3ns9031025b2fa641.mongodb.rds.aliyuncs.com</t>
  </si>
  <si>
    <t>dds-3ns613c1a0499c442.mongodb.rds.aliyuncs.com</t>
  </si>
  <si>
    <t>dds-3ns9031025b2fa642.mongodb.rds.aliyuncs.com</t>
  </si>
  <si>
    <t>user = root</t>
  </si>
  <si>
    <t>user = admin</t>
  </si>
  <si>
    <t>User = root</t>
  </si>
  <si>
    <t>User = admin</t>
  </si>
  <si>
    <t>sunx_</t>
  </si>
  <si>
    <t>ph_</t>
  </si>
  <si>
    <t>Classgp-</t>
  </si>
  <si>
    <t>grep --include \*.txt --include \*.cfg --include \*.config -rn "</t>
  </si>
  <si>
    <t>grep --include \*.txt --include \*.cfg --include \*.*.*.*.cfg --include \*.config --include \*.conf --include \*.sh -rn "</t>
  </si>
  <si>
    <t>" /home/version3.0/</t>
  </si>
  <si>
    <t>192.168.2.</t>
  </si>
  <si>
    <t>" /home/version3.0/ice/c++</t>
  </si>
  <si>
    <t>vertype = huidu</t>
  </si>
  <si>
    <t>huidu-</t>
  </si>
  <si>
    <t>r-3nske17bt3hmittcxp.redis.rds.aliyuncs.com</t>
  </si>
  <si>
    <t>Passwd = admin</t>
  </si>
  <si>
    <t>Passwd = ypVGwwTuuk4GPHE3</t>
  </si>
  <si>
    <t>dds-3ns86e9c8ae5bf841.mongodb.rds.aliyuncs.com</t>
  </si>
  <si>
    <t>dds-3ns86e9c8ae5bf842.mongodb.rds.aliyuncs.com</t>
  </si>
  <si>
    <t>huidu_</t>
  </si>
  <si>
    <t>sWf4UYgG</t>
  </si>
  <si>
    <t>" /home/version3.0/pro_routine_sl/c++/</t>
  </si>
  <si>
    <t>passwd = admin</t>
  </si>
  <si>
    <t>passwd = ypVGwwTuuk4GPHE3</t>
  </si>
  <si>
    <t>grep --include \*.txt --include \*.cfg --include \*.config  --include \*.conf -rn "</t>
  </si>
  <si>
    <t>" /home/version3.0/pro_gateway_sl/c++/</t>
  </si>
  <si>
    <t>master 清掉ice node</t>
  </si>
  <si>
    <t>cd /home/version3.0/icedb/node</t>
  </si>
  <si>
    <t>[root@ph-c-master node]# rm -rf creditQry/*</t>
  </si>
  <si>
    <t>[root@ph-c-master node]# rm -rf creditSet/*</t>
  </si>
  <si>
    <t>[root@ph-c-master node]# rm -rf GatewayMgr/*</t>
  </si>
  <si>
    <t>[root@ph-c-master node]# rm -rf quote/*</t>
  </si>
  <si>
    <t>[root@ph-c-master node]# rm -rf quoteHistoryQry/*</t>
  </si>
  <si>
    <t>[root@ph-c-master node]# rm -rf riskQry/*</t>
  </si>
  <si>
    <t>[root@ph-c-master node]# rm -rf riskSet/*</t>
  </si>
  <si>
    <t>[root@ph-c-master node]# rm -rf trade/*</t>
  </si>
  <si>
    <t>[root@ph-c-master node]# rm -rf TradeSimulatorMgr/*</t>
  </si>
  <si>
    <t>/home/version3.0/icedb/registry</t>
  </si>
  <si>
    <t>[root@ph-c-master registry]# rm -rf gateway-master/*</t>
  </si>
  <si>
    <t>[root@ph-c-master registry]# rm -rf routine-master/*</t>
  </si>
  <si>
    <t>/home/version3.0</t>
  </si>
  <si>
    <t>[root@ph-c-master version3.0]# rm -rf icelog/*</t>
  </si>
  <si>
    <t>java 清掉ice node</t>
  </si>
  <si>
    <t>rm -rf ./*/*</t>
  </si>
  <si>
    <t xml:space="preserve">清掉不必要log </t>
  </si>
  <si>
    <t>rm -f ./*/log/*</t>
  </si>
  <si>
    <t>部分檔案要改名子</t>
  </si>
  <si>
    <t>master</t>
  </si>
  <si>
    <t>mv /home/version3.0/pro_routine/c++/trade_mgr/fixclient_192.168.6.118_19090.cfg /home/version3.0/pro_routine/c++/trade_mgr/fixclient_192.168.8.118_19090.cfg</t>
  </si>
  <si>
    <t>c-trade</t>
  </si>
  <si>
    <t>mv /home/version3.0/pro_routine/c++/trade/fixclient_192.168.6.119_17070.cfg /home/version3.0/pro_routine/c++/trade/fixclient_192.168.8.119_17070.cfg</t>
  </si>
  <si>
    <t>mv /home/version3.0/pro_gateway/c++/trade_gateway_adapter/fixclient_192.168.6.119_37070.cfg /home/version3.0/pro_gateway/c++/trade_gateway_adapter/fixclient_192.168.8.119_37070.cfg</t>
  </si>
  <si>
    <t>mv /home/version3.0/pro_gateway/c++/trade_simulator/fixclient_192.168.6.119_17071.cfg /home/version3.0/pro_gateway/c++/trade_simulator/fixclient_192.168.8.119_17071.cfg</t>
  </si>
  <si>
    <t>use admin
db.createUser(
{ 
    user:"admin",
    pwd:"ypVGwwTuuk4GPHE3",
 roles:[{role: "readWrite" , db:"admin"}]}
)
use ph_gateway
db.ph_gateway.insert({"name":"tutorials point"})
db.createUser(
        {
            user:"admin",
            pwd:"ypVGwwTuuk4GPHE3",
            roles:[
      {role:"readWrite",db:"ph_gateway"}]
        }
)
use ph_gateway_sl
db.ph_gateway_sl.insert({"name":"tutorials point"})
db.createUser(
        {
            user:"admin",
            pwd:"ypVGwwTuuk4GPHE3",
            roles:[
      {role:"readWrite",db:"ph_gateway_sl"}]
        }
)
use ph_java_db_fsr
db.ph_java_db_fsr.insert({"name":"tutorials point"})
db.createUser(
        {
            user:"admin",
            pwd:"ypVGwwTuuk4GPHE3",
            roles:[
      {role:"readWrite",db:"ph_java_db_fsr"}]
        }
)
use ph_java_db_fsr_sl
db.ph_java_db_fsr_sl.insert({"name":"tutorials point"})
db.createUser(
        {
            user:"admin",
            pwd:"ypVGwwTuuk4GPHE3",
            roles:[
      {role:"readWrite",db:"ph_java_db_fsr_sl"}]
        }
)
use ph_java_db_gateway_support
db.ph_java_db_gateway_support.insert({"name":"tutorials point"})
db.createUser(
        {
            user:"admin",
            pwd:"ypVGwwTuuk4GPHE3",
            roles:[
      {role:"readWrite",db:"ph_java_db_gateway_support"}]
        }
)
use ph_java_db_riskServer
db.ph_java_db_riskServer.insert({"name":"tutorials point"})
db.createUser(
        {
            user:"admin",
            pwd:"ypVGwwTuuk4GPHE3",
            roles:[
      {role:"readWrite",db:"ph_java_db_riskServer"}]
        }
)
use ph_java_db_support
db.ph_java_db_support.insert({"name":"tutorials point"})
db.createUser(
        {
            user:"admin",
            pwd:"ypVGwwTuuk4GPHE3",
            roles:[
      {role:"readWrite",db:"ph_java_db_support"}]
        }
)
use ph_routine
db.ph_routine.insert({"name":"tutorials point"})
db.createUser(
        {
            user:"admin",
            pwd:"ypVGwwTuuk4GPHE3",
            roles:[
      {role:"readWrite",db:"ph_routine"}]
        }
)
use ph_routine_sl
db.ph_routine_sl.insert({"name":"tutorials point"})
db.createUser(
        {
            user:"admin",
            pwd:"ypVGwwTuuk4GPHE3",
            roles:[
      {role:"readWrite",db:"ph_routine_sl"}]
        }
)
use ph_ste
db.ph_ste.insert({"name":"tutorials point"})
db.createUser(
        {
            user:"admin",
            pwd:"ypVGwwTuuk4GPHE3",
            roles:[
      {role:"readWrite",db:"ph_ste"}]
        }
)
use ph_trade_simulator
db.ph_trade_simulator.insert({"name":"tutorials point"})
db.createUser(
        {
            user:"admin",
            pwd:"ypVGwwTuuk4GPHE3",
            roles:[
      {role:"readWrite",db:"ph_trade_simulator"}]
        }
)
use ph_trade_simulator_sl
db.ph_trade_simulator_sl.insert({"name":"tutorials point"})
db.createUser(
        {
            user:"admin",
            pwd:"ypVGwwTuuk4GPHE3",
            roles:[
      {role:"readWrite",db:"ph_trade_simulator_sl"}]
        }
)</t>
  </si>
  <si>
    <t>客服後台</t>
  </si>
  <si>
    <t>http://47.75.106.21:8090/</t>
  </si>
  <si>
    <t>admin
Ethan123</t>
  </si>
  <si>
    <t>客服Url</t>
  </si>
  <si>
    <t>http://47.75.106.21:8090/im/text/044JYV.html</t>
  </si>
  <si>
    <t>WEB</t>
  </si>
  <si>
    <t>https://yulirich.ltd/web/#/</t>
  </si>
  <si>
    <t>c10004
OTP28807</t>
  </si>
  <si>
    <t>CRM</t>
  </si>
  <si>
    <t>https://yulirich.ltd/admincrm/#/login</t>
  </si>
  <si>
    <t>0001
admin
OTP28807</t>
  </si>
  <si>
    <t>gateway</t>
  </si>
  <si>
    <t>https://yulirich.ltd/gatewayhoutai/views/#/login</t>
  </si>
  <si>
    <t>0001
admin
Ethan123</t>
  </si>
  <si>
    <t>金十首頁</t>
  </si>
  <si>
    <t>https://jin10.yulirich.ltd/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</si>
</sst>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NT$&quot;* #,##0_-;\-&quot;NT$&quot;* #,##0_-;_-&quot;NT$&quot;* &quot;-&quot;_-;_-@_-"/>
    <numFmt numFmtId="177" formatCode="_-&quot;NT$&quot;* #,##0.00_-;\-&quot;NT$&quot;* #,##0.00_-;_-&quot;NT$&quot;* &quot;-&quot;??_-;_-@_-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rgb="FFCCCCCC"/>
      <name val="Consolas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10">
      <alignment vertical="center"/>
    </xf>
    <xf numFmtId="0" fontId="0" fillId="0" borderId="0" xfId="0" applyAlignment="1">
      <alignment vertical="center" wrapText="1"/>
    </xf>
    <xf numFmtId="0" fontId="1" fillId="0" borderId="0" xfId="10" applyAlignment="1">
      <alignment vertical="center" wrapText="1"/>
    </xf>
    <xf numFmtId="0" fontId="2" fillId="0" borderId="0" xfId="10" applyFont="1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6" Type="http://schemas.openxmlformats.org/officeDocument/2006/relationships/hyperlink" Target="http://47.75.106.21:8090/im/text/044JYV.html" TargetMode="External"/><Relationship Id="rId5" Type="http://schemas.openxmlformats.org/officeDocument/2006/relationships/hyperlink" Target="https://jin10.yulirich.ltd/" TargetMode="External"/><Relationship Id="rId4" Type="http://schemas.openxmlformats.org/officeDocument/2006/relationships/hyperlink" Target="https://yulirich.ltd/admincrm/#/login" TargetMode="External"/><Relationship Id="rId3" Type="http://schemas.openxmlformats.org/officeDocument/2006/relationships/hyperlink" Target="https://yulirich.ltd/gatewayhoutai/views/#/login" TargetMode="External"/><Relationship Id="rId2" Type="http://schemas.openxmlformats.org/officeDocument/2006/relationships/hyperlink" Target="https://yulirich.ltd/web/#/" TargetMode="External"/><Relationship Id="rId1" Type="http://schemas.openxmlformats.org/officeDocument/2006/relationships/hyperlink" Target="http://47.75.106.21:8090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/" TargetMode="External"/><Relationship Id="rId2" Type="http://schemas.openxmlformats.org/officeDocument/2006/relationships/hyperlink" Target="https://yuanchao.ltd" TargetMode="External"/><Relationship Id="rId1" Type="http://schemas.openxmlformats.org/officeDocument/2006/relationships/hyperlink" Target="https://jin10.yuanchao.l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2" workbookViewId="0">
      <selection activeCell="C13" sqref="C13"/>
    </sheetView>
  </sheetViews>
  <sheetFormatPr defaultColWidth="9" defaultRowHeight="13.5" outlineLevelCol="4"/>
  <cols>
    <col min="1" max="1" width="35.375" customWidth="1"/>
    <col min="2" max="2" width="26.5" customWidth="1"/>
    <col min="3" max="3" width="23.75" customWidth="1"/>
    <col min="5" max="5" width="2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t="162" spans="1:4">
      <c r="A2" t="s">
        <v>4</v>
      </c>
      <c r="B2" s="6" t="s">
        <v>5</v>
      </c>
      <c r="C2">
        <v>5</v>
      </c>
      <c r="D2" t="s">
        <v>6</v>
      </c>
    </row>
    <row r="3" spans="1:4">
      <c r="A3" t="s">
        <v>7</v>
      </c>
      <c r="B3" t="s">
        <v>8</v>
      </c>
      <c r="C3">
        <v>0.5</v>
      </c>
      <c r="D3" t="s">
        <v>6</v>
      </c>
    </row>
    <row r="4" spans="1:4">
      <c r="A4" t="s">
        <v>9</v>
      </c>
      <c r="B4" t="s">
        <v>8</v>
      </c>
      <c r="C4">
        <v>0.5</v>
      </c>
      <c r="D4" t="s">
        <v>6</v>
      </c>
    </row>
    <row r="5" spans="1:4">
      <c r="A5" t="s">
        <v>10</v>
      </c>
      <c r="B5" t="s">
        <v>8</v>
      </c>
      <c r="C5">
        <v>0.5</v>
      </c>
      <c r="D5" t="s">
        <v>6</v>
      </c>
    </row>
    <row r="6" spans="1:4">
      <c r="A6" t="s">
        <v>11</v>
      </c>
      <c r="B6" t="s">
        <v>12</v>
      </c>
      <c r="C6">
        <v>0.5</v>
      </c>
      <c r="D6" t="s">
        <v>6</v>
      </c>
    </row>
    <row r="7" spans="1:4">
      <c r="A7" t="s">
        <v>13</v>
      </c>
      <c r="C7">
        <v>1</v>
      </c>
      <c r="D7" t="s">
        <v>6</v>
      </c>
    </row>
    <row r="8" spans="1:4">
      <c r="A8" t="s">
        <v>14</v>
      </c>
      <c r="C8">
        <v>1</v>
      </c>
      <c r="D8" t="s">
        <v>6</v>
      </c>
    </row>
    <row r="9" spans="1:4">
      <c r="A9" t="s">
        <v>15</v>
      </c>
      <c r="C9">
        <v>1</v>
      </c>
      <c r="D9" t="s">
        <v>6</v>
      </c>
    </row>
    <row r="10" spans="1:4">
      <c r="A10" t="s">
        <v>16</v>
      </c>
      <c r="C10">
        <v>3</v>
      </c>
      <c r="D10" t="s">
        <v>6</v>
      </c>
    </row>
    <row r="11" ht="27" spans="1:4">
      <c r="A11" t="s">
        <v>17</v>
      </c>
      <c r="B11" s="6" t="s">
        <v>18</v>
      </c>
      <c r="C11">
        <v>0.5</v>
      </c>
      <c r="D11" t="s">
        <v>6</v>
      </c>
    </row>
    <row r="12" ht="27" spans="1:4">
      <c r="A12" t="s">
        <v>19</v>
      </c>
      <c r="B12" s="6" t="s">
        <v>20</v>
      </c>
      <c r="C12">
        <v>1</v>
      </c>
      <c r="D12" t="s">
        <v>6</v>
      </c>
    </row>
    <row r="13" s="12" customFormat="1" ht="54" spans="1:5">
      <c r="A13" s="12" t="s">
        <v>21</v>
      </c>
      <c r="B13" s="13" t="s">
        <v>22</v>
      </c>
      <c r="C13" s="12">
        <v>1</v>
      </c>
      <c r="E13" s="13" t="s">
        <v>23</v>
      </c>
    </row>
    <row r="14" ht="27" spans="1:4">
      <c r="A14" t="s">
        <v>24</v>
      </c>
      <c r="B14" s="6" t="s">
        <v>25</v>
      </c>
      <c r="C14">
        <v>16</v>
      </c>
      <c r="D14" t="s">
        <v>6</v>
      </c>
    </row>
    <row r="15" s="12" customFormat="1" spans="1:3">
      <c r="A15" s="12" t="s">
        <v>26</v>
      </c>
      <c r="C15" s="12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B2" sqref="B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110</v>
      </c>
      <c r="B2" t="s">
        <v>49</v>
      </c>
      <c r="C2" t="s">
        <v>111</v>
      </c>
      <c r="D2" t="str">
        <f>$A$2&amp;B2&amp;$C$2</f>
        <v>grep --include \*.txt --include \*.cfg --include \*.*.*.*.cfg --include \*.config --include \*.conf --include \*.sh -rn "192.168.6." /home/version3.0/</v>
      </c>
      <c r="E2" t="s">
        <v>51</v>
      </c>
      <c r="F2" t="str">
        <f t="shared" ref="F2:F11" si="0"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\*.txt --include \*.cfg --include \*.*.*.*.cfg --include \*.config --include \*.conf --include \*.sh -rn "192.168.6." /home/version3.0/ -l | xargs sed -i 's/192.168.6./192.168.8./g'</v>
      </c>
    </row>
    <row r="3" spans="2:10">
      <c r="B3" t="s">
        <v>90</v>
      </c>
      <c r="D3" t="str">
        <f>$A$2&amp;B3&amp;$C$2</f>
        <v>grep --include \*.txt --include \*.cfg --include \*.*.*.*.cfg --include \*.config --include \*.conf --include \*.sh -rn "vertype = sunx" /home/version3.0/</v>
      </c>
      <c r="F3" t="str">
        <f t="shared" si="0"/>
        <v>vertype = sunx</v>
      </c>
      <c r="H3" t="s">
        <v>91</v>
      </c>
      <c r="J3" t="str">
        <f>D3&amp;$E$2&amp;F3&amp;$G$2&amp;H3&amp;$I$2</f>
        <v>grep --include \*.txt --include \*.cfg --include \*.*.*.*.cfg --include \*.config --include \*.conf --include \*.sh -rn "vertype = sunx" /home/version3.0/ -l | xargs sed -i 's/vertype = sunx/vertype = ph/g'</v>
      </c>
    </row>
    <row r="4" spans="2:10">
      <c r="B4" t="s">
        <v>92</v>
      </c>
      <c r="D4" t="str">
        <f>$A$2&amp;B4&amp;$C$2</f>
        <v>grep --include \*.txt --include \*.cfg --include \*.*.*.*.cfg --include \*.config --include \*.conf --include \*.sh -rn "sunx-" /home/version3.0/</v>
      </c>
      <c r="F4" t="str">
        <f t="shared" si="0"/>
        <v>sunx-</v>
      </c>
      <c r="H4" t="s">
        <v>93</v>
      </c>
      <c r="J4" t="str">
        <f>D4&amp;$E$2&amp;F4&amp;$G$2&amp;H4&amp;$I$2</f>
        <v>grep --include \*.txt --include \*.cfg --include \*.*.*.*.cfg --include \*.config --include \*.conf --include \*.sh -rn "sunx-" /home/version3.0/ -l | xargs sed -i 's/sunx-/ph-/g'</v>
      </c>
    </row>
    <row r="5" spans="2:10">
      <c r="B5" t="s">
        <v>94</v>
      </c>
      <c r="D5" t="str">
        <f>$A$2&amp;B5&amp;$C$2</f>
        <v>grep --include \*.txt --include \*.cfg --include \*.*.*.*.cfg --include \*.config --include \*.conf --include \*.sh -rn "r-3nszu7u91yyhp1uyme.redis.rds.aliyuncs.com" /home/version3.0/</v>
      </c>
      <c r="F5" t="str">
        <f t="shared" si="0"/>
        <v>r-3nszu7u91yyhp1uyme.redis.rds.aliyuncs.com</v>
      </c>
      <c r="H5" t="s">
        <v>95</v>
      </c>
      <c r="J5" t="str">
        <f>D5&amp;$E$2&amp;F5&amp;$G$2&amp;H5&amp;$I$2</f>
        <v>grep --include \*.txt --include \*.cfg --include \*.*.*.*.cfg --include \*.config --include \*.conf --include \*.sh -rn "r-3nszu7u91yyhp1uyme.redis.rds.aliyuncs.com" /home/version3.0/ -l | xargs sed -i 's/r-3nszu7u91yyhp1uyme.redis.rds.aliyuncs.com/r-3ns406n81q8yl7crcp.redis.rds.aliyuncs.com/g'</v>
      </c>
    </row>
    <row r="6" spans="2:10">
      <c r="B6" t="s">
        <v>96</v>
      </c>
      <c r="D6" t="str">
        <f>$A$2&amp;B6&amp;$C$2</f>
        <v>grep --include \*.txt --include \*.cfg --include \*.*.*.*.cfg --include \*.config --include \*.conf --include \*.sh -rn "jj3jVUxkPKJTFw2" /home/version3.0/</v>
      </c>
      <c r="F6" t="str">
        <f t="shared" si="0"/>
        <v>jj3jVUxkPKJTFw2</v>
      </c>
      <c r="H6" t="s">
        <v>97</v>
      </c>
      <c r="J6" t="str">
        <f>D6&amp;$E$2&amp;F6&amp;$G$2&amp;H6&amp;$I$2</f>
        <v>grep --include \*.txt --include \*.cfg --include \*.*.*.*.cfg --include \*.config --include \*.conf --include \*.sh -rn "jj3jVUxkPKJTFw2" /home/version3.0/ -l | xargs sed -i 's/jj3jVUxkPKJTFw2/ypVGwwTuuk4GPHE3/g'</v>
      </c>
    </row>
    <row r="7" spans="2:10">
      <c r="B7" t="s">
        <v>98</v>
      </c>
      <c r="D7" t="str">
        <f>$A$2&amp;B7&amp;$C$2</f>
        <v>grep --include \*.txt --include \*.cfg --include \*.*.*.*.cfg --include \*.config --include \*.conf --include \*.sh -rn "dds-3ns613c1a0499c441.mongodb.rds.aliyuncs.com" /home/version3.0/</v>
      </c>
      <c r="F7" t="str">
        <f t="shared" si="0"/>
        <v>dds-3ns613c1a0499c441.mongodb.rds.aliyuncs.com</v>
      </c>
      <c r="H7" t="s">
        <v>99</v>
      </c>
      <c r="J7" t="str">
        <f>D7&amp;$E$2&amp;F7&amp;$G$2&amp;H7&amp;$I$2</f>
        <v>grep --include \*.txt --include \*.cfg --include \*.*.*.*.cfg --include \*.config --include \*.conf --include \*.sh -rn "dds-3ns613c1a0499c441.mongodb.rds.aliyuncs.com" /home/version3.0/ -l | xargs sed -i 's/dds-3ns613c1a0499c441.mongodb.rds.aliyuncs.com/dds-3ns9031025b2fa641.mongodb.rds.aliyuncs.com/g'</v>
      </c>
    </row>
    <row r="8" spans="2:10">
      <c r="B8" t="s">
        <v>100</v>
      </c>
      <c r="D8" t="str">
        <f>$A$2&amp;B8&amp;$C$2</f>
        <v>grep --include \*.txt --include \*.cfg --include \*.*.*.*.cfg --include \*.config --include \*.conf --include \*.sh -rn "dds-3ns613c1a0499c442.mongodb.rds.aliyuncs.com" /home/version3.0/</v>
      </c>
      <c r="F8" t="str">
        <f t="shared" si="0"/>
        <v>dds-3ns613c1a0499c442.mongodb.rds.aliyuncs.com</v>
      </c>
      <c r="H8" t="s">
        <v>101</v>
      </c>
      <c r="J8" t="str">
        <f>D8&amp;$E$2&amp;F8&amp;$G$2&amp;H8&amp;$I$2</f>
        <v>grep --include \*.txt --include \*.cfg --include \*.*.*.*.cfg --include \*.config --include \*.conf --include \*.sh -rn "dds-3ns613c1a0499c442.mongodb.rds.aliyuncs.com" /home/version3.0/ -l | xargs sed -i 's/dds-3ns613c1a0499c442.mongodb.rds.aliyuncs.com/dds-3ns9031025b2fa642.mongodb.rds.aliyuncs.com/g'</v>
      </c>
    </row>
    <row r="9" s="7" customFormat="1" spans="2:10">
      <c r="B9" s="7" t="s">
        <v>102</v>
      </c>
      <c r="D9" s="7" t="str">
        <f>$A$2&amp;B9&amp;$C$2</f>
        <v>grep --include \*.txt --include \*.cfg --include \*.*.*.*.cfg --include \*.config --include \*.conf --include \*.sh -rn "user = root" /home/version3.0/</v>
      </c>
      <c r="F9" s="7" t="str">
        <f t="shared" si="0"/>
        <v>user = root</v>
      </c>
      <c r="H9" s="7" t="s">
        <v>103</v>
      </c>
      <c r="J9" s="7" t="str">
        <f>D9&amp;$E$2&amp;F9&amp;$G$2&amp;H9&amp;$I$2</f>
        <v>grep --include \*.txt --include \*.cfg --include \*.*.*.*.cfg --include \*.config --include \*.conf --include \*.sh -rn "user = root" /home/version3.0/ -l | xargs sed -i 's/user = root/user = admin/g'</v>
      </c>
    </row>
    <row r="10" s="7" customFormat="1" spans="2:10">
      <c r="B10" s="7" t="s">
        <v>104</v>
      </c>
      <c r="D10" s="7" t="str">
        <f>$A$2&amp;B10&amp;$C$2</f>
        <v>grep --include \*.txt --include \*.cfg --include \*.*.*.*.cfg --include \*.config --include \*.conf --include \*.sh -rn "User = root" /home/version3.0/</v>
      </c>
      <c r="F10" s="7" t="str">
        <f t="shared" si="0"/>
        <v>User = root</v>
      </c>
      <c r="H10" s="7" t="s">
        <v>105</v>
      </c>
      <c r="J10" s="7" t="str">
        <f>D10&amp;$E$2&amp;F10&amp;$G$2&amp;H10&amp;$I$2</f>
        <v>grep --include \*.txt --include \*.cfg --include \*.*.*.*.cfg --include \*.config --include \*.conf --include \*.sh -rn "User = root" /home/version3.0/ -l | xargs sed -i 's/User = root/User = admin/g'</v>
      </c>
    </row>
    <row r="11" spans="2:10">
      <c r="B11" t="s">
        <v>106</v>
      </c>
      <c r="D11" t="str">
        <f>$A$2&amp;B11&amp;$C$2</f>
        <v>grep --include \*.txt --include \*.cfg --include \*.*.*.*.cfg --include \*.config --include \*.conf --include \*.sh -rn "sunx_" /home/version3.0/</v>
      </c>
      <c r="F11" t="str">
        <f t="shared" si="0"/>
        <v>sunx_</v>
      </c>
      <c r="H11" t="s">
        <v>107</v>
      </c>
      <c r="J11" t="str">
        <f>D11&amp;$E$2&amp;F11&amp;$G$2&amp;H11&amp;$I$2</f>
        <v>grep --include \*.txt --include \*.cfg --include \*.*.*.*.cfg --include \*.config --include \*.conf --include \*.sh -rn "sunx_" /home/version3.0/ -l | xargs sed -i 's/sunx_/ph_/g'</v>
      </c>
    </row>
    <row r="24" ht="15.75" spans="1:1">
      <c r="A24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D28" sqref="D28"/>
    </sheetView>
  </sheetViews>
  <sheetFormatPr defaultColWidth="9" defaultRowHeight="13.5"/>
  <cols>
    <col min="1" max="1" width="49.375" customWidth="1"/>
    <col min="2" max="2" width="29.375" style="9" customWidth="1"/>
    <col min="3" max="3" width="4.625" customWidth="1"/>
    <col min="4" max="4" width="155.5" customWidth="1"/>
    <col min="5" max="5" width="3.875" customWidth="1"/>
    <col min="6" max="6" width="4.375" style="8" customWidth="1"/>
    <col min="7" max="7" width="3.25" customWidth="1"/>
    <col min="8" max="8" width="51.5" customWidth="1"/>
    <col min="10" max="10" width="255.625" customWidth="1"/>
  </cols>
  <sheetData>
    <row r="1" spans="1:10">
      <c r="A1" t="s">
        <v>41</v>
      </c>
      <c r="B1" s="9" t="s">
        <v>42</v>
      </c>
      <c r="C1" t="s">
        <v>43</v>
      </c>
      <c r="D1" t="s">
        <v>44</v>
      </c>
      <c r="E1" t="s">
        <v>45</v>
      </c>
      <c r="F1" s="8" t="s">
        <v>42</v>
      </c>
      <c r="H1" t="s">
        <v>46</v>
      </c>
      <c r="J1" t="s">
        <v>47</v>
      </c>
    </row>
    <row r="2" spans="1:10">
      <c r="A2" t="s">
        <v>110</v>
      </c>
      <c r="B2" s="9" t="s">
        <v>112</v>
      </c>
      <c r="C2" t="s">
        <v>113</v>
      </c>
      <c r="D2" t="str">
        <f>$A$2&amp;B2&amp;$C$2</f>
        <v>grep --include \*.txt --include \*.cfg --include \*.*.*.*.cfg --include \*.config --include \*.conf --include \*.sh -rn "192.168.2." /home/version3.0/ice/c++</v>
      </c>
      <c r="E2" t="s">
        <v>51</v>
      </c>
      <c r="F2" s="8" t="str">
        <f t="shared" ref="F2:F12" si="0">B2</f>
        <v>192.168.2.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\*.txt --include \*.cfg --include \*.*.*.*.cfg --include \*.config --include \*.conf --include \*.sh -rn "192.168.2." /home/version3.0/ice/c++ -l | xargs sed -i 's/192.168.2./192.168.8./g'</v>
      </c>
    </row>
    <row r="3" spans="2:10">
      <c r="B3" s="9" t="s">
        <v>114</v>
      </c>
      <c r="D3" t="str">
        <f>$A$2&amp;B3&amp;$C$2</f>
        <v>grep --include \*.txt --include \*.cfg --include \*.*.*.*.cfg --include \*.config --include \*.conf --include \*.sh -rn "vertype = huidu" /home/version3.0/ice/c++</v>
      </c>
      <c r="F3" s="8" t="str">
        <f t="shared" si="0"/>
        <v>vertype = huidu</v>
      </c>
      <c r="H3" t="s">
        <v>91</v>
      </c>
      <c r="J3" t="str">
        <f>D3&amp;$E$2&amp;F3&amp;$G$2&amp;H3&amp;$I$2</f>
        <v>grep --include \*.txt --include \*.cfg --include \*.*.*.*.cfg --include \*.config --include \*.conf --include \*.sh -rn "vertype = huidu" /home/version3.0/ice/c++ -l | xargs sed -i 's/vertype = huidu/vertype = ph/g'</v>
      </c>
    </row>
    <row r="4" spans="2:10">
      <c r="B4" s="9" t="s">
        <v>115</v>
      </c>
      <c r="D4" t="str">
        <f>$A$2&amp;B4&amp;$C$2</f>
        <v>grep --include \*.txt --include \*.cfg --include \*.*.*.*.cfg --include \*.config --include \*.conf --include \*.sh -rn "huidu-" /home/version3.0/ice/c++</v>
      </c>
      <c r="F4" s="8" t="str">
        <f t="shared" si="0"/>
        <v>huidu-</v>
      </c>
      <c r="H4" t="s">
        <v>93</v>
      </c>
      <c r="J4" t="str">
        <f>D4&amp;$E$2&amp;F4&amp;$G$2&amp;H4&amp;$I$2</f>
        <v>grep --include \*.txt --include \*.cfg --include \*.*.*.*.cfg --include \*.config --include \*.conf --include \*.sh -rn "huidu-" /home/version3.0/ice/c++ -l | xargs sed -i 's/huidu-/ph-/g'</v>
      </c>
    </row>
    <row r="5" spans="2:10">
      <c r="B5" s="9" t="s">
        <v>116</v>
      </c>
      <c r="D5" t="str">
        <f>$A$2&amp;B5&amp;$C$2</f>
        <v>grep --include \*.txt --include \*.cfg --include \*.*.*.*.cfg --include \*.config --include \*.conf --include \*.sh -rn "r-3nske17bt3hmittcxp.redis.rds.aliyuncs.com" /home/version3.0/ice/c++</v>
      </c>
      <c r="F5" s="8" t="str">
        <f t="shared" si="0"/>
        <v>r-3nske17bt3hmittcxp.redis.rds.aliyuncs.com</v>
      </c>
      <c r="H5" t="s">
        <v>95</v>
      </c>
      <c r="J5" t="str">
        <f>D5&amp;$E$2&amp;F5&amp;$G$2&amp;H5&amp;$I$2</f>
        <v>grep --include \*.txt --include \*.cfg --include \*.*.*.*.cfg --include \*.config --include \*.conf --include \*.sh -rn "r-3nske17bt3hmittcxp.redis.rds.aliyuncs.com" /home/version3.0/ice/c++ -l | xargs sed -i 's/r-3nske17bt3hmittcxp.redis.rds.aliyuncs.com/r-3ns406n81q8yl7crcp.redis.rds.aliyuncs.com/g'</v>
      </c>
    </row>
    <row r="6" spans="2:10">
      <c r="B6" s="9" t="s">
        <v>117</v>
      </c>
      <c r="D6" t="str">
        <f>$A$2&amp;B6&amp;$C$2</f>
        <v>grep --include \*.txt --include \*.cfg --include \*.*.*.*.cfg --include \*.config --include \*.conf --include \*.sh -rn "Passwd = admin" /home/version3.0/ice/c++</v>
      </c>
      <c r="F6" s="8" t="str">
        <f t="shared" si="0"/>
        <v>Passwd = admin</v>
      </c>
      <c r="H6" t="s">
        <v>118</v>
      </c>
      <c r="J6" t="str">
        <f>D6&amp;$E$2&amp;F6&amp;$G$2&amp;H6&amp;$I$2</f>
        <v>grep --include \*.txt --include \*.cfg --include \*.*.*.*.cfg --include \*.config --include \*.conf --include \*.sh -rn "Passwd = admin" /home/version3.0/ice/c++ -l | xargs sed -i 's/Passwd = admin/Passwd = ypVGwwTuuk4GPHE3/g'</v>
      </c>
    </row>
    <row r="7" spans="2:10">
      <c r="B7" s="9" t="s">
        <v>119</v>
      </c>
      <c r="D7" t="str">
        <f>$A$2&amp;B7&amp;$C$2</f>
        <v>grep --include \*.txt --include \*.cfg --include \*.*.*.*.cfg --include \*.config --include \*.conf --include \*.sh -rn "dds-3ns86e9c8ae5bf841.mongodb.rds.aliyuncs.com" /home/version3.0/ice/c++</v>
      </c>
      <c r="F7" s="8" t="str">
        <f t="shared" si="0"/>
        <v>dds-3ns86e9c8ae5bf841.mongodb.rds.aliyuncs.com</v>
      </c>
      <c r="H7" t="s">
        <v>99</v>
      </c>
      <c r="J7" t="str">
        <f>D7&amp;$E$2&amp;F7&amp;$G$2&amp;H7&amp;$I$2</f>
        <v>grep --include \*.txt --include \*.cfg --include \*.*.*.*.cfg --include \*.config --include \*.conf --include \*.sh -rn "dds-3ns86e9c8ae5bf841.mongodb.rds.aliyuncs.com" /home/version3.0/ice/c++ -l | xargs sed -i 's/dds-3ns86e9c8ae5bf841.mongodb.rds.aliyuncs.com/dds-3ns9031025b2fa641.mongodb.rds.aliyuncs.com/g'</v>
      </c>
    </row>
    <row r="8" spans="2:10">
      <c r="B8" s="9" t="s">
        <v>120</v>
      </c>
      <c r="D8" t="str">
        <f>$A$2&amp;B8&amp;$C$2</f>
        <v>grep --include \*.txt --include \*.cfg --include \*.*.*.*.cfg --include \*.config --include \*.conf --include \*.sh -rn "dds-3ns86e9c8ae5bf842.mongodb.rds.aliyuncs.com" /home/version3.0/ice/c++</v>
      </c>
      <c r="F8" s="8" t="str">
        <f t="shared" si="0"/>
        <v>dds-3ns86e9c8ae5bf842.mongodb.rds.aliyuncs.com</v>
      </c>
      <c r="H8" t="s">
        <v>101</v>
      </c>
      <c r="J8" t="str">
        <f>D8&amp;$E$2&amp;F8&amp;$G$2&amp;H8&amp;$I$2</f>
        <v>grep --include \*.txt --include \*.cfg --include \*.*.*.*.cfg --include \*.config --include \*.conf --include \*.sh -rn "dds-3ns86e9c8ae5bf842.mongodb.rds.aliyuncs.com" /home/version3.0/ice/c++ -l | xargs sed -i 's/dds-3ns86e9c8ae5bf842.mongodb.rds.aliyuncs.com/dds-3ns9031025b2fa642.mongodb.rds.aliyuncs.com/g'</v>
      </c>
    </row>
    <row r="9" s="7" customFormat="1" spans="2:10">
      <c r="B9" s="7" t="s">
        <v>102</v>
      </c>
      <c r="D9" s="7" t="str">
        <f>$A$2&amp;B9&amp;$C$2</f>
        <v>grep --include \*.txt --include \*.cfg --include \*.*.*.*.cfg --include \*.config --include \*.conf --include \*.sh -rn "user = root" /home/version3.0/ice/c++</v>
      </c>
      <c r="F9" s="7" t="str">
        <f t="shared" si="0"/>
        <v>user = root</v>
      </c>
      <c r="H9" s="7" t="s">
        <v>103</v>
      </c>
      <c r="J9" s="7" t="str">
        <f>D9&amp;$E$2&amp;F9&amp;$G$2&amp;H9&amp;$I$2</f>
        <v>grep --include \*.txt --include \*.cfg --include \*.*.*.*.cfg --include \*.config --include \*.conf --include \*.sh -rn "user = root" /home/version3.0/ice/c++ -l | xargs sed -i 's/user = root/user = admin/g'</v>
      </c>
    </row>
    <row r="10" s="7" customFormat="1" spans="2:10">
      <c r="B10" s="7" t="s">
        <v>104</v>
      </c>
      <c r="D10" s="7" t="str">
        <f>$A$2&amp;B10&amp;$C$2</f>
        <v>grep --include \*.txt --include \*.cfg --include \*.*.*.*.cfg --include \*.config --include \*.conf --include \*.sh -rn "User = root" /home/version3.0/ice/c++</v>
      </c>
      <c r="F10" s="7" t="str">
        <f t="shared" si="0"/>
        <v>User = root</v>
      </c>
      <c r="H10" s="7" t="s">
        <v>105</v>
      </c>
      <c r="J10" s="7" t="str">
        <f>D10&amp;$E$2&amp;F10&amp;$G$2&amp;H10&amp;$I$2</f>
        <v>grep --include \*.txt --include \*.cfg --include \*.*.*.*.cfg --include \*.config --include \*.conf --include \*.sh -rn "User = root" /home/version3.0/ice/c++ -l | xargs sed -i 's/User = root/User = admin/g'</v>
      </c>
    </row>
    <row r="11" spans="2:10">
      <c r="B11" s="9" t="s">
        <v>121</v>
      </c>
      <c r="D11" t="str">
        <f>$A$2&amp;B11&amp;$C$2</f>
        <v>grep --include \*.txt --include \*.cfg --include \*.*.*.*.cfg --include \*.config --include \*.conf --include \*.sh -rn "huidu_" /home/version3.0/ice/c++</v>
      </c>
      <c r="F11" s="8" t="str">
        <f t="shared" si="0"/>
        <v>huidu_</v>
      </c>
      <c r="H11" t="s">
        <v>107</v>
      </c>
      <c r="J11" t="str">
        <f>D11&amp;$E$2&amp;F11&amp;$G$2&amp;H11&amp;$I$2</f>
        <v>grep --include \*.txt --include \*.cfg --include \*.*.*.*.cfg --include \*.config --include \*.conf --include \*.sh -rn "huidu_" /home/version3.0/ice/c++ -l | xargs sed -i 's/huidu_/ph_/g'</v>
      </c>
    </row>
    <row r="12" spans="2:10">
      <c r="B12" s="9" t="s">
        <v>122</v>
      </c>
      <c r="D12" t="str">
        <f>$A$2&amp;B12&amp;$C$2</f>
        <v>grep --include \*.txt --include \*.cfg --include \*.*.*.*.cfg --include \*.config --include \*.conf --include \*.sh -rn "sWf4UYgG" /home/version3.0/ice/c++</v>
      </c>
      <c r="F12" s="8" t="str">
        <f t="shared" si="0"/>
        <v>sWf4UYgG</v>
      </c>
      <c r="H12" t="s">
        <v>97</v>
      </c>
      <c r="J12" t="str">
        <f>D12&amp;$E$2&amp;F12&amp;$G$2&amp;H12&amp;$I$2</f>
        <v>grep --include \*.txt --include \*.cfg --include \*.*.*.*.cfg --include \*.config --include \*.conf --include \*.sh -rn "sWf4UYgG" /home/version3.0/ice/c++ -l | xargs sed -i 's/sWf4UYgG/ypVGwwTuuk4GPHE3/g'</v>
      </c>
    </row>
    <row r="17" spans="1:10">
      <c r="A17" t="s">
        <v>109</v>
      </c>
      <c r="B17" s="9" t="s">
        <v>112</v>
      </c>
      <c r="C17" t="s">
        <v>123</v>
      </c>
      <c r="D17" t="str">
        <f>$A$17&amp;B17&amp;$C$17</f>
        <v>grep --include \*.txt --include \*.cfg --include \*.config -rn "192.168.2." /home/version3.0/pro_routine_sl/c++/</v>
      </c>
      <c r="E17" t="s">
        <v>51</v>
      </c>
      <c r="F17" s="8" t="str">
        <f>B17</f>
        <v>192.168.2.</v>
      </c>
      <c r="G17" t="s">
        <v>52</v>
      </c>
      <c r="H17" t="s">
        <v>53</v>
      </c>
      <c r="I17" t="s">
        <v>54</v>
      </c>
      <c r="J17" t="str">
        <f>D17&amp;$E$17&amp;F17&amp;$G$17&amp;H17&amp;$I$17</f>
        <v>grep --include \*.txt --include \*.cfg --include \*.config -rn "192.168.2." /home/version3.0/pro_routine_sl/c++/ -l | xargs sed -i 's/192.168.2./192.168.8./g'</v>
      </c>
    </row>
    <row r="18" spans="2:10">
      <c r="B18" s="9" t="s">
        <v>114</v>
      </c>
      <c r="D18" t="str">
        <f t="shared" ref="D18:D25" si="1">$A$17&amp;B18&amp;$C$17</f>
        <v>grep --include \*.txt --include \*.cfg --include \*.config -rn "vertype = huidu" /home/version3.0/pro_routine_sl/c++/</v>
      </c>
      <c r="F18" s="8" t="str">
        <f t="shared" ref="F18:F25" si="2">B18</f>
        <v>vertype = huidu</v>
      </c>
      <c r="H18" t="s">
        <v>91</v>
      </c>
      <c r="J18" t="str">
        <f t="shared" ref="J18:J25" si="3">D18&amp;$E$17&amp;F18&amp;$G$17&amp;H18&amp;$I$17</f>
        <v>grep --include \*.txt --include \*.cfg --include \*.config -rn "vertype = huidu" /home/version3.0/pro_routine_sl/c++/ -l | xargs sed -i 's/vertype = huidu/vertype = ph/g'</v>
      </c>
    </row>
    <row r="19" spans="2:10">
      <c r="B19" s="9" t="s">
        <v>115</v>
      </c>
      <c r="D19" t="str">
        <f t="shared" si="1"/>
        <v>grep --include \*.txt --include \*.cfg --include \*.config -rn "huidu-" /home/version3.0/pro_routine_sl/c++/</v>
      </c>
      <c r="F19" s="8" t="str">
        <f t="shared" si="2"/>
        <v>huidu-</v>
      </c>
      <c r="H19" t="s">
        <v>93</v>
      </c>
      <c r="J19" t="str">
        <f t="shared" si="3"/>
        <v>grep --include \*.txt --include \*.cfg --include \*.config -rn "huidu-" /home/version3.0/pro_routine_sl/c++/ -l | xargs sed -i 's/huidu-/ph-/g'</v>
      </c>
    </row>
    <row r="20" spans="2:10">
      <c r="B20" s="9" t="s">
        <v>116</v>
      </c>
      <c r="D20" t="str">
        <f t="shared" si="1"/>
        <v>grep --include \*.txt --include \*.cfg --include \*.config -rn "r-3nske17bt3hmittcxp.redis.rds.aliyuncs.com" /home/version3.0/pro_routine_sl/c++/</v>
      </c>
      <c r="F20" s="8" t="str">
        <f t="shared" si="2"/>
        <v>r-3nske17bt3hmittcxp.redis.rds.aliyuncs.com</v>
      </c>
      <c r="H20" t="s">
        <v>95</v>
      </c>
      <c r="J20" t="str">
        <f t="shared" si="3"/>
        <v>grep --include \*.txt --include \*.cfg --include \*.config -rn "r-3nske17bt3hmittcxp.redis.rds.aliyuncs.com" /home/version3.0/pro_routine_sl/c++/ -l | xargs sed -i 's/r-3nske17bt3hmittcxp.redis.rds.aliyuncs.com/r-3ns406n81q8yl7crcp.redis.rds.aliyuncs.com/g'</v>
      </c>
    </row>
    <row r="21" spans="2:10">
      <c r="B21" s="9" t="s">
        <v>124</v>
      </c>
      <c r="D21" t="str">
        <f t="shared" si="1"/>
        <v>grep --include \*.txt --include \*.cfg --include \*.config -rn "passwd = admin" /home/version3.0/pro_routine_sl/c++/</v>
      </c>
      <c r="F21" s="8" t="str">
        <f t="shared" si="2"/>
        <v>passwd = admin</v>
      </c>
      <c r="H21" t="s">
        <v>125</v>
      </c>
      <c r="J21" t="str">
        <f t="shared" si="3"/>
        <v>grep --include \*.txt --include \*.cfg --include \*.config -rn "passwd = admin" /home/version3.0/pro_routine_sl/c++/ -l | xargs sed -i 's/passwd = admin/passwd = ypVGwwTuuk4GPHE3/g'</v>
      </c>
    </row>
    <row r="22" spans="2:10">
      <c r="B22" s="9" t="s">
        <v>119</v>
      </c>
      <c r="D22" t="str">
        <f t="shared" si="1"/>
        <v>grep --include \*.txt --include \*.cfg --include \*.config -rn "dds-3ns86e9c8ae5bf841.mongodb.rds.aliyuncs.com" /home/version3.0/pro_routine_sl/c++/</v>
      </c>
      <c r="F22" s="8" t="str">
        <f t="shared" si="2"/>
        <v>dds-3ns86e9c8ae5bf841.mongodb.rds.aliyuncs.com</v>
      </c>
      <c r="H22" t="s">
        <v>99</v>
      </c>
      <c r="J22" t="str">
        <f t="shared" si="3"/>
        <v>grep --include \*.txt --include \*.cfg --include \*.config -rn "dds-3ns86e9c8ae5bf841.mongodb.rds.aliyuncs.com" /home/version3.0/pro_routine_sl/c++/ -l | xargs sed -i 's/dds-3ns86e9c8ae5bf841.mongodb.rds.aliyuncs.com/dds-3ns9031025b2fa641.mongodb.rds.aliyuncs.com/g'</v>
      </c>
    </row>
    <row r="23" spans="2:10">
      <c r="B23" s="9" t="s">
        <v>120</v>
      </c>
      <c r="D23" t="str">
        <f t="shared" si="1"/>
        <v>grep --include \*.txt --include \*.cfg --include \*.config -rn "dds-3ns86e9c8ae5bf842.mongodb.rds.aliyuncs.com" /home/version3.0/pro_routine_sl/c++/</v>
      </c>
      <c r="F23" s="8" t="str">
        <f t="shared" si="2"/>
        <v>dds-3ns86e9c8ae5bf842.mongodb.rds.aliyuncs.com</v>
      </c>
      <c r="H23" t="s">
        <v>101</v>
      </c>
      <c r="J23" t="str">
        <f t="shared" si="3"/>
        <v>grep --include \*.txt --include \*.cfg --include \*.config -rn "dds-3ns86e9c8ae5bf842.mongodb.rds.aliyuncs.com" /home/version3.0/pro_routine_sl/c++/ -l | xargs sed -i 's/dds-3ns86e9c8ae5bf842.mongodb.rds.aliyuncs.com/dds-3ns9031025b2fa642.mongodb.rds.aliyuncs.com/g'</v>
      </c>
    </row>
    <row r="24" spans="2:10">
      <c r="B24" s="9" t="s">
        <v>121</v>
      </c>
      <c r="D24" t="str">
        <f t="shared" si="1"/>
        <v>grep --include \*.txt --include \*.cfg --include \*.config -rn "huidu_" /home/version3.0/pro_routine_sl/c++/</v>
      </c>
      <c r="F24" s="8" t="str">
        <f t="shared" si="2"/>
        <v>huidu_</v>
      </c>
      <c r="H24" t="s">
        <v>107</v>
      </c>
      <c r="J24" t="str">
        <f t="shared" si="3"/>
        <v>grep --include \*.txt --include \*.cfg --include \*.config -rn "huidu_" /home/version3.0/pro_routine_sl/c++/ -l | xargs sed -i 's/huidu_/ph_/g'</v>
      </c>
    </row>
    <row r="25" spans="2:10">
      <c r="B25" s="9" t="s">
        <v>122</v>
      </c>
      <c r="D25" t="str">
        <f t="shared" si="1"/>
        <v>grep --include \*.txt --include \*.cfg --include \*.config -rn "sWf4UYgG" /home/version3.0/pro_routine_sl/c++/</v>
      </c>
      <c r="F25" s="8" t="str">
        <f t="shared" si="2"/>
        <v>sWf4UYgG</v>
      </c>
      <c r="H25" t="s">
        <v>97</v>
      </c>
      <c r="J25" t="str">
        <f t="shared" si="3"/>
        <v>grep --include \*.txt --include \*.cfg --include \*.config -rn "sWf4UYgG" /home/version3.0/pro_routine_sl/c++/ -l | xargs sed -i 's/sWf4UYgG/ypVGwwTuuk4GPHE3/g'</v>
      </c>
    </row>
    <row r="31" spans="1:10">
      <c r="A31" t="s">
        <v>126</v>
      </c>
      <c r="B31" s="9" t="s">
        <v>112</v>
      </c>
      <c r="C31" t="s">
        <v>127</v>
      </c>
      <c r="D31" t="str">
        <f>$A$31&amp;B31&amp;$C$31</f>
        <v>grep --include \*.txt --include \*.cfg --include \*.config  --include \*.conf -rn "192.168.2." /home/version3.0/pro_gateway_sl/c++/</v>
      </c>
      <c r="E31" t="s">
        <v>51</v>
      </c>
      <c r="F31" s="8" t="str">
        <f>B31</f>
        <v>192.168.2.</v>
      </c>
      <c r="G31" t="s">
        <v>52</v>
      </c>
      <c r="H31" t="s">
        <v>53</v>
      </c>
      <c r="I31" t="s">
        <v>54</v>
      </c>
      <c r="J31" t="str">
        <f>D31&amp;$E$31&amp;F31&amp;$G$31&amp;H31&amp;$I$31</f>
        <v>grep --include \*.txt --include \*.cfg --include \*.config  --include \*.conf -rn "192.168.2." /home/version3.0/pro_gateway_sl/c++/ -l | xargs sed -i 's/192.168.2./192.168.8./g'</v>
      </c>
    </row>
    <row r="32" spans="2:10">
      <c r="B32" s="9" t="s">
        <v>115</v>
      </c>
      <c r="D32" t="str">
        <f t="shared" ref="D32:D38" si="4">$A$31&amp;B32&amp;$C$31</f>
        <v>grep --include \*.txt --include \*.cfg --include \*.config  --include \*.conf -rn "huidu-" /home/version3.0/pro_gateway_sl/c++/</v>
      </c>
      <c r="F32" s="8" t="str">
        <f t="shared" ref="F32:F38" si="5">B32</f>
        <v>huidu-</v>
      </c>
      <c r="H32" t="s">
        <v>93</v>
      </c>
      <c r="J32" t="str">
        <f t="shared" ref="J32:J38" si="6">D32&amp;$E$31&amp;F32&amp;$G$31&amp;H32&amp;$I$31</f>
        <v>grep --include \*.txt --include \*.cfg --include \*.config  --include \*.conf -rn "huidu-" /home/version3.0/pro_gateway_sl/c++/ -l | xargs sed -i 's/huidu-/ph-/g'</v>
      </c>
    </row>
    <row r="33" spans="2:10">
      <c r="B33" s="9" t="s">
        <v>116</v>
      </c>
      <c r="D33" t="str">
        <f t="shared" si="4"/>
        <v>grep --include \*.txt --include \*.cfg --include \*.config  --include \*.conf -rn "r-3nske17bt3hmittcxp.redis.rds.aliyuncs.com" /home/version3.0/pro_gateway_sl/c++/</v>
      </c>
      <c r="F33" s="8" t="str">
        <f t="shared" si="5"/>
        <v>r-3nske17bt3hmittcxp.redis.rds.aliyuncs.com</v>
      </c>
      <c r="H33" t="s">
        <v>95</v>
      </c>
      <c r="J33" t="str">
        <f t="shared" si="6"/>
        <v>grep --include \*.txt --include \*.cfg --include \*.config  --include \*.conf -rn "r-3nske17bt3hmittcxp.redis.rds.aliyuncs.com" /home/version3.0/pro_gateway_sl/c++/ -l | xargs sed -i 's/r-3nske17bt3hmittcxp.redis.rds.aliyuncs.com/r-3ns406n81q8yl7crcp.redis.rds.aliyuncs.com/g'</v>
      </c>
    </row>
    <row r="34" spans="2:10">
      <c r="B34" s="9" t="s">
        <v>117</v>
      </c>
      <c r="D34" t="str">
        <f t="shared" si="4"/>
        <v>grep --include \*.txt --include \*.cfg --include \*.config  --include \*.conf -rn "Passwd = admin" /home/version3.0/pro_gateway_sl/c++/</v>
      </c>
      <c r="F34" s="8" t="str">
        <f t="shared" si="5"/>
        <v>Passwd = admin</v>
      </c>
      <c r="H34" t="s">
        <v>118</v>
      </c>
      <c r="J34" t="str">
        <f t="shared" si="6"/>
        <v>grep --include \*.txt --include \*.cfg --include \*.config  --include \*.conf -rn "Passwd = admin" /home/version3.0/pro_gateway_sl/c++/ -l | xargs sed -i 's/Passwd = admin/Passwd = ypVGwwTuuk4GPHE3/g'</v>
      </c>
    </row>
    <row r="35" spans="2:10">
      <c r="B35" s="9" t="s">
        <v>119</v>
      </c>
      <c r="D35" t="str">
        <f t="shared" si="4"/>
        <v>grep --include \*.txt --include \*.cfg --include \*.config  --include \*.conf -rn "dds-3ns86e9c8ae5bf841.mongodb.rds.aliyuncs.com" /home/version3.0/pro_gateway_sl/c++/</v>
      </c>
      <c r="F35" s="8" t="str">
        <f t="shared" si="5"/>
        <v>dds-3ns86e9c8ae5bf841.mongodb.rds.aliyuncs.com</v>
      </c>
      <c r="H35" t="s">
        <v>99</v>
      </c>
      <c r="J35" t="str">
        <f t="shared" si="6"/>
        <v>grep --include \*.txt --include \*.cfg --include \*.config  --include \*.conf -rn "dds-3ns86e9c8ae5bf841.mongodb.rds.aliyuncs.com" /home/version3.0/pro_gateway_sl/c++/ -l | xargs sed -i 's/dds-3ns86e9c8ae5bf841.mongodb.rds.aliyuncs.com/dds-3ns9031025b2fa641.mongodb.rds.aliyuncs.com/g'</v>
      </c>
    </row>
    <row r="36" spans="2:10">
      <c r="B36" s="9" t="s">
        <v>120</v>
      </c>
      <c r="D36" t="str">
        <f t="shared" si="4"/>
        <v>grep --include \*.txt --include \*.cfg --include \*.config  --include \*.conf -rn "dds-3ns86e9c8ae5bf842.mongodb.rds.aliyuncs.com" /home/version3.0/pro_gateway_sl/c++/</v>
      </c>
      <c r="F36" s="8" t="str">
        <f t="shared" si="5"/>
        <v>dds-3ns86e9c8ae5bf842.mongodb.rds.aliyuncs.com</v>
      </c>
      <c r="H36" t="s">
        <v>101</v>
      </c>
      <c r="J36" t="str">
        <f t="shared" si="6"/>
        <v>grep --include \*.txt --include \*.cfg --include \*.config  --include \*.conf -rn "dds-3ns86e9c8ae5bf842.mongodb.rds.aliyuncs.com" /home/version3.0/pro_gateway_sl/c++/ -l | xargs sed -i 's/dds-3ns86e9c8ae5bf842.mongodb.rds.aliyuncs.com/dds-3ns9031025b2fa642.mongodb.rds.aliyuncs.com/g'</v>
      </c>
    </row>
    <row r="37" spans="2:10">
      <c r="B37" s="9" t="s">
        <v>121</v>
      </c>
      <c r="D37" t="str">
        <f t="shared" si="4"/>
        <v>grep --include \*.txt --include \*.cfg --include \*.config  --include \*.conf -rn "huidu_" /home/version3.0/pro_gateway_sl/c++/</v>
      </c>
      <c r="F37" s="8" t="str">
        <f t="shared" si="5"/>
        <v>huidu_</v>
      </c>
      <c r="H37" t="s">
        <v>107</v>
      </c>
      <c r="J37" t="str">
        <f t="shared" si="6"/>
        <v>grep --include \*.txt --include \*.cfg --include \*.config  --include \*.conf -rn "huidu_" /home/version3.0/pro_gateway_sl/c++/ -l | xargs sed -i 's/huidu_/ph_/g'</v>
      </c>
    </row>
    <row r="38" spans="2:10">
      <c r="B38" s="9" t="s">
        <v>122</v>
      </c>
      <c r="D38" t="str">
        <f t="shared" si="4"/>
        <v>grep --include \*.txt --include \*.cfg --include \*.config  --include \*.conf -rn "sWf4UYgG" /home/version3.0/pro_gateway_sl/c++/</v>
      </c>
      <c r="F38" s="8" t="str">
        <f t="shared" si="5"/>
        <v>sWf4UYgG</v>
      </c>
      <c r="H38" t="s">
        <v>97</v>
      </c>
      <c r="J38" t="str">
        <f t="shared" si="6"/>
        <v>grep --include \*.txt --include \*.cfg --include \*.config  --include \*.conf -rn "sWf4UYgG" /home/version3.0/pro_gateway_sl/c++/ -l | xargs sed -i 's/sWf4UYgG/ypVGwwTuuk4GPHE3/g'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"/>
  <sheetViews>
    <sheetView workbookViewId="0">
      <selection activeCell="A4" sqref="A4"/>
    </sheetView>
  </sheetViews>
  <sheetFormatPr defaultColWidth="9" defaultRowHeight="13.5"/>
  <sheetData>
    <row r="1" s="7" customFormat="1" spans="1:1">
      <c r="A1" s="7" t="s">
        <v>128</v>
      </c>
    </row>
    <row r="3" spans="1:1">
      <c r="A3" t="s">
        <v>129</v>
      </c>
    </row>
    <row r="4" spans="1:1">
      <c r="A4" t="s">
        <v>130</v>
      </c>
    </row>
    <row r="5" spans="1:1">
      <c r="A5" t="s">
        <v>131</v>
      </c>
    </row>
    <row r="6" spans="1:1">
      <c r="A6" t="s">
        <v>132</v>
      </c>
    </row>
    <row r="7" spans="1:1">
      <c r="A7" t="s">
        <v>133</v>
      </c>
    </row>
    <row r="8" spans="1:1">
      <c r="A8" t="s">
        <v>134</v>
      </c>
    </row>
    <row r="9" spans="1:1">
      <c r="A9" t="s">
        <v>135</v>
      </c>
    </row>
    <row r="10" spans="1:1">
      <c r="A10" t="s">
        <v>136</v>
      </c>
    </row>
    <row r="11" spans="1:1">
      <c r="A11" t="s">
        <v>137</v>
      </c>
    </row>
    <row r="12" spans="1:1">
      <c r="A12" t="s">
        <v>138</v>
      </c>
    </row>
    <row r="14" spans="1:1">
      <c r="A14" t="s">
        <v>139</v>
      </c>
    </row>
    <row r="15" spans="1:1">
      <c r="A15" t="s">
        <v>140</v>
      </c>
    </row>
    <row r="16" spans="1:1">
      <c r="A16" t="s">
        <v>141</v>
      </c>
    </row>
    <row r="18" spans="1:1">
      <c r="A18" t="s">
        <v>142</v>
      </c>
    </row>
    <row r="19" spans="1:1">
      <c r="A19" t="s">
        <v>143</v>
      </c>
    </row>
    <row r="21" s="7" customFormat="1" spans="1:1">
      <c r="A21" s="7" t="s">
        <v>144</v>
      </c>
    </row>
    <row r="22" spans="1:1">
      <c r="A22" t="s">
        <v>129</v>
      </c>
    </row>
    <row r="23" spans="1:1">
      <c r="A23" t="s">
        <v>145</v>
      </c>
    </row>
    <row r="27" s="7" customFormat="1" spans="1:1">
      <c r="A27" s="7" t="s">
        <v>146</v>
      </c>
    </row>
    <row r="28" spans="1:1">
      <c r="A28" t="s">
        <v>147</v>
      </c>
    </row>
    <row r="30" s="7" customFormat="1" spans="1:1">
      <c r="A30" s="7" t="s">
        <v>148</v>
      </c>
    </row>
    <row r="31" s="8" customFormat="1" spans="1:1">
      <c r="A31" s="8" t="s">
        <v>149</v>
      </c>
    </row>
    <row r="32" spans="1:1">
      <c r="A32" t="s">
        <v>150</v>
      </c>
    </row>
    <row r="34" spans="1:1">
      <c r="A34" t="s">
        <v>151</v>
      </c>
    </row>
    <row r="35" spans="1:1">
      <c r="A35" t="s">
        <v>152</v>
      </c>
    </row>
    <row r="36" spans="1:1">
      <c r="A36" t="s">
        <v>153</v>
      </c>
    </row>
    <row r="37" spans="1:1">
      <c r="A37" t="s">
        <v>154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6" sqref="A6"/>
    </sheetView>
  </sheetViews>
  <sheetFormatPr defaultColWidth="9" defaultRowHeight="13.5"/>
  <cols>
    <col min="1" max="1" width="149.125" customWidth="1"/>
  </cols>
  <sheetData>
    <row r="1" ht="409.5" spans="1:1">
      <c r="A1" s="6" t="s">
        <v>155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6" sqref="C6"/>
    </sheetView>
  </sheetViews>
  <sheetFormatPr defaultColWidth="9" defaultRowHeight="13.5" outlineLevelRow="5" outlineLevelCol="2"/>
  <cols>
    <col min="2" max="2" width="53.75" customWidth="1"/>
  </cols>
  <sheetData>
    <row r="1" ht="27" spans="1:3">
      <c r="A1" s="1" t="s">
        <v>156</v>
      </c>
      <c r="B1" s="2" t="s">
        <v>157</v>
      </c>
      <c r="C1" s="3" t="s">
        <v>158</v>
      </c>
    </row>
    <row r="2" spans="1:2">
      <c r="A2" s="1" t="s">
        <v>159</v>
      </c>
      <c r="B2" s="4" t="s">
        <v>160</v>
      </c>
    </row>
    <row r="3" ht="27" spans="1:3">
      <c r="A3" s="1" t="s">
        <v>161</v>
      </c>
      <c r="B3" s="5" t="s">
        <v>162</v>
      </c>
      <c r="C3" s="3" t="s">
        <v>163</v>
      </c>
    </row>
    <row r="4" ht="40.5" spans="1:3">
      <c r="A4" s="1" t="s">
        <v>164</v>
      </c>
      <c r="B4" s="5" t="s">
        <v>165</v>
      </c>
      <c r="C4" s="3" t="s">
        <v>166</v>
      </c>
    </row>
    <row r="5" ht="40.5" spans="1:3">
      <c r="A5" s="1" t="s">
        <v>167</v>
      </c>
      <c r="B5" s="5" t="s">
        <v>168</v>
      </c>
      <c r="C5" s="3" t="s">
        <v>169</v>
      </c>
    </row>
    <row r="6" spans="1:2">
      <c r="A6" s="1" t="s">
        <v>170</v>
      </c>
      <c r="B6" s="5" t="s">
        <v>171</v>
      </c>
    </row>
  </sheetData>
  <hyperlinks>
    <hyperlink ref="B1" r:id="rId1" display="http://47.75.106.21:8090/" tooltip="http://47.75.106.21:8090/"/>
    <hyperlink ref="B3" r:id="rId2" display="https://yulirich.ltd/web/#/" tooltip="https://yulirich.ltd/web/#/"/>
    <hyperlink ref="B5" r:id="rId3" display="https://yulirich.ltd/gatewayhoutai/views/#/login" tooltip="https://yulirich.ltd/gatewayhoutai/views/#/login"/>
    <hyperlink ref="B4" r:id="rId4" display="https://yulirich.ltd/admincrm/#/login" tooltip="https://yulirich.ltd/admincrm/#/login"/>
    <hyperlink ref="B6" r:id="rId5" display="https://jin10.yulirich.ltd/" tooltip="https://jin10.yulirich.ltd/"/>
    <hyperlink ref="B2" r:id="rId6" display="http://47.75.106.21:8090/im/text/044JYV.html" tooltip="http://47.75.106.21:8090/im/text/044JYV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1" sqref="B11"/>
    </sheetView>
  </sheetViews>
  <sheetFormatPr defaultColWidth="9" defaultRowHeight="13.5" outlineLevelCol="3"/>
  <cols>
    <col min="2" max="2" width="31.875" customWidth="1"/>
    <col min="3" max="3" width="17.125" customWidth="1"/>
  </cols>
  <sheetData>
    <row r="1" spans="1:4">
      <c r="A1" t="s">
        <v>27</v>
      </c>
      <c r="B1" t="s">
        <v>28</v>
      </c>
      <c r="C1" t="s">
        <v>1</v>
      </c>
      <c r="D1" t="s">
        <v>3</v>
      </c>
    </row>
    <row r="2" spans="1:4">
      <c r="A2" t="s">
        <v>29</v>
      </c>
      <c r="B2" t="s">
        <v>30</v>
      </c>
      <c r="D2" t="s">
        <v>6</v>
      </c>
    </row>
    <row r="3" spans="2:4">
      <c r="B3" t="s">
        <v>31</v>
      </c>
      <c r="D3" t="s">
        <v>6</v>
      </c>
    </row>
    <row r="4" hidden="1" spans="2:4">
      <c r="B4" s="11" t="s">
        <v>32</v>
      </c>
      <c r="C4" t="s">
        <v>33</v>
      </c>
      <c r="D4" t="s">
        <v>6</v>
      </c>
    </row>
    <row r="5" hidden="1" spans="2:4">
      <c r="B5" t="s">
        <v>34</v>
      </c>
      <c r="C5" t="s">
        <v>33</v>
      </c>
      <c r="D5" t="s">
        <v>6</v>
      </c>
    </row>
    <row r="6" spans="1:4">
      <c r="A6" t="s">
        <v>35</v>
      </c>
      <c r="B6" t="s">
        <v>36</v>
      </c>
      <c r="D6" t="s">
        <v>6</v>
      </c>
    </row>
    <row r="7" spans="2:4">
      <c r="B7" t="s">
        <v>37</v>
      </c>
      <c r="D7" t="s">
        <v>6</v>
      </c>
    </row>
    <row r="8" spans="2:4">
      <c r="B8" t="s">
        <v>38</v>
      </c>
      <c r="D8" t="s">
        <v>6</v>
      </c>
    </row>
    <row r="9" spans="2:4">
      <c r="B9" s="11" t="s">
        <v>39</v>
      </c>
      <c r="D9" t="s">
        <v>6</v>
      </c>
    </row>
    <row r="10" spans="2:2">
      <c r="B10" t="s"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H1" workbookViewId="0">
      <selection activeCell="J19" sqref="J19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48</v>
      </c>
      <c r="B2" t="s">
        <v>49</v>
      </c>
      <c r="C2" t="s">
        <v>50</v>
      </c>
      <c r="D2" t="str">
        <f>$A$2&amp;B2&amp;$C$2</f>
        <v>grep --include \*.conf -rn "192.168.6." /home/version3.0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\*.conf -rn "192.168.6." /home/version3.0 -l | xargs sed -i 's/192.168.6./192.168.8./g'</v>
      </c>
    </row>
    <row r="24" ht="15.75" spans="1:1">
      <c r="A24" s="10"/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J1" workbookViewId="0">
      <selection activeCell="J11" sqref="J11"/>
    </sheetView>
  </sheetViews>
  <sheetFormatPr defaultColWidth="9" defaultRowHeight="13.5"/>
  <cols>
    <col min="1" max="1" width="49.375" customWidth="1"/>
    <col min="2" max="2" width="29.375" customWidth="1"/>
    <col min="3" max="3" width="40.37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48</v>
      </c>
      <c r="B2" t="s">
        <v>67</v>
      </c>
      <c r="C2" t="s">
        <v>68</v>
      </c>
      <c r="D2" t="str">
        <f>$A$2&amp;B2&amp;$C$2</f>
        <v>grep --include \*.conf -rn "fullchain.cer" /etc/nginx/conf.d/</v>
      </c>
      <c r="E2" t="s">
        <v>51</v>
      </c>
      <c r="F2" t="str">
        <f>B2</f>
        <v>fullchain.cer</v>
      </c>
      <c r="G2" t="s">
        <v>52</v>
      </c>
      <c r="H2" t="s">
        <v>69</v>
      </c>
      <c r="I2" t="s">
        <v>54</v>
      </c>
      <c r="J2" t="str">
        <f>D2&amp;$E$2&amp;F2&amp;$G$2&amp;H2&amp;$I$2</f>
        <v>grep --include \*.conf -rn "fullchain.cer" /etc/nginx/conf.d/ -l | xargs sed -i 's/fullchain.cer/full_chain.pem/g'</v>
      </c>
    </row>
    <row r="3" spans="1:10">
      <c r="A3" t="s">
        <v>70</v>
      </c>
      <c r="B3" t="s">
        <v>71</v>
      </c>
      <c r="C3" t="s">
        <v>72</v>
      </c>
      <c r="D3" t="str">
        <f>$A$3&amp;B3&amp;$C$3</f>
        <v>grep --include \*.php -rn "yuanchao" /var/www/html/frontend/views/info/</v>
      </c>
      <c r="E3" t="s">
        <v>51</v>
      </c>
      <c r="F3" t="str">
        <f>B3</f>
        <v>yuanchao</v>
      </c>
      <c r="G3" t="s">
        <v>52</v>
      </c>
      <c r="H3" t="s">
        <v>73</v>
      </c>
      <c r="I3" t="s">
        <v>54</v>
      </c>
      <c r="J3" t="str">
        <f>D3&amp;$E$3&amp;F3&amp;$G$3&amp;H3&amp;$I$3</f>
        <v>grep --include \*.php -rn "yuanchao" /var/www/html/frontend/views/info/ -l | xargs sed -i 's/yuanchao/yulirich/g'</v>
      </c>
    </row>
    <row r="24" ht="15.75" spans="1:1">
      <c r="A24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opLeftCell="F1" workbookViewId="0">
      <selection activeCell="J21" sqref="J21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74</v>
      </c>
      <c r="B2" t="s">
        <v>49</v>
      </c>
      <c r="C2" t="s">
        <v>75</v>
      </c>
      <c r="D2" t="str">
        <f>$A$2&amp;B2&amp;$C$2</f>
        <v>grep --include \*.xml --include \*.sh --include \*.json -rn "192.168.6." /home/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\*.xml --include \*.sh --include \*.json -rn "192.168.6." /home/ -l | xargs sed -i 's/192.168.6./192.168.8./g'</v>
      </c>
    </row>
    <row r="3" spans="2:10">
      <c r="B3" s="2" t="s">
        <v>76</v>
      </c>
      <c r="D3" t="str">
        <f>$A$2&amp;B3&amp;$C$2</f>
        <v>grep --include \*.xml --include \*.sh --include \*.json -rn "jin10.yuanchao.ltd" /home/</v>
      </c>
      <c r="F3" t="str">
        <f>B3</f>
        <v>jin10.yuanchao.ltd</v>
      </c>
      <c r="H3" t="s">
        <v>77</v>
      </c>
      <c r="J3" t="str">
        <f>D3&amp;$E$2&amp;F3&amp;$G$2&amp;H3&amp;$I$2</f>
        <v>grep --include \*.xml --include \*.sh --include \*.json -rn "jin10.yuanchao.ltd" /home/ -l | xargs sed -i 's/jin10.yuanchao.ltd/47.242.251.78/g'</v>
      </c>
    </row>
    <row r="4" spans="2:10">
      <c r="B4" s="2" t="s">
        <v>78</v>
      </c>
      <c r="D4" t="str">
        <f>$A$2&amp;B4&amp;$C$2</f>
        <v>grep --include \*.xml --include \*.sh --include \*.json -rn "yuanchao.ltd" /home/</v>
      </c>
      <c r="F4" t="str">
        <f>B4</f>
        <v>yuanchao.ltd</v>
      </c>
      <c r="H4" s="2" t="s">
        <v>79</v>
      </c>
      <c r="J4" t="str">
        <f>D4&amp;$E$2&amp;F4&amp;$G$2&amp;H4&amp;$I$2</f>
        <v>grep --include \*.xml --include \*.sh --include \*.json -rn "yuanchao.ltd" /home/ -l | xargs sed -i 's/yuanchao.ltd/8.218.66.174/g'</v>
      </c>
    </row>
    <row r="24" ht="15.75" spans="1:1">
      <c r="A24" s="10"/>
    </row>
    <row r="29" spans="1:1">
      <c r="A29" t="s">
        <v>80</v>
      </c>
    </row>
    <row r="30" spans="1:1">
      <c r="A30" t="s">
        <v>81</v>
      </c>
    </row>
    <row r="31" spans="1:1">
      <c r="A31" t="s">
        <v>82</v>
      </c>
    </row>
  </sheetData>
  <hyperlinks>
    <hyperlink ref="B4" r:id="rId1" display="yuanchao.ltd"/>
    <hyperlink ref="B3" r:id="rId2" display="jin10.yuanchao.ltd"/>
    <hyperlink ref="H4" r:id="rId3" display="8.218.66.174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E1" workbookViewId="0">
      <selection activeCell="J38" sqref="J38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48</v>
      </c>
      <c r="B2" t="s">
        <v>49</v>
      </c>
      <c r="C2" t="s">
        <v>83</v>
      </c>
      <c r="D2" t="str">
        <f>$A$2&amp;B2&amp;$C$2</f>
        <v>grep --include \*.conf -rn "192.168.6." /etc/nginx/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\*.conf -rn "192.168.6." /etc/nginx/ -l | xargs sed -i 's/192.168.6./192.168.8./g'</v>
      </c>
    </row>
    <row r="24" ht="15.75" spans="1:1">
      <c r="A24" s="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3" sqref="D3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84</v>
      </c>
      <c r="B2" t="s">
        <v>49</v>
      </c>
      <c r="C2" t="s">
        <v>85</v>
      </c>
      <c r="D2" t="str">
        <f>$A$2&amp;B2&amp;$C$2</f>
        <v>grep --include \*.properties -rn "192.168.6." /usr/local/kafka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\*.properties -rn "192.168.6." /usr/local/kafka -l | xargs sed -i 's/192.168.6./192.168.8./g'</v>
      </c>
    </row>
    <row r="3" spans="1:10">
      <c r="A3" t="s">
        <v>86</v>
      </c>
      <c r="B3" t="s">
        <v>49</v>
      </c>
      <c r="C3" t="s">
        <v>87</v>
      </c>
      <c r="D3" t="str">
        <f>$A$3&amp;B3&amp;$C$3</f>
        <v>grep --include \*.cfg -rn "192.168.6." /usr/local/zookeeper</v>
      </c>
      <c r="E3" t="s">
        <v>51</v>
      </c>
      <c r="F3" t="str">
        <f>B3</f>
        <v>192.168.6.</v>
      </c>
      <c r="G3" t="s">
        <v>52</v>
      </c>
      <c r="H3" t="s">
        <v>53</v>
      </c>
      <c r="I3" t="s">
        <v>54</v>
      </c>
      <c r="J3" t="str">
        <f>D3&amp;$E$2&amp;F3&amp;$G$2&amp;H3&amp;$I$2</f>
        <v>grep --include \*.cfg -rn "192.168.6." /usr/local/zookeeper -l | xargs sed -i 's/192.168.6./192.168.8./g'</v>
      </c>
    </row>
    <row r="24" ht="15.75" spans="1:1">
      <c r="A24" s="10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2" sqref="A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88</v>
      </c>
      <c r="B2" t="s">
        <v>49</v>
      </c>
      <c r="C2" t="s">
        <v>89</v>
      </c>
      <c r="D2" t="str">
        <f>$A$2&amp;B2&amp;$C$2</f>
        <v>grep --include \*.txt --include \*.cfg -rn "192.168.6." /home/version3.0/pro_*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\*.txt --include \*.cfg -rn "192.168.6." /home/version3.0/pro_* -l | xargs sed -i 's/192.168.6./192.168.8./g'</v>
      </c>
    </row>
    <row r="3" spans="2:10">
      <c r="B3" t="s">
        <v>90</v>
      </c>
      <c r="D3" t="str">
        <f t="shared" ref="D3:D12" si="0">$A$2&amp;B3&amp;$C$2</f>
        <v>grep --include \*.txt --include \*.cfg -rn "vertype = sunx" /home/version3.0/pro_*</v>
      </c>
      <c r="F3" t="str">
        <f t="shared" ref="F3:F12" si="1">B3</f>
        <v>vertype = sunx</v>
      </c>
      <c r="H3" t="s">
        <v>91</v>
      </c>
      <c r="J3" t="str">
        <f t="shared" ref="J3:J12" si="2">D3&amp;$E$2&amp;F3&amp;$G$2&amp;H3&amp;$I$2</f>
        <v>grep --include \*.txt --include \*.cfg -rn "vertype = sunx" /home/version3.0/pro_* -l | xargs sed -i 's/vertype = sunx/vertype = ph/g'</v>
      </c>
    </row>
    <row r="4" spans="2:10">
      <c r="B4" t="s">
        <v>92</v>
      </c>
      <c r="D4" t="str">
        <f t="shared" si="0"/>
        <v>grep --include \*.txt --include \*.cfg -rn "sunx-" /home/version3.0/pro_*</v>
      </c>
      <c r="F4" t="str">
        <f t="shared" si="1"/>
        <v>sunx-</v>
      </c>
      <c r="H4" t="s">
        <v>93</v>
      </c>
      <c r="J4" t="str">
        <f t="shared" si="2"/>
        <v>grep --include \*.txt --include \*.cfg -rn "sunx-" /home/version3.0/pro_* -l | xargs sed -i 's/sunx-/ph-/g'</v>
      </c>
    </row>
    <row r="5" spans="2:10">
      <c r="B5" t="s">
        <v>94</v>
      </c>
      <c r="D5" t="str">
        <f t="shared" si="0"/>
        <v>grep --include \*.txt --include \*.cfg -rn "r-3nszu7u91yyhp1uyme.redis.rds.aliyuncs.com" /home/version3.0/pro_*</v>
      </c>
      <c r="F5" t="str">
        <f t="shared" si="1"/>
        <v>r-3nszu7u91yyhp1uyme.redis.rds.aliyuncs.com</v>
      </c>
      <c r="H5" t="s">
        <v>95</v>
      </c>
      <c r="J5" t="str">
        <f t="shared" si="2"/>
        <v>grep --include \*.txt --include \*.cfg -rn "r-3nszu7u91yyhp1uyme.redis.rds.aliyuncs.com" /home/version3.0/pro_* -l | xargs sed -i 's/r-3nszu7u91yyhp1uyme.redis.rds.aliyuncs.com/r-3ns406n81q8yl7crcp.redis.rds.aliyuncs.com/g'</v>
      </c>
    </row>
    <row r="6" spans="2:10">
      <c r="B6" t="s">
        <v>96</v>
      </c>
      <c r="D6" t="str">
        <f t="shared" si="0"/>
        <v>grep --include \*.txt --include \*.cfg -rn "jj3jVUxkPKJTFw2" /home/version3.0/pro_*</v>
      </c>
      <c r="F6" t="str">
        <f t="shared" si="1"/>
        <v>jj3jVUxkPKJTFw2</v>
      </c>
      <c r="H6" t="s">
        <v>97</v>
      </c>
      <c r="J6" t="str">
        <f t="shared" si="2"/>
        <v>grep --include \*.txt --include \*.cfg -rn "jj3jVUxkPKJTFw2" /home/version3.0/pro_* -l | xargs sed -i 's/jj3jVUxkPKJTFw2/ypVGwwTuuk4GPHE3/g'</v>
      </c>
    </row>
    <row r="7" spans="2:10">
      <c r="B7" t="s">
        <v>98</v>
      </c>
      <c r="D7" t="str">
        <f t="shared" si="0"/>
        <v>grep --include \*.txt --include \*.cfg -rn "dds-3ns613c1a0499c441.mongodb.rds.aliyuncs.com" /home/version3.0/pro_*</v>
      </c>
      <c r="F7" t="str">
        <f t="shared" si="1"/>
        <v>dds-3ns613c1a0499c441.mongodb.rds.aliyuncs.com</v>
      </c>
      <c r="H7" t="s">
        <v>99</v>
      </c>
      <c r="J7" t="str">
        <f t="shared" si="2"/>
        <v>grep --include \*.txt --include \*.cfg -rn "dds-3ns613c1a0499c441.mongodb.rds.aliyuncs.com" /home/version3.0/pro_* -l | xargs sed -i 's/dds-3ns613c1a0499c441.mongodb.rds.aliyuncs.com/dds-3ns9031025b2fa641.mongodb.rds.aliyuncs.com/g'</v>
      </c>
    </row>
    <row r="8" spans="2:10">
      <c r="B8" t="s">
        <v>100</v>
      </c>
      <c r="D8" t="str">
        <f t="shared" si="0"/>
        <v>grep --include \*.txt --include \*.cfg -rn "dds-3ns613c1a0499c442.mongodb.rds.aliyuncs.com" /home/version3.0/pro_*</v>
      </c>
      <c r="F8" t="str">
        <f t="shared" si="1"/>
        <v>dds-3ns613c1a0499c442.mongodb.rds.aliyuncs.com</v>
      </c>
      <c r="H8" t="s">
        <v>101</v>
      </c>
      <c r="J8" t="str">
        <f t="shared" si="2"/>
        <v>grep --include \*.txt --include \*.cfg -rn "dds-3ns613c1a0499c442.mongodb.rds.aliyuncs.com" /home/version3.0/pro_* -l | xargs sed -i 's/dds-3ns613c1a0499c442.mongodb.rds.aliyuncs.com/dds-3ns9031025b2fa642.mongodb.rds.aliyuncs.com/g'</v>
      </c>
    </row>
    <row r="9" s="7" customFormat="1" spans="2:10">
      <c r="B9" s="7" t="s">
        <v>102</v>
      </c>
      <c r="D9" s="7" t="str">
        <f t="shared" si="0"/>
        <v>grep --include \*.txt --include \*.cfg -rn "user = root" /home/version3.0/pro_*</v>
      </c>
      <c r="F9" s="7" t="str">
        <f t="shared" si="1"/>
        <v>user = root</v>
      </c>
      <c r="H9" s="7" t="s">
        <v>103</v>
      </c>
      <c r="J9" s="7" t="str">
        <f t="shared" si="2"/>
        <v>grep --include \*.txt --include \*.cfg -rn "user = root" /home/version3.0/pro_* -l | xargs sed -i 's/user = root/user = admin/g'</v>
      </c>
    </row>
    <row r="10" s="7" customFormat="1" spans="2:10">
      <c r="B10" s="7" t="s">
        <v>104</v>
      </c>
      <c r="D10" s="7" t="str">
        <f t="shared" si="0"/>
        <v>grep --include \*.txt --include \*.cfg -rn "User = root" /home/version3.0/pro_*</v>
      </c>
      <c r="F10" s="7" t="str">
        <f t="shared" si="1"/>
        <v>User = root</v>
      </c>
      <c r="H10" s="7" t="s">
        <v>105</v>
      </c>
      <c r="J10" s="7" t="str">
        <f t="shared" si="2"/>
        <v>grep --include \*.txt --include \*.cfg -rn "User = root" /home/version3.0/pro_* -l | xargs sed -i 's/User = root/User = admin/g'</v>
      </c>
    </row>
    <row r="11" spans="2:10">
      <c r="B11" t="s">
        <v>106</v>
      </c>
      <c r="D11" t="str">
        <f t="shared" si="0"/>
        <v>grep --include \*.txt --include \*.cfg -rn "sunx_" /home/version3.0/pro_*</v>
      </c>
      <c r="F11" t="str">
        <f t="shared" si="1"/>
        <v>sunx_</v>
      </c>
      <c r="H11" t="s">
        <v>107</v>
      </c>
      <c r="J11" t="str">
        <f t="shared" si="2"/>
        <v>grep --include \*.txt --include \*.cfg -rn "sunx_" /home/version3.0/pro_* -l | xargs sed -i 's/sunx_/ph_/g'</v>
      </c>
    </row>
    <row r="12" spans="2:10">
      <c r="B12" t="s">
        <v>108</v>
      </c>
      <c r="D12" t="str">
        <f t="shared" si="0"/>
        <v>grep --include \*.txt --include \*.cfg -rn "Classgp-" /home/version3.0/pro_*</v>
      </c>
      <c r="F12" t="str">
        <f t="shared" si="1"/>
        <v>Classgp-</v>
      </c>
      <c r="H12" t="s">
        <v>93</v>
      </c>
      <c r="J12" t="str">
        <f t="shared" si="2"/>
        <v>grep --include \*.txt --include \*.cfg -rn "Classgp-" /home/version3.0/pro_* -l | xargs sed -i 's/Classgp-/ph-/g'</v>
      </c>
    </row>
    <row r="24" ht="15.75" spans="1:1">
      <c r="A24" s="1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A2" sqref="A2"/>
    </sheetView>
  </sheetViews>
  <sheetFormatPr defaultColWidth="9" defaultRowHeight="13.5"/>
  <cols>
    <col min="1" max="1" width="49.375" customWidth="1"/>
    <col min="2" max="2" width="29.375" customWidth="1"/>
    <col min="3" max="3" width="18.625" customWidth="1"/>
    <col min="4" max="4" width="127.125" customWidth="1"/>
    <col min="5" max="5" width="24.875" customWidth="1"/>
    <col min="6" max="6" width="51.5" customWidth="1"/>
    <col min="8" max="8" width="51.5" customWidth="1"/>
    <col min="10" max="10" width="255.625" customWidth="1"/>
  </cols>
  <sheetData>
    <row r="1" spans="1:10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42</v>
      </c>
      <c r="H1" t="s">
        <v>46</v>
      </c>
      <c r="J1" t="s">
        <v>47</v>
      </c>
    </row>
    <row r="2" spans="1:10">
      <c r="A2" t="s">
        <v>109</v>
      </c>
      <c r="B2" t="s">
        <v>49</v>
      </c>
      <c r="C2" t="s">
        <v>89</v>
      </c>
      <c r="D2" t="str">
        <f>$A$2&amp;B2&amp;$C$2</f>
        <v>grep --include \*.txt --include \*.cfg --include \*.config -rn "192.168.6." /home/version3.0/pro_*</v>
      </c>
      <c r="E2" t="s">
        <v>51</v>
      </c>
      <c r="F2" t="str">
        <f>B2</f>
        <v>192.168.6.</v>
      </c>
      <c r="G2" t="s">
        <v>52</v>
      </c>
      <c r="H2" t="s">
        <v>53</v>
      </c>
      <c r="I2" t="s">
        <v>54</v>
      </c>
      <c r="J2" t="str">
        <f>D2&amp;$E$2&amp;F2&amp;$G$2&amp;H2&amp;$I$2</f>
        <v>grep --include \*.txt --include \*.cfg --include \*.config -rn "192.168.6." /home/version3.0/pro_* -l | xargs sed -i 's/192.168.6./192.168.8./g'</v>
      </c>
    </row>
    <row r="3" spans="2:10">
      <c r="B3" t="s">
        <v>90</v>
      </c>
      <c r="D3" t="str">
        <f>$A$2&amp;B3&amp;$C$2</f>
        <v>grep --include \*.txt --include \*.cfg --include \*.config -rn "vertype = sunx" /home/version3.0/pro_*</v>
      </c>
      <c r="F3" t="str">
        <f>B3</f>
        <v>vertype = sunx</v>
      </c>
      <c r="H3" t="s">
        <v>91</v>
      </c>
      <c r="J3" t="str">
        <f t="shared" ref="J3:J11" si="0">D3&amp;$E$2&amp;F3&amp;$G$2&amp;H3&amp;$I$2</f>
        <v>grep --include \*.txt --include \*.cfg --include \*.config -rn "vertype = sunx" /home/version3.0/pro_* -l | xargs sed -i 's/vertype = sunx/vertype = ph/g'</v>
      </c>
    </row>
    <row r="4" spans="2:10">
      <c r="B4" t="s">
        <v>92</v>
      </c>
      <c r="D4" t="str">
        <f t="shared" ref="D4:D12" si="1">$A$2&amp;B4&amp;$C$2</f>
        <v>grep --include \*.txt --include \*.cfg --include \*.config -rn "sunx-" /home/version3.0/pro_*</v>
      </c>
      <c r="F4" t="str">
        <f t="shared" ref="F2:F12" si="2">B4</f>
        <v>sunx-</v>
      </c>
      <c r="H4" t="s">
        <v>93</v>
      </c>
      <c r="J4" t="str">
        <f t="shared" si="0"/>
        <v>grep --include \*.txt --include \*.cfg --include \*.config -rn "sunx-" /home/version3.0/pro_* -l | xargs sed -i 's/sunx-/ph-/g'</v>
      </c>
    </row>
    <row r="5" spans="2:10">
      <c r="B5" t="s">
        <v>94</v>
      </c>
      <c r="D5" t="str">
        <f t="shared" si="1"/>
        <v>grep --include \*.txt --include \*.cfg --include \*.config -rn "r-3nszu7u91yyhp1uyme.redis.rds.aliyuncs.com" /home/version3.0/pro_*</v>
      </c>
      <c r="F5" t="str">
        <f t="shared" si="2"/>
        <v>r-3nszu7u91yyhp1uyme.redis.rds.aliyuncs.com</v>
      </c>
      <c r="H5" t="s">
        <v>95</v>
      </c>
      <c r="J5" t="str">
        <f t="shared" si="0"/>
        <v>grep --include \*.txt --include \*.cfg --include \*.config -rn "r-3nszu7u91yyhp1uyme.redis.rds.aliyuncs.com" /home/version3.0/pro_* -l | xargs sed -i 's/r-3nszu7u91yyhp1uyme.redis.rds.aliyuncs.com/r-3ns406n81q8yl7crcp.redis.rds.aliyuncs.com/g'</v>
      </c>
    </row>
    <row r="6" spans="2:10">
      <c r="B6" t="s">
        <v>96</v>
      </c>
      <c r="D6" t="str">
        <f t="shared" si="1"/>
        <v>grep --include \*.txt --include \*.cfg --include \*.config -rn "jj3jVUxkPKJTFw2" /home/version3.0/pro_*</v>
      </c>
      <c r="F6" t="str">
        <f t="shared" si="2"/>
        <v>jj3jVUxkPKJTFw2</v>
      </c>
      <c r="H6" t="s">
        <v>97</v>
      </c>
      <c r="J6" t="str">
        <f t="shared" si="0"/>
        <v>grep --include \*.txt --include \*.cfg --include \*.config -rn "jj3jVUxkPKJTFw2" /home/version3.0/pro_* -l | xargs sed -i 's/jj3jVUxkPKJTFw2/ypVGwwTuuk4GPHE3/g'</v>
      </c>
    </row>
    <row r="7" spans="2:10">
      <c r="B7" t="s">
        <v>98</v>
      </c>
      <c r="D7" t="str">
        <f t="shared" si="1"/>
        <v>grep --include \*.txt --include \*.cfg --include \*.config -rn "dds-3ns613c1a0499c441.mongodb.rds.aliyuncs.com" /home/version3.0/pro_*</v>
      </c>
      <c r="F7" t="str">
        <f t="shared" si="2"/>
        <v>dds-3ns613c1a0499c441.mongodb.rds.aliyuncs.com</v>
      </c>
      <c r="H7" t="s">
        <v>99</v>
      </c>
      <c r="J7" t="str">
        <f t="shared" si="0"/>
        <v>grep --include \*.txt --include \*.cfg --include \*.config -rn "dds-3ns613c1a0499c441.mongodb.rds.aliyuncs.com" /home/version3.0/pro_* -l | xargs sed -i 's/dds-3ns613c1a0499c441.mongodb.rds.aliyuncs.com/dds-3ns9031025b2fa641.mongodb.rds.aliyuncs.com/g'</v>
      </c>
    </row>
    <row r="8" spans="2:10">
      <c r="B8" t="s">
        <v>100</v>
      </c>
      <c r="D8" t="str">
        <f t="shared" si="1"/>
        <v>grep --include \*.txt --include \*.cfg --include \*.config -rn "dds-3ns613c1a0499c442.mongodb.rds.aliyuncs.com" /home/version3.0/pro_*</v>
      </c>
      <c r="F8" t="str">
        <f t="shared" si="2"/>
        <v>dds-3ns613c1a0499c442.mongodb.rds.aliyuncs.com</v>
      </c>
      <c r="H8" t="s">
        <v>101</v>
      </c>
      <c r="J8" t="str">
        <f t="shared" si="0"/>
        <v>grep --include \*.txt --include \*.cfg --include \*.config -rn "dds-3ns613c1a0499c442.mongodb.rds.aliyuncs.com" /home/version3.0/pro_* -l | xargs sed -i 's/dds-3ns613c1a0499c442.mongodb.rds.aliyuncs.com/dds-3ns9031025b2fa642.mongodb.rds.aliyuncs.com/g'</v>
      </c>
    </row>
    <row r="9" s="7" customFormat="1" spans="2:10">
      <c r="B9" s="7" t="s">
        <v>102</v>
      </c>
      <c r="D9" s="7" t="str">
        <f t="shared" si="1"/>
        <v>grep --include \*.txt --include \*.cfg --include \*.config -rn "user = root" /home/version3.0/pro_*</v>
      </c>
      <c r="F9" s="7" t="str">
        <f t="shared" si="2"/>
        <v>user = root</v>
      </c>
      <c r="H9" s="7" t="s">
        <v>103</v>
      </c>
      <c r="J9" s="7" t="str">
        <f t="shared" si="0"/>
        <v>grep --include \*.txt --include \*.cfg --include \*.config -rn "user = root" /home/version3.0/pro_* -l | xargs sed -i 's/user = root/user = admin/g'</v>
      </c>
    </row>
    <row r="10" s="7" customFormat="1" spans="2:10">
      <c r="B10" s="7" t="s">
        <v>104</v>
      </c>
      <c r="D10" s="7" t="str">
        <f t="shared" si="1"/>
        <v>grep --include \*.txt --include \*.cfg --include \*.config -rn "User = root" /home/version3.0/pro_*</v>
      </c>
      <c r="F10" s="7" t="str">
        <f t="shared" si="2"/>
        <v>User = root</v>
      </c>
      <c r="H10" s="7" t="s">
        <v>105</v>
      </c>
      <c r="J10" s="7" t="str">
        <f t="shared" si="0"/>
        <v>grep --include \*.txt --include \*.cfg --include \*.config -rn "User = root" /home/version3.0/pro_* -l | xargs sed -i 's/User = root/User = admin/g'</v>
      </c>
    </row>
    <row r="11" spans="2:10">
      <c r="B11" t="s">
        <v>106</v>
      </c>
      <c r="D11" t="str">
        <f t="shared" si="1"/>
        <v>grep --include \*.txt --include \*.cfg --include \*.config -rn "sunx_" /home/version3.0/pro_*</v>
      </c>
      <c r="F11" t="str">
        <f t="shared" si="2"/>
        <v>sunx_</v>
      </c>
      <c r="H11" t="s">
        <v>107</v>
      </c>
      <c r="J11" t="str">
        <f t="shared" si="0"/>
        <v>grep --include \*.txt --include \*.cfg --include \*.config -rn "sunx_" /home/version3.0/pro_* -l | xargs sed -i 's/sunx_/ph_/g'</v>
      </c>
    </row>
    <row r="24" ht="15.75" spans="1:1">
      <c r="A24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搭建新環境任務清單</vt:lpstr>
      <vt:lpstr>test</vt:lpstr>
      <vt:lpstr>java</vt:lpstr>
      <vt:lpstr>php</vt:lpstr>
      <vt:lpstr>tomcat</vt:lpstr>
      <vt:lpstr>nginx</vt:lpstr>
      <vt:lpstr>kafka &amp; zk</vt:lpstr>
      <vt:lpstr>c-quote</vt:lpstr>
      <vt:lpstr>c-trade</vt:lpstr>
      <vt:lpstr>c-master</vt:lpstr>
      <vt:lpstr>sl</vt:lpstr>
      <vt:lpstr>linux指令操作</vt:lpstr>
      <vt:lpstr>mongodb 角色授權</vt:lpstr>
      <vt:lpstr>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OTP</dc:creator>
  <cp:lastModifiedBy>OTP</cp:lastModifiedBy>
  <dcterms:created xsi:type="dcterms:W3CDTF">2022-04-12T04:45:00Z</dcterms:created>
  <dcterms:modified xsi:type="dcterms:W3CDTF">2022-04-20T03:57:17Z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5A362EB2A87049A18AAD44076ADC2C50</vt:lpwstr>
  </property>
  <property fmtid="{D5CDD505-2E9C-101B-9397-08002B2CF9AE}" pid="3" name="KSOProductBuildVer">
    <vt:lpwstr>2052-11.1.0.11636</vt:lpwstr>
  </property>
</Properties>
</file>