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E9" i="1"/>
  <c r="E5" i="1"/>
  <c r="G4" i="1"/>
  <c r="E10" i="1" l="1"/>
  <c r="E11" i="1" s="1"/>
</calcChain>
</file>

<file path=xl/sharedStrings.xml><?xml version="1.0" encoding="utf-8"?>
<sst xmlns="http://schemas.openxmlformats.org/spreadsheetml/2006/main" count="39" uniqueCount="38">
  <si>
    <t>Bot forward speed</t>
  </si>
  <si>
    <t>m/s</t>
  </si>
  <si>
    <t>Seedling spacing</t>
  </si>
  <si>
    <t>m</t>
  </si>
  <si>
    <t>cm</t>
  </si>
  <si>
    <t>Time required by bot to cover distance of seedling distance</t>
  </si>
  <si>
    <t>sec</t>
  </si>
  <si>
    <t>cells</t>
  </si>
  <si>
    <t>radian</t>
  </si>
  <si>
    <t xml:space="preserve">Number of cells on rotor disc </t>
  </si>
  <si>
    <t>mm</t>
  </si>
  <si>
    <t>Arc distance by which rotor disc rotate between successive seed droping</t>
  </si>
  <si>
    <t>Linear velocity of rotar disc rotation at each cell center</t>
  </si>
  <si>
    <t>mm/sec</t>
  </si>
  <si>
    <t>RPM of the rotor disc</t>
  </si>
  <si>
    <t>rpm</t>
  </si>
  <si>
    <t xml:space="preserve">Distance between disc center and each cell center </t>
  </si>
  <si>
    <t>Angle between two cells centers</t>
  </si>
  <si>
    <t>Ɵ</t>
  </si>
  <si>
    <t>R</t>
  </si>
  <si>
    <t>L</t>
  </si>
  <si>
    <t>V</t>
  </si>
  <si>
    <t>N</t>
  </si>
  <si>
    <t>C</t>
  </si>
  <si>
    <t>S</t>
  </si>
  <si>
    <t>D</t>
  </si>
  <si>
    <t>T</t>
  </si>
  <si>
    <t>=D/S</t>
  </si>
  <si>
    <t>=2π/C</t>
  </si>
  <si>
    <t>=ƟxR</t>
  </si>
  <si>
    <t>=30V/(πxR)</t>
  </si>
  <si>
    <t>=L/T</t>
  </si>
  <si>
    <t>Sr. no.</t>
  </si>
  <si>
    <t>Parameters</t>
  </si>
  <si>
    <t>Notations</t>
  </si>
  <si>
    <t>Formula</t>
  </si>
  <si>
    <t>Value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</si>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</sst>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2" fontId="2" fillId="3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quotePrefix="1" applyFont="1" applyBorder="1" applyAlignment="1">
      <alignment horizontal="center"/>
    </xf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2" sqref="A2:F11"/>
    </sheetView>
  </sheetViews>
  <sheetFormatPr defaultRowHeight="14.4" x14ac:dyDescent="0.3"/>
  <cols>
    <col min="2" max="2" width="102.6640625" bestFit="1" customWidth="1"/>
    <col min="3" max="3" width="11.77734375" customWidth="1"/>
    <col min="4" max="4" width="16.6640625" bestFit="1" customWidth="1"/>
    <col min="5" max="5" width="10.5546875" bestFit="1" customWidth="1"/>
    <col min="6" max="6" width="12.33203125" bestFit="1" customWidth="1"/>
  </cols>
  <sheetData>
    <row r="1" spans="1:8" ht="15" thickBot="1" x14ac:dyDescent="0.35"/>
    <row r="2" spans="1:8" ht="24" thickBot="1" x14ac:dyDescent="0.5">
      <c r="A2" s="21" t="s">
        <v>32</v>
      </c>
      <c r="B2" s="7" t="s">
        <v>33</v>
      </c>
      <c r="C2" s="7" t="s">
        <v>34</v>
      </c>
      <c r="D2" s="7" t="s">
        <v>35</v>
      </c>
      <c r="E2" s="7" t="s">
        <v>36</v>
      </c>
      <c r="F2" s="22" t="s">
        <v>37</v>
      </c>
    </row>
    <row r="3" spans="1:8" ht="23.4" x14ac:dyDescent="0.45">
      <c r="A3" s="6">
        <v>1</v>
      </c>
      <c r="B3" s="7" t="s">
        <v>0</v>
      </c>
      <c r="C3" s="7" t="s">
        <v>24</v>
      </c>
      <c r="D3" s="7"/>
      <c r="E3" s="8">
        <v>0.1</v>
      </c>
      <c r="F3" s="9" t="s">
        <v>1</v>
      </c>
      <c r="G3" s="19"/>
      <c r="H3" s="9"/>
    </row>
    <row r="4" spans="1:8" ht="23.4" x14ac:dyDescent="0.45">
      <c r="A4" s="10">
        <v>2</v>
      </c>
      <c r="B4" s="3" t="s">
        <v>2</v>
      </c>
      <c r="C4" s="3" t="s">
        <v>25</v>
      </c>
      <c r="D4" s="3"/>
      <c r="E4" s="4">
        <v>0.3</v>
      </c>
      <c r="F4" s="11" t="s">
        <v>3</v>
      </c>
      <c r="G4" s="20">
        <f>E4*100</f>
        <v>30</v>
      </c>
      <c r="H4" s="11" t="s">
        <v>4</v>
      </c>
    </row>
    <row r="5" spans="1:8" ht="23.4" x14ac:dyDescent="0.45">
      <c r="A5" s="10">
        <v>3</v>
      </c>
      <c r="B5" s="3" t="s">
        <v>5</v>
      </c>
      <c r="C5" s="3" t="s">
        <v>26</v>
      </c>
      <c r="D5" s="17" t="s">
        <v>27</v>
      </c>
      <c r="E5" s="5">
        <f>E4/E3</f>
        <v>2.9999999999999996</v>
      </c>
      <c r="F5" s="11" t="s">
        <v>6</v>
      </c>
      <c r="G5" s="20"/>
      <c r="H5" s="11"/>
    </row>
    <row r="6" spans="1:8" ht="23.4" x14ac:dyDescent="0.45">
      <c r="A6" s="10">
        <v>4</v>
      </c>
      <c r="B6" s="3" t="s">
        <v>9</v>
      </c>
      <c r="C6" s="3" t="s">
        <v>23</v>
      </c>
      <c r="D6" s="3"/>
      <c r="E6" s="4">
        <v>7</v>
      </c>
      <c r="F6" s="11" t="s">
        <v>7</v>
      </c>
      <c r="G6" s="20"/>
      <c r="H6" s="11"/>
    </row>
    <row r="7" spans="1:8" ht="23.4" x14ac:dyDescent="0.45">
      <c r="A7" s="10">
        <v>5</v>
      </c>
      <c r="B7" s="3" t="s">
        <v>17</v>
      </c>
      <c r="C7" s="16" t="s">
        <v>18</v>
      </c>
      <c r="D7" s="18" t="s">
        <v>28</v>
      </c>
      <c r="E7" s="5">
        <f>(360/E6)*(PI()/180)</f>
        <v>0.89759790102565518</v>
      </c>
      <c r="F7" s="11" t="s">
        <v>8</v>
      </c>
      <c r="G7" s="20"/>
      <c r="H7" s="11"/>
    </row>
    <row r="8" spans="1:8" ht="23.4" x14ac:dyDescent="0.45">
      <c r="A8" s="10">
        <v>6</v>
      </c>
      <c r="B8" s="3" t="s">
        <v>16</v>
      </c>
      <c r="C8" s="3" t="s">
        <v>19</v>
      </c>
      <c r="D8" s="3"/>
      <c r="E8" s="4">
        <v>61</v>
      </c>
      <c r="F8" s="11" t="s">
        <v>10</v>
      </c>
      <c r="G8" s="20"/>
      <c r="H8" s="11"/>
    </row>
    <row r="9" spans="1:8" ht="23.4" x14ac:dyDescent="0.45">
      <c r="A9" s="10">
        <v>7</v>
      </c>
      <c r="B9" s="3" t="s">
        <v>11</v>
      </c>
      <c r="C9" s="3" t="s">
        <v>20</v>
      </c>
      <c r="D9" s="17" t="s">
        <v>29</v>
      </c>
      <c r="E9" s="5">
        <f>E7*E8</f>
        <v>54.753471962564966</v>
      </c>
      <c r="F9" s="11" t="s">
        <v>10</v>
      </c>
      <c r="G9" s="20"/>
      <c r="H9" s="11"/>
    </row>
    <row r="10" spans="1:8" ht="24" thickBot="1" x14ac:dyDescent="0.5">
      <c r="A10" s="10">
        <v>8</v>
      </c>
      <c r="B10" s="3" t="s">
        <v>12</v>
      </c>
      <c r="C10" s="3" t="s">
        <v>21</v>
      </c>
      <c r="D10" s="17" t="s">
        <v>31</v>
      </c>
      <c r="E10" s="5">
        <f>E9/E5</f>
        <v>18.25115732085499</v>
      </c>
      <c r="F10" s="11" t="s">
        <v>13</v>
      </c>
      <c r="G10" s="20"/>
      <c r="H10" s="11"/>
    </row>
    <row r="11" spans="1:8" ht="24" thickBot="1" x14ac:dyDescent="0.5">
      <c r="A11" s="14">
        <v>9</v>
      </c>
      <c r="B11" s="15" t="s">
        <v>14</v>
      </c>
      <c r="C11" s="15" t="s">
        <v>22</v>
      </c>
      <c r="D11" s="23" t="s">
        <v>30</v>
      </c>
      <c r="E11" s="2">
        <f>(E10*60)/(E8*2*PI())</f>
        <v>2.8571428571428572</v>
      </c>
      <c r="F11" s="24" t="s">
        <v>15</v>
      </c>
      <c r="G11" s="13"/>
      <c r="H11" s="12"/>
    </row>
    <row r="12" spans="1:8" ht="23.4" x14ac:dyDescent="0.45">
      <c r="B12" s="1"/>
      <c r="C12" s="1"/>
      <c r="D12" s="1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 Patil</dc:creator>
  <cp:lastModifiedBy>Kaustubh Patil</cp:lastModifiedBy>
  <dcterms:created xsi:type="dcterms:W3CDTF">2021-03-21T09:17:51Z</dcterms:created>
  <dcterms:modified xsi:type="dcterms:W3CDTF">2021-03-21T15:57:54Z</dcterms:modified>
</cp:coreProperties>
</file>