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itbhandari/Desktop/VELOX/Potential supplies/"/>
    </mc:Choice>
  </mc:AlternateContent>
  <xr:revisionPtr revIDLastSave="0" documentId="13_ncr:1_{3E3CC76B-9DF4-C740-9375-218A02B3EC0B}" xr6:coauthVersionLast="47" xr6:coauthVersionMax="47" xr10:uidLastSave="{00000000-0000-0000-0000-000000000000}"/>
  <bookViews>
    <workbookView xWindow="0" yWindow="720" windowWidth="29400" windowHeight="18400" xr2:uid="{E61430C9-24AE-4345-A119-839ABEBDFB5D}"/>
  </bookViews>
  <sheets>
    <sheet name="Motor Controll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<sst xmlns="http://schemas.openxmlformats.org/spreadsheetml/2006/main" count="29" uniqueCount="28">
  <si>
    <t>MOTOR CONTROLLERS</t>
  </si>
  <si>
    <t>NAME</t>
  </si>
  <si>
    <t>Link</t>
  </si>
  <si>
    <t>MD25HV High voltage DC Motor driver</t>
  </si>
  <si>
    <t>Voltage M+</t>
  </si>
  <si>
    <t>Coasting Current M+</t>
  </si>
  <si>
    <t>Legend</t>
  </si>
  <si>
    <t>Units:</t>
  </si>
  <si>
    <t>Assumed as: V, A, Ohms</t>
  </si>
  <si>
    <t>M+</t>
  </si>
  <si>
    <t>Max</t>
  </si>
  <si>
    <t>Peak Current M+</t>
  </si>
  <si>
    <t>Voltage m-</t>
  </si>
  <si>
    <t>m-</t>
  </si>
  <si>
    <t>Min</t>
  </si>
  <si>
    <t xml:space="preserve">Compatible with PiPico? </t>
  </si>
  <si>
    <t>Price</t>
  </si>
  <si>
    <t>MD25HV</t>
  </si>
  <si>
    <t>Notes</t>
  </si>
  <si>
    <t>Yes
- Logic voltage (3.3v -5v)</t>
  </si>
  <si>
    <t>Yes
- Logic voltage (3.3v -5v)
- Has a 5v pin --&gt; power pico via this</t>
  </si>
  <si>
    <t>Outlet</t>
  </si>
  <si>
    <t>Cytron</t>
  </si>
  <si>
    <t>MDS40B</t>
  </si>
  <si>
    <t>MDS40B Smart drive DC motor driver</t>
  </si>
  <si>
    <t>Lower current threshold
Plenty margin for error for voltage (probably)
Mediocre Wattage?</t>
  </si>
  <si>
    <t>Higher current threshold
Much smalled voltage
Higher price
Mediocre wattage?</t>
  </si>
  <si>
    <t>Nominal Power Rating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</si>
</sst>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 (Body)"/>
    </font>
    <font>
      <sz val="12"/>
      <color theme="1"/>
      <name val="Aptos Narrow"/>
      <scheme val="minor"/>
    </font>
    <font>
      <b/>
      <sz val="12"/>
      <name val="Aptos Narrow (Body)"/>
    </font>
    <font>
      <sz val="11"/>
      <color theme="1"/>
      <name val="Aptos Narrow"/>
      <family val="2"/>
      <scheme val="minor"/>
    </font>
    <font>
      <b/>
      <sz val="12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1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1" applyFont="1" applyAlignment="1">
      <alignment vertical="top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 wrapText="1"/>
    </xf>
    <xf numFmtId="0" fontId="8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b/>
      </font>
      <numFmt numFmtId="0" formatCode="General"/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general" vertical="top" textRotation="0" wrapText="0" indent="0" justifyLastLine="0" shrinkToFit="0" readingOrder="0"/>
    </dxf>
    <dxf>
      <font>
        <b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55E5A3-C972-7B4E-B9B6-9EDBED53392B}" name="Table1" displayName="Table1" ref="B3:L5" totalsRowShown="0" dataDxfId="3">
  <autoFilter ref="B3:L5" xr:uid="{1A55E5A3-C972-7B4E-B9B6-9EDBED53392B}"/>
  <tableColumns count="11">
    <tableColumn id="1" xr3:uid="{6C021C61-FE4E-4048-9442-3BB53D8C716F}" name="Link" dataDxfId="11" dataCellStyle="Hyperlink"/>
    <tableColumn id="10" xr3:uid="{02796E71-1095-4840-BAD9-FD7B6F39CAA0}" name="Outlet" dataDxfId="10" dataCellStyle="Hyperlink"/>
    <tableColumn id="2" xr3:uid="{93C36F7A-A6B8-944F-BCCF-AD936FAEC481}" name="NAME" dataDxfId="9"/>
    <tableColumn id="3" xr3:uid="{3FA2BACB-C519-C14E-A117-12D24A0E085E}" name="Price" dataDxfId="8"/>
    <tableColumn id="5" xr3:uid="{83107570-CAF6-5A4D-8EFE-0119794E56C3}" name="Voltage M+" dataDxfId="7"/>
    <tableColumn id="4" xr3:uid="{CECE7CD4-D045-374F-B7BB-B91654B35EA5}" name="Voltage m-" dataDxfId="6"/>
    <tableColumn id="6" xr3:uid="{325D58FA-3D05-0544-AD80-F4908D2218BB}" name="Coasting Current M+" dataDxfId="5"/>
    <tableColumn id="7" xr3:uid="{98138A37-9981-E94A-A2F5-26C2C67D4419}" name="Peak Current M+" dataDxfId="2"/>
    <tableColumn id="11" xr3:uid="{B82DBA90-3471-D647-B73A-1786C3958F06}" name="Nominal Power Rating (kW)" dataDxfId="0">
      <calculatedColumnFormula>Table1[[#This Row],[Voltage M+]]*(Table1[[#This Row],[Coasting Current M+]]*0.9)/1000</calculatedColumnFormula>
    </tableColumn>
    <tableColumn id="8" xr3:uid="{C188315A-AFBE-8143-AA8C-19B266EABBD0}" name="Compatible with PiPico? " dataDxfId="1"/>
    <tableColumn id="9" xr3:uid="{9BDDAFBE-B8EA-9445-AE1D-3BCF29F2FC81}" name="Not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cytron.io/p-40amp-10v-45v-smartdrive-dc-motor-driver" TargetMode="External"/><Relationship Id="rId1" Type="http://schemas.openxmlformats.org/officeDocument/2006/relationships/hyperlink" Target="https://www.cytron.io/c-motor-driver/p-25amp-7v-58v-high-voltage-dc-motor-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5108-A6D5-724A-BD56-A7CA961CB313}">
  <dimension ref="B2:P6"/>
  <sheetViews>
    <sheetView tabSelected="1" workbookViewId="0">
      <selection activeCell="J13" sqref="J13"/>
    </sheetView>
  </sheetViews>
  <sheetFormatPr baseColWidth="10" defaultRowHeight="16" x14ac:dyDescent="0.2"/>
  <cols>
    <col min="1" max="1" width="3.33203125" customWidth="1"/>
    <col min="4" max="4" width="37.33203125" bestFit="1" customWidth="1"/>
    <col min="5" max="5" width="11.5" customWidth="1"/>
    <col min="6" max="6" width="13.1640625" bestFit="1" customWidth="1"/>
    <col min="7" max="7" width="13.5" bestFit="1" customWidth="1"/>
    <col min="8" max="8" width="19.83203125" customWidth="1"/>
    <col min="9" max="9" width="17.33203125" bestFit="1" customWidth="1"/>
    <col min="10" max="10" width="25.5" bestFit="1" customWidth="1"/>
    <col min="11" max="11" width="23.1640625" customWidth="1"/>
    <col min="12" max="12" width="25.33203125" customWidth="1"/>
    <col min="14" max="14" width="14.83203125" customWidth="1"/>
    <col min="16" max="16" width="20.1640625" bestFit="1" customWidth="1"/>
  </cols>
  <sheetData>
    <row r="2" spans="2:16" ht="17" thickBot="1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2:16" ht="17" thickTop="1" x14ac:dyDescent="0.2">
      <c r="B3" t="s">
        <v>2</v>
      </c>
      <c r="C3" t="s">
        <v>21</v>
      </c>
      <c r="D3" t="s">
        <v>1</v>
      </c>
      <c r="E3" t="s">
        <v>16</v>
      </c>
      <c r="F3" t="s">
        <v>4</v>
      </c>
      <c r="G3" t="s">
        <v>12</v>
      </c>
      <c r="H3" t="s">
        <v>5</v>
      </c>
      <c r="I3" t="s">
        <v>11</v>
      </c>
      <c r="J3" t="s">
        <v>27</v>
      </c>
      <c r="K3" t="s">
        <v>15</v>
      </c>
      <c r="L3" t="s">
        <v>18</v>
      </c>
      <c r="O3" s="1" t="s">
        <v>6</v>
      </c>
      <c r="P3" s="1"/>
    </row>
    <row r="4" spans="2:16" ht="65" customHeight="1" x14ac:dyDescent="0.2">
      <c r="B4" s="2" t="s">
        <v>17</v>
      </c>
      <c r="C4" s="6" t="s">
        <v>22</v>
      </c>
      <c r="D4" s="5" t="s">
        <v>3</v>
      </c>
      <c r="E4" s="3">
        <v>92.04</v>
      </c>
      <c r="F4" s="4">
        <v>58</v>
      </c>
      <c r="G4" s="4">
        <v>7</v>
      </c>
      <c r="H4" s="4">
        <v>25</v>
      </c>
      <c r="I4" s="4">
        <v>60</v>
      </c>
      <c r="J4" s="3">
        <f>Table1[[#This Row],[Voltage M+]]*(Table1[[#This Row],[Coasting Current M+]]*0.9)/1000</f>
        <v>1.3049999999999999</v>
      </c>
      <c r="K4" s="9" t="s">
        <v>20</v>
      </c>
      <c r="L4" s="10" t="s">
        <v>25</v>
      </c>
      <c r="O4" t="s">
        <v>7</v>
      </c>
      <c r="P4" t="s">
        <v>8</v>
      </c>
    </row>
    <row r="5" spans="2:16" ht="64" x14ac:dyDescent="0.2">
      <c r="B5" s="2" t="s">
        <v>23</v>
      </c>
      <c r="C5" s="6" t="s">
        <v>22</v>
      </c>
      <c r="D5" s="8" t="s">
        <v>24</v>
      </c>
      <c r="E5" s="3">
        <v>117</v>
      </c>
      <c r="F5" s="7">
        <v>45</v>
      </c>
      <c r="G5" s="4">
        <v>10</v>
      </c>
      <c r="H5" s="4">
        <v>40</v>
      </c>
      <c r="I5" s="4">
        <v>80</v>
      </c>
      <c r="J5" s="3">
        <f>Table1[[#This Row],[Voltage M+]]*(Table1[[#This Row],[Coasting Current M+]]*0.9)/1000</f>
        <v>1.62</v>
      </c>
      <c r="K5" s="9" t="s">
        <v>19</v>
      </c>
      <c r="L5" s="10" t="s">
        <v>26</v>
      </c>
      <c r="O5" t="s">
        <v>9</v>
      </c>
      <c r="P5" t="s">
        <v>10</v>
      </c>
    </row>
    <row r="6" spans="2:16" x14ac:dyDescent="0.2">
      <c r="O6" t="s">
        <v>13</v>
      </c>
      <c r="P6" t="s">
        <v>14</v>
      </c>
    </row>
  </sheetData>
  <mergeCells count="2">
    <mergeCell ref="O3:P3"/>
    <mergeCell ref="B2:L2"/>
  </mergeCells>
  <hyperlinks>
    <hyperlink ref="B4" r:id="rId1" xr:uid="{D1A964B6-6F8E-864A-B8BF-8FDF195AA5D5}"/>
    <hyperlink ref="B5" r:id="rId2" xr:uid="{2D2CCC8C-252B-A042-BFD6-7294C3201BB6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Controllers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BHANDARI</dc:creator>
  <cp:lastModifiedBy>Ronit BHANDARI</cp:lastModifiedBy>
  <dcterms:created xsi:type="dcterms:W3CDTF">2025-04-15T08:10:43Z</dcterms:created>
  <dcterms:modified xsi:type="dcterms:W3CDTF">2025-04-15T13:57:10Z</dcterms:modified>
</cp:coreProperties>
</file>