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-2"/>
  </sheets>
  <definedNames>
    <definedName name="_xlnm._FilterDatabase" localSheetId="0">'A-2'!$A$7:$I$187</definedName>
    <definedName name="_xlnm.Print_Area" localSheetId="0">'A-2'!$C$1:$K$196</definedName>
    <definedName name="_xlnm.Print_Titles" localSheetId="0">'A-2'!$1:$5</definedName>
  </definedNames>
  <calcPr fullCalcOnLoad="1"/>
</workbook>
</file>

<file path=xl/sharedStrings.xml><?xml version="1.0" encoding="utf-8"?>
<sst xmlns="http://schemas.openxmlformats.org/spreadsheetml/2006/main" count="86" uniqueCount="46">
  <si>
    <t xml:space="preserve">  A - 2  DECADAL VARIATION  IN  POPULATION  SINCE  1901</t>
  </si>
  <si>
    <t>State</t>
  </si>
  <si>
    <t>District</t>
  </si>
  <si>
    <t>State/Union Territory/District</t>
  </si>
  <si>
    <t xml:space="preserve">Census </t>
  </si>
  <si>
    <t>Persons</t>
  </si>
  <si>
    <t xml:space="preserve">Variation since the preceding census </t>
  </si>
  <si>
    <t>Males</t>
  </si>
  <si>
    <t>Females</t>
  </si>
  <si>
    <t>Code</t>
  </si>
  <si>
    <t>Year</t>
  </si>
  <si>
    <t>Absolute</t>
  </si>
  <si>
    <t>Percentage</t>
  </si>
  <si>
    <t>05</t>
  </si>
  <si>
    <t>000</t>
  </si>
  <si>
    <t>UTTARAKHAND</t>
  </si>
  <si>
    <t xml:space="preserve">                   ----</t>
  </si>
  <si>
    <t xml:space="preserve">                       ----</t>
  </si>
  <si>
    <t xml:space="preserve"> </t>
  </si>
  <si>
    <t>056</t>
  </si>
  <si>
    <t>Uttarkashi</t>
  </si>
  <si>
    <t>057</t>
  </si>
  <si>
    <t>Chamoli</t>
  </si>
  <si>
    <t>058</t>
  </si>
  <si>
    <t>Rudraprayag</t>
  </si>
  <si>
    <t>059</t>
  </si>
  <si>
    <t>Tehri Garhwal</t>
  </si>
  <si>
    <t>060</t>
  </si>
  <si>
    <t>Dehradun</t>
  </si>
  <si>
    <t>061</t>
  </si>
  <si>
    <t>Garhwal</t>
  </si>
  <si>
    <t>062</t>
  </si>
  <si>
    <t>Pithoragarh</t>
  </si>
  <si>
    <t>063</t>
  </si>
  <si>
    <t>Bageshwar</t>
  </si>
  <si>
    <t>064</t>
  </si>
  <si>
    <t>Almora</t>
  </si>
  <si>
    <t>065</t>
  </si>
  <si>
    <t>Champawat</t>
  </si>
  <si>
    <t>066</t>
  </si>
  <si>
    <t>Nainital</t>
  </si>
  <si>
    <t>067</t>
  </si>
  <si>
    <t>Udham Singh Nagar</t>
  </si>
  <si>
    <t xml:space="preserve">      </t>
  </si>
  <si>
    <t>068</t>
  </si>
  <si>
    <t>Hardwar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</si>
</sst>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3" applyNumberFormat="1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2" applyBorder="1" fontId="1" applyFont="1" fillId="0" applyAlignment="1">
      <alignment horizontal="left" vertical="top" wrapText="1"/>
    </xf>
    <xf xfId="0" numFmtId="3" applyNumberFormat="1" borderId="3" applyBorder="1" fontId="1" applyFont="1" fillId="0" applyAlignment="1">
      <alignment horizontal="center" wrapText="1"/>
    </xf>
    <xf xfId="0" numFmtId="3" applyNumberFormat="1" borderId="4" applyBorder="1" fontId="1" applyFont="1" fillId="0" applyAlignment="1">
      <alignment horizontal="center" vertical="top" wrapText="1"/>
    </xf>
    <xf xfId="0" numFmtId="4" applyNumberFormat="1" borderId="2" applyBorder="1" fontId="1" applyFont="1" fillId="0" applyAlignment="1">
      <alignment horizontal="center" wrapText="1"/>
    </xf>
    <xf xfId="0" numFmtId="3" applyNumberFormat="1" borderId="4" applyBorder="1" fontId="1" applyFont="1" fillId="0" applyAlignment="1">
      <alignment horizontal="center" wrapText="1"/>
    </xf>
    <xf xfId="0" numFmtId="3" applyNumberFormat="1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5" applyBorder="1" fontId="4" applyFont="1" fillId="0" applyAlignment="1">
      <alignment horizontal="left" wrapText="1"/>
    </xf>
    <xf xfId="0" numFmtId="3" applyNumberFormat="1" borderId="6" applyBorder="1" fontId="1" applyFont="1" fillId="0" applyAlignment="1">
      <alignment horizontal="center" wrapText="1"/>
    </xf>
    <xf xfId="0" numFmtId="3" applyNumberFormat="1" borderId="6" applyBorder="1" fontId="1" applyFont="1" fillId="0" applyAlignment="1">
      <alignment horizontal="right" wrapText="1"/>
    </xf>
    <xf xfId="0" numFmtId="3" applyNumberFormat="1" borderId="7" applyBorder="1" fontId="1" applyFont="1" fillId="0" applyAlignment="1">
      <alignment horizontal="center" wrapText="1"/>
    </xf>
    <xf xfId="0" numFmtId="4" applyNumberFormat="1" borderId="8" applyBorder="1" fontId="1" applyFont="1" fillId="0" applyAlignment="1">
      <alignment horizontal="center" wrapText="1"/>
    </xf>
    <xf xfId="0" numFmtId="3" applyNumberFormat="1" borderId="9" applyBorder="1" fontId="1" applyFont="1" fillId="0" applyAlignment="1">
      <alignment horizontal="right" wrapText="1"/>
    </xf>
    <xf xfId="0" numFmtId="3" applyNumberFormat="1" borderId="8" applyBorder="1" fontId="3" applyFont="1" fillId="0" applyAlignment="1">
      <alignment horizontal="left"/>
    </xf>
    <xf xfId="0" numFmtId="3" applyNumberFormat="1" borderId="10" applyBorder="1" fontId="3" applyFont="1" fillId="0" applyAlignment="1">
      <alignment horizontal="left"/>
    </xf>
    <xf xfId="0" numFmtId="3" applyNumberFormat="1" borderId="8" applyBorder="1" fontId="4" applyFont="1" fillId="0" applyAlignment="1">
      <alignment horizontal="left" wrapText="1"/>
    </xf>
    <xf xfId="0" numFmtId="3" applyNumberFormat="1" borderId="10" applyBorder="1" fontId="1" applyFont="1" fillId="0" applyAlignment="1">
      <alignment horizontal="center" wrapText="1"/>
    </xf>
    <xf xfId="0" numFmtId="3" applyNumberFormat="1" borderId="10" applyBorder="1" fontId="1" applyFont="1" fillId="0" applyAlignment="1">
      <alignment horizontal="right" wrapText="1"/>
    </xf>
    <xf xfId="0" numFmtId="3" applyNumberFormat="1" borderId="11" applyBorder="1" fontId="1" applyFont="1" fillId="0" applyAlignment="1">
      <alignment horizontal="left" wrapText="1"/>
    </xf>
    <xf xfId="0" numFmtId="4" applyNumberFormat="1" borderId="3" applyBorder="1" fontId="1" applyFont="1" fillId="0" applyAlignment="1">
      <alignment horizontal="left" wrapText="1"/>
    </xf>
    <xf xfId="0" numFmtId="3" applyNumberFormat="1" borderId="7" applyBorder="1" fontId="1" applyFont="1" fillId="0" applyAlignment="1">
      <alignment horizontal="right" wrapText="1"/>
    </xf>
    <xf xfId="0" numFmtId="3" applyNumberFormat="1" borderId="12" applyBorder="1" fontId="1" applyFont="1" fillId="0" applyAlignment="1">
      <alignment horizontal="center"/>
    </xf>
    <xf xfId="0" numFmtId="3" applyNumberFormat="1" borderId="13" applyBorder="1" fontId="1" applyFont="1" fillId="0" applyAlignment="1">
      <alignment horizontal="center" wrapText="1"/>
    </xf>
    <xf xfId="0" numFmtId="3" applyNumberFormat="1" borderId="12" applyBorder="1" fontId="1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3" applyNumberFormat="1" borderId="11" applyBorder="1" fontId="1" applyFont="1" fillId="0" applyAlignment="1">
      <alignment horizontal="center"/>
    </xf>
    <xf xfId="0" numFmtId="4" applyNumberFormat="1" borderId="11" applyBorder="1" fontId="1" applyFont="1" fillId="0" applyAlignment="1">
      <alignment horizontal="left" wrapText="1"/>
    </xf>
    <xf xfId="0" numFmtId="3" applyNumberFormat="1" borderId="11" applyBorder="1" fontId="4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3" applyNumberFormat="1" borderId="11" applyBorder="1" fontId="5" applyFont="1" fillId="0" applyAlignment="1">
      <alignment horizontal="center"/>
    </xf>
    <xf xfId="0" numFmtId="3" applyNumberFormat="1" borderId="11" applyBorder="1" fontId="5" applyFont="1" fillId="0" applyAlignment="1">
      <alignment horizontal="right" wrapText="1"/>
    </xf>
    <xf xfId="0" numFmtId="3" applyNumberFormat="1" borderId="11" applyBorder="1" fontId="5" applyFont="1" fillId="0" applyAlignment="1">
      <alignment horizontal="left" wrapText="1"/>
    </xf>
    <xf xfId="0" numFmtId="4" applyNumberFormat="1" borderId="11" applyBorder="1" fontId="5" applyFont="1" fillId="0" applyAlignment="1">
      <alignment horizontal="left" wrapText="1"/>
    </xf>
    <xf xfId="0" numFmtId="3" applyNumberFormat="1" borderId="11" applyBorder="1" fontId="5" applyFont="1" fillId="0" applyAlignment="1">
      <alignment horizontal="left"/>
    </xf>
    <xf xfId="0" numFmtId="4" applyNumberFormat="1" borderId="11" applyBorder="1" fontId="5" applyFont="1" fillId="0" applyAlignment="1">
      <alignment horizontal="right" wrapText="1"/>
    </xf>
    <xf xfId="0" numFmtId="3" applyNumberFormat="1" borderId="11" applyBorder="1" fontId="4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2"/>
  <sheetViews>
    <sheetView workbookViewId="0" tabSelected="1"/>
  </sheetViews>
  <sheetFormatPr defaultRowHeight="15" x14ac:dyDescent="0.25"/>
  <cols>
    <col min="1" max="1" style="45" width="9.147857142857141" customWidth="1" bestFit="1"/>
    <col min="2" max="2" style="45" width="9.147857142857141" customWidth="1" bestFit="1"/>
    <col min="3" max="3" style="45" width="19.14785714285714" customWidth="1" bestFit="1"/>
    <col min="4" max="4" style="46" width="9.862142857142858" customWidth="1" bestFit="1"/>
    <col min="5" max="5" style="47" width="13.147857142857141" customWidth="1" bestFit="1"/>
    <col min="6" max="6" style="47" width="14.576428571428572" customWidth="1" bestFit="1"/>
    <col min="7" max="7" style="48" width="14.862142857142858" customWidth="1" bestFit="1"/>
    <col min="8" max="8" style="47" width="11.719285714285713" customWidth="1" bestFit="1"/>
    <col min="9" max="9" style="47" width="11.862142857142858" customWidth="1" bestFit="1"/>
  </cols>
  <sheetData>
    <row x14ac:dyDescent="0.25" r="1" customHeight="1" ht="18">
      <c r="A1" s="1" t="s">
        <v>0</v>
      </c>
      <c r="B1" s="2"/>
      <c r="C1" s="2"/>
      <c r="D1" s="2"/>
      <c r="E1" s="3"/>
      <c r="F1" s="3"/>
      <c r="G1" s="4"/>
      <c r="H1" s="3"/>
      <c r="I1" s="3"/>
    </row>
    <row x14ac:dyDescent="0.25" r="2" customHeight="1" ht="19.5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9" t="s">
        <v>6</v>
      </c>
      <c r="G2" s="10"/>
      <c r="H2" s="8" t="s">
        <v>7</v>
      </c>
      <c r="I2" s="11" t="s">
        <v>8</v>
      </c>
    </row>
    <row x14ac:dyDescent="0.25" r="3" customHeight="1" ht="21">
      <c r="A3" s="12" t="s">
        <v>9</v>
      </c>
      <c r="B3" s="13" t="s">
        <v>9</v>
      </c>
      <c r="C3" s="14"/>
      <c r="D3" s="15" t="s">
        <v>10</v>
      </c>
      <c r="E3" s="16"/>
      <c r="F3" s="17"/>
      <c r="G3" s="18"/>
      <c r="H3" s="16"/>
      <c r="I3" s="19"/>
    </row>
    <row x14ac:dyDescent="0.25" r="4" customHeight="1" ht="20.25">
      <c r="A4" s="20"/>
      <c r="B4" s="21"/>
      <c r="C4" s="22"/>
      <c r="D4" s="23"/>
      <c r="E4" s="24"/>
      <c r="F4" s="25" t="s">
        <v>11</v>
      </c>
      <c r="G4" s="26" t="s">
        <v>12</v>
      </c>
      <c r="H4" s="24"/>
      <c r="I4" s="27"/>
    </row>
    <row x14ac:dyDescent="0.25" r="5" customHeight="1" ht="22.5">
      <c r="A5" s="28">
        <v>1</v>
      </c>
      <c r="B5" s="28">
        <v>2</v>
      </c>
      <c r="C5" s="28">
        <v>3</v>
      </c>
      <c r="D5" s="28">
        <v>4</v>
      </c>
      <c r="E5" s="29">
        <v>5</v>
      </c>
      <c r="F5" s="30">
        <v>6</v>
      </c>
      <c r="G5" s="30">
        <v>7</v>
      </c>
      <c r="H5" s="30">
        <v>8</v>
      </c>
      <c r="I5" s="30">
        <v>9</v>
      </c>
    </row>
    <row x14ac:dyDescent="0.25" r="6" customHeight="1" ht="19.5">
      <c r="A6" s="31"/>
      <c r="B6" s="31"/>
      <c r="C6" s="32"/>
      <c r="D6" s="32"/>
      <c r="E6" s="25"/>
      <c r="F6" s="25"/>
      <c r="G6" s="33"/>
      <c r="H6" s="25"/>
      <c r="I6" s="25"/>
    </row>
    <row x14ac:dyDescent="0.25" r="7" customHeight="1" ht="16.5">
      <c r="A7" s="34" t="s">
        <v>13</v>
      </c>
      <c r="B7" s="34" t="s">
        <v>14</v>
      </c>
      <c r="C7" s="35" t="s">
        <v>15</v>
      </c>
      <c r="D7" s="36">
        <v>1901</v>
      </c>
      <c r="E7" s="37">
        <v>1979866</v>
      </c>
      <c r="F7" s="38" t="s">
        <v>16</v>
      </c>
      <c r="G7" s="39" t="s">
        <v>17</v>
      </c>
      <c r="H7" s="37">
        <v>1032166</v>
      </c>
      <c r="I7" s="37">
        <v>947700</v>
      </c>
    </row>
    <row x14ac:dyDescent="0.25" r="8" customHeight="1" ht="16.5">
      <c r="A8" s="31"/>
      <c r="B8" s="31"/>
      <c r="C8" s="40" t="s">
        <v>18</v>
      </c>
      <c r="D8" s="36">
        <v>1911</v>
      </c>
      <c r="E8" s="37">
        <v>2142258</v>
      </c>
      <c r="F8" s="37">
        <f>E8-E7</f>
      </c>
      <c r="G8" s="41">
        <f>F8*100/E7</f>
      </c>
      <c r="H8" s="37">
        <v>1123165</v>
      </c>
      <c r="I8" s="37">
        <v>1019093</v>
      </c>
    </row>
    <row x14ac:dyDescent="0.25" r="9" customHeight="1" ht="16.5">
      <c r="A9" s="31"/>
      <c r="B9" s="31"/>
      <c r="C9" s="40"/>
      <c r="D9" s="36">
        <v>1921</v>
      </c>
      <c r="E9" s="37">
        <v>2115984</v>
      </c>
      <c r="F9" s="37">
        <f>E9-E8</f>
      </c>
      <c r="G9" s="41">
        <f>F9*100/E8</f>
      </c>
      <c r="H9" s="37">
        <v>1104586</v>
      </c>
      <c r="I9" s="37">
        <v>1011398</v>
      </c>
    </row>
    <row x14ac:dyDescent="0.25" r="10" customHeight="1" ht="16.5">
      <c r="A10" s="31"/>
      <c r="B10" s="31"/>
      <c r="C10" s="40"/>
      <c r="D10" s="36">
        <v>1931</v>
      </c>
      <c r="E10" s="37">
        <v>2301019</v>
      </c>
      <c r="F10" s="37">
        <f>E10-E9</f>
      </c>
      <c r="G10" s="41">
        <f>F10*100/E9</f>
      </c>
      <c r="H10" s="37">
        <v>1202594</v>
      </c>
      <c r="I10" s="37">
        <v>1098425</v>
      </c>
    </row>
    <row x14ac:dyDescent="0.25" r="11" customHeight="1" ht="16.5">
      <c r="A11" s="31"/>
      <c r="B11" s="31"/>
      <c r="C11" s="40"/>
      <c r="D11" s="36">
        <v>1941</v>
      </c>
      <c r="E11" s="37">
        <v>2614540</v>
      </c>
      <c r="F11" s="37">
        <f>E11-E10</f>
      </c>
      <c r="G11" s="41">
        <f>F11*100/E10</f>
      </c>
      <c r="H11" s="37">
        <v>1371233</v>
      </c>
      <c r="I11" s="37">
        <v>1243307</v>
      </c>
    </row>
    <row x14ac:dyDescent="0.25" r="12" customHeight="1" ht="16.5">
      <c r="A12" s="31"/>
      <c r="B12" s="31"/>
      <c r="C12" s="40"/>
      <c r="D12" s="36">
        <v>1951</v>
      </c>
      <c r="E12" s="37">
        <v>2945929</v>
      </c>
      <c r="F12" s="37">
        <f>E12-E11</f>
      </c>
      <c r="G12" s="41">
        <f>F12*100/E11</f>
      </c>
      <c r="H12" s="37">
        <v>1518844</v>
      </c>
      <c r="I12" s="37">
        <v>1427085</v>
      </c>
    </row>
    <row x14ac:dyDescent="0.25" r="13" customHeight="1" ht="16.5">
      <c r="A13" s="31"/>
      <c r="B13" s="31"/>
      <c r="C13" s="40"/>
      <c r="D13" s="36">
        <v>1961</v>
      </c>
      <c r="E13" s="37">
        <v>3610938</v>
      </c>
      <c r="F13" s="37">
        <f>E13-E12</f>
      </c>
      <c r="G13" s="41">
        <f>F13*100/E12</f>
      </c>
      <c r="H13" s="37">
        <v>1854269</v>
      </c>
      <c r="I13" s="37">
        <v>1756669</v>
      </c>
    </row>
    <row x14ac:dyDescent="0.25" r="14" customHeight="1" ht="16.5">
      <c r="A14" s="31"/>
      <c r="B14" s="31"/>
      <c r="C14" s="40"/>
      <c r="D14" s="36">
        <v>1971</v>
      </c>
      <c r="E14" s="37">
        <v>4492724</v>
      </c>
      <c r="F14" s="37">
        <f>E14-E13</f>
      </c>
      <c r="G14" s="41">
        <f>F14*100/E13</f>
      </c>
      <c r="H14" s="37">
        <v>2315453</v>
      </c>
      <c r="I14" s="37">
        <v>2177271</v>
      </c>
    </row>
    <row x14ac:dyDescent="0.25" r="15" customHeight="1" ht="16.5">
      <c r="A15" s="31"/>
      <c r="B15" s="31"/>
      <c r="C15" s="40"/>
      <c r="D15" s="36">
        <v>1981</v>
      </c>
      <c r="E15" s="37">
        <v>5725972</v>
      </c>
      <c r="F15" s="37">
        <f>E15-E14</f>
      </c>
      <c r="G15" s="41">
        <f>F15*100/E14</f>
      </c>
      <c r="H15" s="37">
        <v>2957847</v>
      </c>
      <c r="I15" s="37">
        <v>2768125</v>
      </c>
    </row>
    <row x14ac:dyDescent="0.25" r="16" customHeight="1" ht="16.5">
      <c r="A16" s="31"/>
      <c r="B16" s="31"/>
      <c r="C16" s="40"/>
      <c r="D16" s="36">
        <v>1991</v>
      </c>
      <c r="E16" s="37">
        <v>7050634</v>
      </c>
      <c r="F16" s="37">
        <f>E16-E15</f>
      </c>
      <c r="G16" s="41">
        <f>F16*100/E15</f>
      </c>
      <c r="H16" s="37">
        <v>3640895</v>
      </c>
      <c r="I16" s="37">
        <v>3409739</v>
      </c>
    </row>
    <row x14ac:dyDescent="0.25" r="17" customHeight="1" ht="16.5">
      <c r="A17" s="31"/>
      <c r="B17" s="31"/>
      <c r="C17" s="40"/>
      <c r="D17" s="36">
        <v>2001</v>
      </c>
      <c r="E17" s="37">
        <v>8489349</v>
      </c>
      <c r="F17" s="37">
        <f>E17-E16</f>
      </c>
      <c r="G17" s="41">
        <f>F17*100/E16</f>
      </c>
      <c r="H17" s="37">
        <v>4325924</v>
      </c>
      <c r="I17" s="37">
        <v>4163425</v>
      </c>
    </row>
    <row x14ac:dyDescent="0.25" r="18" customHeight="1" ht="16.5">
      <c r="A18" s="31"/>
      <c r="B18" s="31"/>
      <c r="C18" s="40"/>
      <c r="D18" s="36">
        <v>2011</v>
      </c>
      <c r="E18" s="42">
        <v>10086292</v>
      </c>
      <c r="F18" s="37">
        <f>E18-E17</f>
      </c>
      <c r="G18" s="41">
        <f>F18*100/E17</f>
      </c>
      <c r="H18" s="42">
        <v>5137773</v>
      </c>
      <c r="I18" s="42">
        <v>4948519</v>
      </c>
    </row>
    <row x14ac:dyDescent="0.25" r="19" customHeight="1" ht="16.5">
      <c r="A19" s="31"/>
      <c r="B19" s="31"/>
      <c r="C19" s="40"/>
      <c r="D19" s="36"/>
      <c r="E19" s="42"/>
      <c r="F19" s="42"/>
      <c r="G19" s="42"/>
      <c r="H19" s="42"/>
      <c r="I19" s="42"/>
    </row>
    <row x14ac:dyDescent="0.25" r="20" customHeight="1" ht="16.5">
      <c r="A20" s="34" t="s">
        <v>13</v>
      </c>
      <c r="B20" s="34" t="s">
        <v>19</v>
      </c>
      <c r="C20" s="40" t="s">
        <v>20</v>
      </c>
      <c r="D20" s="36">
        <v>1901</v>
      </c>
      <c r="E20" s="37">
        <v>69209</v>
      </c>
      <c r="F20" s="38" t="s">
        <v>16</v>
      </c>
      <c r="G20" s="39" t="s">
        <v>17</v>
      </c>
      <c r="H20" s="37">
        <v>34343</v>
      </c>
      <c r="I20" s="37">
        <v>34866</v>
      </c>
    </row>
    <row x14ac:dyDescent="0.25" r="21" customHeight="1" ht="16.5">
      <c r="A21" s="31"/>
      <c r="B21" s="31"/>
      <c r="C21" s="40"/>
      <c r="D21" s="36">
        <v>1911</v>
      </c>
      <c r="E21" s="37">
        <v>77429</v>
      </c>
      <c r="F21" s="37">
        <f>E21-E20</f>
      </c>
      <c r="G21" s="41">
        <f>F21*100/E20</f>
      </c>
      <c r="H21" s="37">
        <v>38213</v>
      </c>
      <c r="I21" s="37">
        <v>39216</v>
      </c>
    </row>
    <row x14ac:dyDescent="0.25" r="22" customHeight="1" ht="16.5">
      <c r="A22" s="31"/>
      <c r="B22" s="31"/>
      <c r="C22" s="40"/>
      <c r="D22" s="36">
        <v>1921</v>
      </c>
      <c r="E22" s="37">
        <v>81958</v>
      </c>
      <c r="F22" s="37">
        <f>E22-E21</f>
      </c>
      <c r="G22" s="41">
        <f>F22*100/E21</f>
      </c>
      <c r="H22" s="37">
        <v>40282</v>
      </c>
      <c r="I22" s="37">
        <v>41676</v>
      </c>
    </row>
    <row x14ac:dyDescent="0.25" r="23" customHeight="1" ht="16.5">
      <c r="A23" s="31"/>
      <c r="B23" s="31"/>
      <c r="C23" s="40"/>
      <c r="D23" s="36">
        <v>1931</v>
      </c>
      <c r="E23" s="37">
        <v>89978</v>
      </c>
      <c r="F23" s="37">
        <f>E23-E22</f>
      </c>
      <c r="G23" s="41">
        <f>F23*100/E22</f>
      </c>
      <c r="H23" s="37">
        <v>44611</v>
      </c>
      <c r="I23" s="37">
        <v>45367</v>
      </c>
    </row>
    <row x14ac:dyDescent="0.25" r="24" customHeight="1" ht="16.5">
      <c r="A24" s="31"/>
      <c r="B24" s="31"/>
      <c r="C24" s="40"/>
      <c r="D24" s="36">
        <v>1941</v>
      </c>
      <c r="E24" s="37">
        <v>102280</v>
      </c>
      <c r="F24" s="37">
        <f>E24-E23</f>
      </c>
      <c r="G24" s="41">
        <f>F24*100/E23</f>
      </c>
      <c r="H24" s="37">
        <v>51758</v>
      </c>
      <c r="I24" s="37">
        <v>50522</v>
      </c>
    </row>
    <row x14ac:dyDescent="0.25" r="25" customHeight="1" ht="16.5">
      <c r="A25" s="31"/>
      <c r="B25" s="31"/>
      <c r="C25" s="40"/>
      <c r="D25" s="36">
        <v>1951</v>
      </c>
      <c r="E25" s="37">
        <v>106058</v>
      </c>
      <c r="F25" s="37">
        <f>E25-E24</f>
      </c>
      <c r="G25" s="41">
        <f>F25*100/E24</f>
      </c>
      <c r="H25" s="37">
        <v>53214</v>
      </c>
      <c r="I25" s="37">
        <v>52844</v>
      </c>
    </row>
    <row x14ac:dyDescent="0.25" r="26" customHeight="1" ht="16.5">
      <c r="A26" s="31"/>
      <c r="B26" s="31"/>
      <c r="C26" s="40"/>
      <c r="D26" s="36">
        <v>1961</v>
      </c>
      <c r="E26" s="37">
        <v>122836</v>
      </c>
      <c r="F26" s="37">
        <f>E26-E25</f>
      </c>
      <c r="G26" s="41">
        <f>F26*100/E25</f>
      </c>
      <c r="H26" s="37">
        <v>62534</v>
      </c>
      <c r="I26" s="37">
        <v>60302</v>
      </c>
    </row>
    <row x14ac:dyDescent="0.25" r="27" customHeight="1" ht="16.5">
      <c r="A27" s="31"/>
      <c r="B27" s="31"/>
      <c r="C27" s="40"/>
      <c r="D27" s="36">
        <v>1971</v>
      </c>
      <c r="E27" s="37">
        <v>147805</v>
      </c>
      <c r="F27" s="37">
        <f>E27-E26</f>
      </c>
      <c r="G27" s="41">
        <f>F27*100/E26</f>
      </c>
      <c r="H27" s="37">
        <v>77832</v>
      </c>
      <c r="I27" s="37">
        <v>69973</v>
      </c>
    </row>
    <row x14ac:dyDescent="0.25" r="28" customHeight="1" ht="16.5">
      <c r="A28" s="31"/>
      <c r="B28" s="31"/>
      <c r="C28" s="40"/>
      <c r="D28" s="36">
        <v>1981</v>
      </c>
      <c r="E28" s="37">
        <v>190948</v>
      </c>
      <c r="F28" s="37">
        <f>E28-E27</f>
      </c>
      <c r="G28" s="41">
        <f>F28*100/E27</f>
      </c>
      <c r="H28" s="37">
        <v>101533</v>
      </c>
      <c r="I28" s="37">
        <v>89415</v>
      </c>
    </row>
    <row x14ac:dyDescent="0.25" r="29" customHeight="1" ht="16.5">
      <c r="A29" s="31"/>
      <c r="B29" s="31"/>
      <c r="C29" s="40"/>
      <c r="D29" s="36">
        <v>1991</v>
      </c>
      <c r="E29" s="37">
        <v>239709</v>
      </c>
      <c r="F29" s="37">
        <f>E29-E28</f>
      </c>
      <c r="G29" s="41">
        <f>F29*100/E28</f>
      </c>
      <c r="H29" s="37">
        <v>124978</v>
      </c>
      <c r="I29" s="37">
        <v>114731</v>
      </c>
    </row>
    <row x14ac:dyDescent="0.25" r="30" customHeight="1" ht="16.5">
      <c r="A30" s="31"/>
      <c r="B30" s="31"/>
      <c r="C30" s="40"/>
      <c r="D30" s="36">
        <v>2001</v>
      </c>
      <c r="E30" s="37">
        <v>295013</v>
      </c>
      <c r="F30" s="37">
        <f>E30-E29</f>
      </c>
      <c r="G30" s="41">
        <f>F30*100/E29</f>
      </c>
      <c r="H30" s="37">
        <v>152016</v>
      </c>
      <c r="I30" s="37">
        <v>142997</v>
      </c>
    </row>
    <row x14ac:dyDescent="0.25" r="31" customHeight="1" ht="16.5">
      <c r="A31" s="31"/>
      <c r="B31" s="31"/>
      <c r="C31" s="40"/>
      <c r="D31" s="36">
        <v>2011</v>
      </c>
      <c r="E31" s="42">
        <v>330086</v>
      </c>
      <c r="F31" s="37">
        <f>E31-E30</f>
      </c>
      <c r="G31" s="41">
        <f>F31*100/E30</f>
      </c>
      <c r="H31" s="42">
        <v>168597</v>
      </c>
      <c r="I31" s="42">
        <v>161489</v>
      </c>
    </row>
    <row x14ac:dyDescent="0.25" r="32" customHeight="1" ht="16.5">
      <c r="A32" s="31"/>
      <c r="B32" s="31"/>
      <c r="C32" s="40"/>
      <c r="D32" s="36"/>
      <c r="E32" s="38"/>
      <c r="F32" s="38"/>
      <c r="G32" s="39"/>
      <c r="H32" s="38"/>
      <c r="I32" s="38"/>
    </row>
    <row x14ac:dyDescent="0.25" r="33" customHeight="1" ht="16.5">
      <c r="A33" s="34" t="s">
        <v>13</v>
      </c>
      <c r="B33" s="34" t="s">
        <v>21</v>
      </c>
      <c r="C33" s="40" t="s">
        <v>22</v>
      </c>
      <c r="D33" s="36">
        <v>1901</v>
      </c>
      <c r="E33" s="37">
        <v>102602</v>
      </c>
      <c r="F33" s="38" t="s">
        <v>16</v>
      </c>
      <c r="G33" s="39" t="s">
        <v>17</v>
      </c>
      <c r="H33" s="37">
        <v>50497</v>
      </c>
      <c r="I33" s="37">
        <v>52105</v>
      </c>
    </row>
    <row x14ac:dyDescent="0.25" r="34" customHeight="1" ht="16.5">
      <c r="A34" s="31"/>
      <c r="B34" s="31"/>
      <c r="C34" s="40"/>
      <c r="D34" s="36">
        <v>1911</v>
      </c>
      <c r="E34" s="37">
        <v>114599</v>
      </c>
      <c r="F34" s="37">
        <f>E34-E33</f>
      </c>
      <c r="G34" s="41">
        <f>F34*100/E33</f>
      </c>
      <c r="H34" s="37">
        <v>56280</v>
      </c>
      <c r="I34" s="37">
        <v>58319</v>
      </c>
    </row>
    <row x14ac:dyDescent="0.25" r="35" customHeight="1" ht="16.5">
      <c r="A35" s="31"/>
      <c r="B35" s="31"/>
      <c r="C35" s="40"/>
      <c r="D35" s="36">
        <v>1921</v>
      </c>
      <c r="E35" s="37">
        <v>115924</v>
      </c>
      <c r="F35" s="37">
        <f>E35-E34</f>
      </c>
      <c r="G35" s="41">
        <f>F35*100/E34</f>
      </c>
      <c r="H35" s="37">
        <v>55637</v>
      </c>
      <c r="I35" s="37">
        <v>60287</v>
      </c>
    </row>
    <row x14ac:dyDescent="0.25" r="36" customHeight="1" ht="16.5">
      <c r="A36" s="31"/>
      <c r="B36" s="31"/>
      <c r="C36" s="40"/>
      <c r="D36" s="36">
        <v>1931</v>
      </c>
      <c r="E36" s="37">
        <v>127559</v>
      </c>
      <c r="F36" s="37">
        <f>E36-E35</f>
      </c>
      <c r="G36" s="41">
        <f>F36*100/E35</f>
      </c>
      <c r="H36" s="37">
        <v>61640</v>
      </c>
      <c r="I36" s="37">
        <v>65919</v>
      </c>
    </row>
    <row x14ac:dyDescent="0.25" r="37" customHeight="1" ht="16.5">
      <c r="A37" s="31"/>
      <c r="B37" s="31"/>
      <c r="C37" s="40"/>
      <c r="D37" s="36">
        <v>1941</v>
      </c>
      <c r="E37" s="37">
        <v>143861</v>
      </c>
      <c r="F37" s="37">
        <f>E37-E36</f>
      </c>
      <c r="G37" s="41">
        <f>F37*100/E36</f>
      </c>
      <c r="H37" s="37">
        <v>69278</v>
      </c>
      <c r="I37" s="37">
        <v>74583</v>
      </c>
    </row>
    <row x14ac:dyDescent="0.25" r="38" customHeight="1" ht="16.5">
      <c r="A38" s="31"/>
      <c r="B38" s="31"/>
      <c r="C38" s="40"/>
      <c r="D38" s="36">
        <v>1951</v>
      </c>
      <c r="E38" s="37">
        <v>152823</v>
      </c>
      <c r="F38" s="37">
        <f>E38-E37</f>
      </c>
      <c r="G38" s="41">
        <f>F38*100/E37</f>
      </c>
      <c r="H38" s="37">
        <v>73065</v>
      </c>
      <c r="I38" s="37">
        <v>79758</v>
      </c>
    </row>
    <row x14ac:dyDescent="0.25" r="39" customHeight="1" ht="16.5">
      <c r="A39" s="31"/>
      <c r="B39" s="31"/>
      <c r="C39" s="40"/>
      <c r="D39" s="36">
        <v>1961</v>
      </c>
      <c r="E39" s="37">
        <v>182606</v>
      </c>
      <c r="F39" s="37">
        <f>E39-E38</f>
      </c>
      <c r="G39" s="41">
        <f>F39*100/E38</f>
      </c>
      <c r="H39" s="37">
        <v>87421</v>
      </c>
      <c r="I39" s="37">
        <v>95185</v>
      </c>
    </row>
    <row x14ac:dyDescent="0.25" r="40" customHeight="1" ht="16.5">
      <c r="A40" s="31"/>
      <c r="B40" s="31"/>
      <c r="C40" s="40"/>
      <c r="D40" s="36">
        <v>1971</v>
      </c>
      <c r="E40" s="37">
        <v>213629</v>
      </c>
      <c r="F40" s="37">
        <f>E40-E39</f>
      </c>
      <c r="G40" s="41">
        <f>F40*100/E39</f>
      </c>
      <c r="H40" s="37">
        <v>104960</v>
      </c>
      <c r="I40" s="37">
        <v>108669</v>
      </c>
    </row>
    <row x14ac:dyDescent="0.25" r="41" customHeight="1" ht="16.5">
      <c r="A41" s="31"/>
      <c r="B41" s="31"/>
      <c r="C41" s="40"/>
      <c r="D41" s="36">
        <v>1981</v>
      </c>
      <c r="E41" s="37">
        <v>265216</v>
      </c>
      <c r="F41" s="37">
        <f>E41-E40</f>
      </c>
      <c r="G41" s="41">
        <f>F41*100/E40</f>
      </c>
      <c r="H41" s="37">
        <v>130981</v>
      </c>
      <c r="I41" s="37">
        <v>134235</v>
      </c>
    </row>
    <row x14ac:dyDescent="0.25" r="42" customHeight="1" ht="16.5">
      <c r="A42" s="31"/>
      <c r="B42" s="31"/>
      <c r="C42" s="40"/>
      <c r="D42" s="36">
        <v>1991</v>
      </c>
      <c r="E42" s="37">
        <v>325247</v>
      </c>
      <c r="F42" s="37">
        <f>E42-E41</f>
      </c>
      <c r="G42" s="41">
        <f>F42*100/E41</f>
      </c>
      <c r="H42" s="37">
        <v>164129</v>
      </c>
      <c r="I42" s="37">
        <v>161118</v>
      </c>
    </row>
    <row x14ac:dyDescent="0.25" r="43" customHeight="1" ht="16.5">
      <c r="A43" s="31"/>
      <c r="B43" s="31"/>
      <c r="C43" s="40"/>
      <c r="D43" s="36">
        <v>2001</v>
      </c>
      <c r="E43" s="37">
        <v>370359</v>
      </c>
      <c r="F43" s="37">
        <f>E43-E42</f>
      </c>
      <c r="G43" s="41">
        <f>F43*100/E42</f>
      </c>
      <c r="H43" s="37">
        <v>183745</v>
      </c>
      <c r="I43" s="37">
        <v>186614</v>
      </c>
    </row>
    <row x14ac:dyDescent="0.25" r="44" customHeight="1" ht="16.5">
      <c r="A44" s="31"/>
      <c r="B44" s="31"/>
      <c r="C44" s="40"/>
      <c r="D44" s="36">
        <v>2011</v>
      </c>
      <c r="E44" s="42">
        <v>391605</v>
      </c>
      <c r="F44" s="37">
        <f>E44-E43</f>
      </c>
      <c r="G44" s="41">
        <f>F44*100/E43</f>
      </c>
      <c r="H44" s="42">
        <v>193991</v>
      </c>
      <c r="I44" s="42">
        <v>197614</v>
      </c>
    </row>
    <row x14ac:dyDescent="0.25" r="45" customHeight="1" ht="16.5">
      <c r="A45" s="31"/>
      <c r="B45" s="31"/>
      <c r="C45" s="40"/>
      <c r="D45" s="36"/>
      <c r="E45" s="38"/>
      <c r="F45" s="38"/>
      <c r="G45" s="39"/>
      <c r="H45" s="38"/>
      <c r="I45" s="38"/>
    </row>
    <row x14ac:dyDescent="0.25" r="46" customHeight="1" ht="16.5">
      <c r="A46" s="34" t="s">
        <v>13</v>
      </c>
      <c r="B46" s="34" t="s">
        <v>23</v>
      </c>
      <c r="C46" s="40" t="s">
        <v>24</v>
      </c>
      <c r="D46" s="36">
        <v>1901</v>
      </c>
      <c r="E46" s="37">
        <v>70510</v>
      </c>
      <c r="F46" s="38" t="s">
        <v>16</v>
      </c>
      <c r="G46" s="39" t="s">
        <v>17</v>
      </c>
      <c r="H46" s="37">
        <v>34781</v>
      </c>
      <c r="I46" s="37">
        <v>35729</v>
      </c>
    </row>
    <row x14ac:dyDescent="0.25" r="47" customHeight="1" ht="16.5">
      <c r="A47" s="31"/>
      <c r="B47" s="31"/>
      <c r="C47" s="40"/>
      <c r="D47" s="36">
        <v>1911</v>
      </c>
      <c r="E47" s="37">
        <v>78790</v>
      </c>
      <c r="F47" s="37">
        <f>E47-E46</f>
      </c>
      <c r="G47" s="41">
        <f>F47*100/E46</f>
      </c>
      <c r="H47" s="37">
        <v>38747</v>
      </c>
      <c r="I47" s="37">
        <v>40043</v>
      </c>
    </row>
    <row x14ac:dyDescent="0.25" r="48" customHeight="1" ht="16.5">
      <c r="A48" s="31"/>
      <c r="B48" s="31"/>
      <c r="C48" s="40"/>
      <c r="D48" s="36">
        <v>1921</v>
      </c>
      <c r="E48" s="37">
        <v>80700</v>
      </c>
      <c r="F48" s="37">
        <f>E48-E47</f>
      </c>
      <c r="G48" s="41">
        <f>F48*100/E47</f>
      </c>
      <c r="H48" s="37">
        <v>38994</v>
      </c>
      <c r="I48" s="37">
        <v>41706</v>
      </c>
    </row>
    <row x14ac:dyDescent="0.25" r="49" customHeight="1" ht="16.5">
      <c r="A49" s="31"/>
      <c r="B49" s="31"/>
      <c r="C49" s="40"/>
      <c r="D49" s="36">
        <v>1931</v>
      </c>
      <c r="E49" s="37">
        <v>88743</v>
      </c>
      <c r="F49" s="37">
        <f>E49-E48</f>
      </c>
      <c r="G49" s="41">
        <f>F49*100/E48</f>
      </c>
      <c r="H49" s="37">
        <v>43197</v>
      </c>
      <c r="I49" s="37">
        <v>45546</v>
      </c>
    </row>
    <row x14ac:dyDescent="0.25" r="50" customHeight="1" ht="16.5">
      <c r="A50" s="31"/>
      <c r="B50" s="31"/>
      <c r="C50" s="40"/>
      <c r="D50" s="36">
        <v>1941</v>
      </c>
      <c r="E50" s="37">
        <v>100305</v>
      </c>
      <c r="F50" s="37">
        <f>E50-E49</f>
      </c>
      <c r="G50" s="41">
        <f>F50*100/E49</f>
      </c>
      <c r="H50" s="37">
        <v>48995</v>
      </c>
      <c r="I50" s="37">
        <v>51310</v>
      </c>
    </row>
    <row x14ac:dyDescent="0.25" r="51" customHeight="1" ht="16.5">
      <c r="A51" s="31"/>
      <c r="B51" s="31"/>
      <c r="C51" s="40"/>
      <c r="D51" s="36">
        <v>1951</v>
      </c>
      <c r="E51" s="37">
        <v>105848</v>
      </c>
      <c r="F51" s="37">
        <f>E51-E50</f>
      </c>
      <c r="G51" s="41">
        <f>F51*100/E50</f>
      </c>
      <c r="H51" s="37">
        <v>49333</v>
      </c>
      <c r="I51" s="37">
        <v>56515</v>
      </c>
    </row>
    <row x14ac:dyDescent="0.25" r="52" customHeight="1" ht="16.5">
      <c r="A52" s="31"/>
      <c r="B52" s="31"/>
      <c r="C52" s="40"/>
      <c r="D52" s="36">
        <v>1961</v>
      </c>
      <c r="E52" s="37">
        <v>119921</v>
      </c>
      <c r="F52" s="37">
        <f>E52-E51</f>
      </c>
      <c r="G52" s="41">
        <f>F52*100/E51</f>
      </c>
      <c r="H52" s="37">
        <v>55116</v>
      </c>
      <c r="I52" s="37">
        <v>64805</v>
      </c>
    </row>
    <row x14ac:dyDescent="0.25" r="53" customHeight="1" ht="16.5">
      <c r="A53" s="31"/>
      <c r="B53" s="31"/>
      <c r="C53" s="40"/>
      <c r="D53" s="36">
        <v>1971</v>
      </c>
      <c r="E53" s="37">
        <v>135654</v>
      </c>
      <c r="F53" s="37">
        <f>E53-E52</f>
      </c>
      <c r="G53" s="41">
        <f>F53*100/E52</f>
      </c>
      <c r="H53" s="37">
        <v>62417</v>
      </c>
      <c r="I53" s="37">
        <v>73237</v>
      </c>
    </row>
    <row x14ac:dyDescent="0.25" r="54" customHeight="1" ht="16.5">
      <c r="A54" s="31"/>
      <c r="B54" s="31"/>
      <c r="C54" s="40"/>
      <c r="D54" s="36">
        <v>1981</v>
      </c>
      <c r="E54" s="37">
        <v>169743</v>
      </c>
      <c r="F54" s="37">
        <f>E54-E53</f>
      </c>
      <c r="G54" s="41">
        <f>F54*100/E53</f>
      </c>
      <c r="H54" s="37">
        <v>80414</v>
      </c>
      <c r="I54" s="37">
        <v>89329</v>
      </c>
    </row>
    <row x14ac:dyDescent="0.25" r="55" customHeight="1" ht="16.5">
      <c r="A55" s="31"/>
      <c r="B55" s="31"/>
      <c r="C55" s="40"/>
      <c r="D55" s="36">
        <v>1991</v>
      </c>
      <c r="E55" s="37">
        <v>200515</v>
      </c>
      <c r="F55" s="37">
        <f>E55-E54</f>
      </c>
      <c r="G55" s="41">
        <f>F55*100/E54</f>
      </c>
      <c r="H55" s="37">
        <v>95745</v>
      </c>
      <c r="I55" s="37">
        <v>104770</v>
      </c>
    </row>
    <row x14ac:dyDescent="0.25" r="56" customHeight="1" ht="16.5">
      <c r="A56" s="31"/>
      <c r="B56" s="31"/>
      <c r="C56" s="40"/>
      <c r="D56" s="36">
        <v>2001</v>
      </c>
      <c r="E56" s="37">
        <v>227439</v>
      </c>
      <c r="F56" s="37">
        <f>E56-E55</f>
      </c>
      <c r="G56" s="41">
        <f>F56*100/E55</f>
      </c>
      <c r="H56" s="37">
        <v>107535</v>
      </c>
      <c r="I56" s="37">
        <v>119904</v>
      </c>
    </row>
    <row x14ac:dyDescent="0.25" r="57" customHeight="1" ht="16.5">
      <c r="A57" s="31"/>
      <c r="B57" s="31"/>
      <c r="C57" s="40"/>
      <c r="D57" s="36">
        <v>2011</v>
      </c>
      <c r="E57" s="42">
        <v>242285</v>
      </c>
      <c r="F57" s="37">
        <f>E57-E56</f>
      </c>
      <c r="G57" s="41">
        <f>F57*100/E56</f>
      </c>
      <c r="H57" s="42">
        <v>114589</v>
      </c>
      <c r="I57" s="42">
        <v>127696</v>
      </c>
    </row>
    <row x14ac:dyDescent="0.25" r="58" customHeight="1" ht="16.5">
      <c r="A58" s="31"/>
      <c r="B58" s="31"/>
      <c r="C58" s="40"/>
      <c r="D58" s="36"/>
      <c r="E58" s="38"/>
      <c r="F58" s="38"/>
      <c r="G58" s="39"/>
      <c r="H58" s="38"/>
      <c r="I58" s="38"/>
    </row>
    <row x14ac:dyDescent="0.25" r="59" customHeight="1" ht="16.5">
      <c r="A59" s="34" t="s">
        <v>13</v>
      </c>
      <c r="B59" s="34" t="s">
        <v>25</v>
      </c>
      <c r="C59" s="38" t="s">
        <v>26</v>
      </c>
      <c r="D59" s="36">
        <v>1901</v>
      </c>
      <c r="E59" s="37">
        <v>180788</v>
      </c>
      <c r="F59" s="38" t="s">
        <v>16</v>
      </c>
      <c r="G59" s="39" t="s">
        <v>17</v>
      </c>
      <c r="H59" s="37">
        <v>89722</v>
      </c>
      <c r="I59" s="37">
        <v>91066</v>
      </c>
    </row>
    <row x14ac:dyDescent="0.25" r="60" customHeight="1" ht="16.5">
      <c r="A60" s="31"/>
      <c r="B60" s="31"/>
      <c r="C60" s="38"/>
      <c r="D60" s="36">
        <v>1911</v>
      </c>
      <c r="E60" s="37">
        <v>202264</v>
      </c>
      <c r="F60" s="37">
        <f>E60-E59</f>
      </c>
      <c r="G60" s="41">
        <f>F60*100/E59</f>
      </c>
      <c r="H60" s="37">
        <v>99839</v>
      </c>
      <c r="I60" s="37">
        <v>102425</v>
      </c>
    </row>
    <row x14ac:dyDescent="0.25" r="61" customHeight="1" ht="16.5">
      <c r="A61" s="31"/>
      <c r="B61" s="31"/>
      <c r="C61" s="40"/>
      <c r="D61" s="36">
        <v>1921</v>
      </c>
      <c r="E61" s="37">
        <v>214090</v>
      </c>
      <c r="F61" s="37">
        <f>E61-E60</f>
      </c>
      <c r="G61" s="41">
        <f>F61*100/E60</f>
      </c>
      <c r="H61" s="37">
        <v>105242</v>
      </c>
      <c r="I61" s="37">
        <v>108848</v>
      </c>
    </row>
    <row x14ac:dyDescent="0.25" r="62" customHeight="1" ht="16.5">
      <c r="A62" s="31"/>
      <c r="B62" s="31"/>
      <c r="C62" s="40"/>
      <c r="D62" s="36">
        <v>1931</v>
      </c>
      <c r="E62" s="37">
        <v>235038</v>
      </c>
      <c r="F62" s="37">
        <f>E62-E61</f>
      </c>
      <c r="G62" s="41">
        <f>F62*100/E61</f>
      </c>
      <c r="H62" s="37">
        <v>116549</v>
      </c>
      <c r="I62" s="37">
        <v>118489</v>
      </c>
    </row>
    <row x14ac:dyDescent="0.25" r="63" customHeight="1" ht="16.5">
      <c r="A63" s="31"/>
      <c r="B63" s="31"/>
      <c r="C63" s="40"/>
      <c r="D63" s="36">
        <v>1941</v>
      </c>
      <c r="E63" s="37">
        <v>267178</v>
      </c>
      <c r="F63" s="37">
        <f>E63-E62</f>
      </c>
      <c r="G63" s="41">
        <f>F63*100/E62</f>
      </c>
      <c r="H63" s="37">
        <v>135223</v>
      </c>
      <c r="I63" s="37">
        <v>131955</v>
      </c>
    </row>
    <row x14ac:dyDescent="0.25" r="64" customHeight="1" ht="16.5">
      <c r="A64" s="31"/>
      <c r="B64" s="31"/>
      <c r="C64" s="40"/>
      <c r="D64" s="36">
        <v>1951</v>
      </c>
      <c r="E64" s="37">
        <v>277115</v>
      </c>
      <c r="F64" s="37">
        <f>E64-E63</f>
      </c>
      <c r="G64" s="41">
        <f>F64*100/E63</f>
      </c>
      <c r="H64" s="37">
        <v>130563</v>
      </c>
      <c r="I64" s="37">
        <v>146552</v>
      </c>
    </row>
    <row x14ac:dyDescent="0.25" r="65" customHeight="1" ht="16.5">
      <c r="A65" s="31"/>
      <c r="B65" s="31"/>
      <c r="C65" s="40"/>
      <c r="D65" s="36">
        <v>1961</v>
      </c>
      <c r="E65" s="37">
        <v>313210</v>
      </c>
      <c r="F65" s="37">
        <f>E65-E64</f>
      </c>
      <c r="G65" s="41">
        <f>F65*100/E64</f>
      </c>
      <c r="H65" s="37">
        <v>142231</v>
      </c>
      <c r="I65" s="37">
        <v>170979</v>
      </c>
    </row>
    <row x14ac:dyDescent="0.25" r="66" customHeight="1" ht="16.5">
      <c r="A66" s="31"/>
      <c r="B66" s="31"/>
      <c r="C66" s="40"/>
      <c r="D66" s="36">
        <v>1971</v>
      </c>
      <c r="E66" s="37">
        <v>358117</v>
      </c>
      <c r="F66" s="37">
        <f>E66-E65</f>
      </c>
      <c r="G66" s="41">
        <f>F66*100/E65</f>
      </c>
      <c r="H66" s="37">
        <v>164340</v>
      </c>
      <c r="I66" s="37">
        <v>193777</v>
      </c>
    </row>
    <row x14ac:dyDescent="0.25" r="67" customHeight="1" ht="16.5">
      <c r="A67" s="31"/>
      <c r="B67" s="31"/>
      <c r="C67" s="40"/>
      <c r="D67" s="36">
        <v>1981</v>
      </c>
      <c r="E67" s="37">
        <v>446472</v>
      </c>
      <c r="F67" s="37">
        <f>E67-E66</f>
      </c>
      <c r="G67" s="41">
        <f>F67*100/E66</f>
      </c>
      <c r="H67" s="37">
        <v>214577</v>
      </c>
      <c r="I67" s="37">
        <v>231895</v>
      </c>
    </row>
    <row x14ac:dyDescent="0.25" r="68" customHeight="1" ht="16.5">
      <c r="A68" s="31"/>
      <c r="B68" s="31"/>
      <c r="C68" s="40"/>
      <c r="D68" s="36">
        <v>1991</v>
      </c>
      <c r="E68" s="37">
        <v>520256</v>
      </c>
      <c r="F68" s="37">
        <f>E68-E67</f>
      </c>
      <c r="G68" s="41">
        <f>F68*100/E67</f>
      </c>
      <c r="H68" s="37">
        <v>254188</v>
      </c>
      <c r="I68" s="37">
        <v>266068</v>
      </c>
    </row>
    <row x14ac:dyDescent="0.25" r="69" customHeight="1" ht="16.5">
      <c r="A69" s="31"/>
      <c r="B69" s="31"/>
      <c r="C69" s="40"/>
      <c r="D69" s="36">
        <v>2001</v>
      </c>
      <c r="E69" s="37">
        <v>604747</v>
      </c>
      <c r="F69" s="37">
        <f>E69-E68</f>
      </c>
      <c r="G69" s="41">
        <f>F69*100/E68</f>
      </c>
      <c r="H69" s="37">
        <v>295168</v>
      </c>
      <c r="I69" s="37">
        <v>309579</v>
      </c>
    </row>
    <row x14ac:dyDescent="0.25" r="70" customHeight="1" ht="16.5">
      <c r="A70" s="31"/>
      <c r="B70" s="31"/>
      <c r="C70" s="40"/>
      <c r="D70" s="36">
        <v>2011</v>
      </c>
      <c r="E70" s="42">
        <v>618931</v>
      </c>
      <c r="F70" s="37">
        <f>E70-E69</f>
      </c>
      <c r="G70" s="41">
        <f>F70*100/E69</f>
      </c>
      <c r="H70" s="42">
        <v>297986</v>
      </c>
      <c r="I70" s="42">
        <v>320945</v>
      </c>
    </row>
    <row x14ac:dyDescent="0.25" r="71" customHeight="1" ht="16.5">
      <c r="A71" s="31"/>
      <c r="B71" s="31"/>
      <c r="C71" s="40"/>
      <c r="D71" s="36"/>
      <c r="E71" s="38"/>
      <c r="F71" s="38"/>
      <c r="G71" s="39"/>
      <c r="H71" s="38"/>
      <c r="I71" s="38"/>
    </row>
    <row x14ac:dyDescent="0.25" r="72" customHeight="1" ht="16.5">
      <c r="A72" s="34" t="s">
        <v>13</v>
      </c>
      <c r="B72" s="34" t="s">
        <v>27</v>
      </c>
      <c r="C72" s="40" t="s">
        <v>28</v>
      </c>
      <c r="D72" s="36">
        <v>1901</v>
      </c>
      <c r="E72" s="37">
        <v>177465</v>
      </c>
      <c r="F72" s="38" t="s">
        <v>16</v>
      </c>
      <c r="G72" s="39" t="s">
        <v>17</v>
      </c>
      <c r="H72" s="37">
        <v>102374</v>
      </c>
      <c r="I72" s="37">
        <v>75091</v>
      </c>
    </row>
    <row x14ac:dyDescent="0.25" r="73" customHeight="1" ht="16.5">
      <c r="A73" s="31"/>
      <c r="B73" s="31"/>
      <c r="C73" s="40"/>
      <c r="D73" s="36">
        <v>1911</v>
      </c>
      <c r="E73" s="37">
        <v>204534</v>
      </c>
      <c r="F73" s="37">
        <f>E73-E72</f>
      </c>
      <c r="G73" s="41">
        <f>F73*100/E72</f>
      </c>
      <c r="H73" s="37">
        <v>120578</v>
      </c>
      <c r="I73" s="37">
        <v>83956</v>
      </c>
    </row>
    <row x14ac:dyDescent="0.25" r="74" customHeight="1" ht="16.5">
      <c r="A74" s="31"/>
      <c r="B74" s="31"/>
      <c r="C74" s="40"/>
      <c r="D74" s="36">
        <v>1921</v>
      </c>
      <c r="E74" s="37">
        <v>211877</v>
      </c>
      <c r="F74" s="37">
        <f>E74-E73</f>
      </c>
      <c r="G74" s="41">
        <f>F74*100/E73</f>
      </c>
      <c r="H74" s="37">
        <v>127971</v>
      </c>
      <c r="I74" s="37">
        <v>83906</v>
      </c>
    </row>
    <row x14ac:dyDescent="0.25" r="75" customHeight="1" ht="16.5">
      <c r="A75" s="31"/>
      <c r="B75" s="31"/>
      <c r="C75" s="40"/>
      <c r="D75" s="36">
        <v>1931</v>
      </c>
      <c r="E75" s="37">
        <v>229850</v>
      </c>
      <c r="F75" s="37">
        <f>E75-E74</f>
      </c>
      <c r="G75" s="41">
        <f>F75*100/E74</f>
      </c>
      <c r="H75" s="37">
        <v>137348</v>
      </c>
      <c r="I75" s="37">
        <v>92502</v>
      </c>
    </row>
    <row x14ac:dyDescent="0.25" r="76" customHeight="1" ht="16.5">
      <c r="A76" s="31"/>
      <c r="B76" s="31"/>
      <c r="C76" s="40"/>
      <c r="D76" s="36">
        <v>1941</v>
      </c>
      <c r="E76" s="37">
        <v>265786</v>
      </c>
      <c r="F76" s="37">
        <f>E76-E75</f>
      </c>
      <c r="G76" s="41">
        <f>F76*100/E75</f>
      </c>
      <c r="H76" s="37">
        <v>161671</v>
      </c>
      <c r="I76" s="37">
        <v>104115</v>
      </c>
    </row>
    <row x14ac:dyDescent="0.25" r="77" customHeight="1" ht="16.5">
      <c r="A77" s="31"/>
      <c r="B77" s="31"/>
      <c r="C77" s="40"/>
      <c r="D77" s="36">
        <v>1951</v>
      </c>
      <c r="E77" s="37">
        <v>361689</v>
      </c>
      <c r="F77" s="37">
        <f>E77-E76</f>
      </c>
      <c r="G77" s="41">
        <f>F77*100/E76</f>
      </c>
      <c r="H77" s="37">
        <v>210860</v>
      </c>
      <c r="I77" s="37">
        <v>150829</v>
      </c>
    </row>
    <row x14ac:dyDescent="0.25" r="78" customHeight="1" ht="16.5">
      <c r="A78" s="31"/>
      <c r="B78" s="31"/>
      <c r="C78" s="40"/>
      <c r="D78" s="36">
        <v>1961</v>
      </c>
      <c r="E78" s="37">
        <v>429014</v>
      </c>
      <c r="F78" s="37">
        <f>E78-E77</f>
      </c>
      <c r="G78" s="41">
        <f>F78*100/E77</f>
      </c>
      <c r="H78" s="37">
        <v>242987</v>
      </c>
      <c r="I78" s="37">
        <v>186027</v>
      </c>
    </row>
    <row x14ac:dyDescent="0.25" r="79" customHeight="1" ht="16.5">
      <c r="A79" s="31"/>
      <c r="B79" s="31"/>
      <c r="C79" s="40"/>
      <c r="D79" s="36">
        <v>1971</v>
      </c>
      <c r="E79" s="37">
        <v>577306</v>
      </c>
      <c r="F79" s="37">
        <f>E79-E78</f>
      </c>
      <c r="G79" s="41">
        <f>F79*100/E78</f>
      </c>
      <c r="H79" s="37">
        <v>326108</v>
      </c>
      <c r="I79" s="37">
        <v>251198</v>
      </c>
    </row>
    <row x14ac:dyDescent="0.25" r="80" customHeight="1" ht="16.5">
      <c r="A80" s="31"/>
      <c r="B80" s="31"/>
      <c r="C80" s="40"/>
      <c r="D80" s="36">
        <v>1981</v>
      </c>
      <c r="E80" s="37">
        <v>761668</v>
      </c>
      <c r="F80" s="37">
        <f>E80-E79</f>
      </c>
      <c r="G80" s="41">
        <f>F80*100/E79</f>
      </c>
      <c r="H80" s="37">
        <v>420465</v>
      </c>
      <c r="I80" s="37">
        <v>341203</v>
      </c>
    </row>
    <row x14ac:dyDescent="0.25" r="81" customHeight="1" ht="16.5">
      <c r="A81" s="31"/>
      <c r="B81" s="31"/>
      <c r="C81" s="40"/>
      <c r="D81" s="36">
        <v>1991</v>
      </c>
      <c r="E81" s="37">
        <v>1025679</v>
      </c>
      <c r="F81" s="37">
        <f>E81-E80</f>
      </c>
      <c r="G81" s="41">
        <f>F81*100/E80</f>
      </c>
      <c r="H81" s="37">
        <v>556432</v>
      </c>
      <c r="I81" s="37">
        <v>469247</v>
      </c>
    </row>
    <row x14ac:dyDescent="0.25" r="82" customHeight="1" ht="16.5">
      <c r="A82" s="31"/>
      <c r="B82" s="31"/>
      <c r="C82" s="40"/>
      <c r="D82" s="36">
        <v>2001</v>
      </c>
      <c r="E82" s="37">
        <v>1282143</v>
      </c>
      <c r="F82" s="37">
        <f>E82-E81</f>
      </c>
      <c r="G82" s="41">
        <f>F82*100/E81</f>
      </c>
      <c r="H82" s="37">
        <v>679583</v>
      </c>
      <c r="I82" s="37">
        <v>602560</v>
      </c>
    </row>
    <row x14ac:dyDescent="0.25" r="83" customHeight="1" ht="16.5">
      <c r="A83" s="31"/>
      <c r="B83" s="31"/>
      <c r="C83" s="40"/>
      <c r="D83" s="36">
        <v>2011</v>
      </c>
      <c r="E83" s="42">
        <v>1696694</v>
      </c>
      <c r="F83" s="37">
        <f>E83-E82</f>
      </c>
      <c r="G83" s="41">
        <f>F83*100/E82</f>
      </c>
      <c r="H83" s="42">
        <v>892199</v>
      </c>
      <c r="I83" s="42">
        <v>804495</v>
      </c>
    </row>
    <row x14ac:dyDescent="0.25" r="84" customHeight="1" ht="16.5">
      <c r="A84" s="31"/>
      <c r="B84" s="31"/>
      <c r="C84" s="40"/>
      <c r="D84" s="36"/>
      <c r="E84" s="38"/>
      <c r="F84" s="38"/>
      <c r="G84" s="39"/>
      <c r="H84" s="38"/>
      <c r="I84" s="38"/>
    </row>
    <row x14ac:dyDescent="0.25" r="85" customHeight="1" ht="16.5">
      <c r="A85" s="34" t="s">
        <v>13</v>
      </c>
      <c r="B85" s="34" t="s">
        <v>29</v>
      </c>
      <c r="C85" s="40" t="s">
        <v>30</v>
      </c>
      <c r="D85" s="36">
        <v>1901</v>
      </c>
      <c r="E85" s="37">
        <v>275269</v>
      </c>
      <c r="F85" s="38" t="s">
        <v>16</v>
      </c>
      <c r="G85" s="39" t="s">
        <v>17</v>
      </c>
      <c r="H85" s="37">
        <v>135479</v>
      </c>
      <c r="I85" s="37">
        <v>139790</v>
      </c>
    </row>
    <row x14ac:dyDescent="0.25" r="86" customHeight="1" ht="16.5">
      <c r="A86" s="31"/>
      <c r="B86" s="31"/>
      <c r="C86" s="40"/>
      <c r="D86" s="36">
        <v>1911</v>
      </c>
      <c r="E86" s="37">
        <v>307454</v>
      </c>
      <c r="F86" s="37">
        <f>E86-E85</f>
      </c>
      <c r="G86" s="41">
        <f>F86*100/E85</f>
      </c>
      <c r="H86" s="37">
        <v>150992</v>
      </c>
      <c r="I86" s="37">
        <v>156462</v>
      </c>
    </row>
    <row x14ac:dyDescent="0.25" r="87" customHeight="1" ht="16.5">
      <c r="A87" s="31"/>
      <c r="B87" s="31"/>
      <c r="C87" s="40"/>
      <c r="D87" s="36">
        <v>1921</v>
      </c>
      <c r="E87" s="37">
        <v>311009</v>
      </c>
      <c r="F87" s="37">
        <f>E87-E86</f>
      </c>
      <c r="G87" s="41">
        <f>F87*100/E86</f>
      </c>
      <c r="H87" s="37">
        <v>149268</v>
      </c>
      <c r="I87" s="37">
        <v>161741</v>
      </c>
    </row>
    <row x14ac:dyDescent="0.25" r="88" customHeight="1" ht="16.5">
      <c r="A88" s="31"/>
      <c r="B88" s="31"/>
      <c r="C88" s="40"/>
      <c r="D88" s="36">
        <v>1931</v>
      </c>
      <c r="E88" s="37">
        <v>342227</v>
      </c>
      <c r="F88" s="37">
        <f>E88-E87</f>
      </c>
      <c r="G88" s="41">
        <f>F88*100/E87</f>
      </c>
      <c r="H88" s="37">
        <v>165372</v>
      </c>
      <c r="I88" s="37">
        <v>176855</v>
      </c>
    </row>
    <row x14ac:dyDescent="0.25" r="89" customHeight="1" ht="16.5">
      <c r="A89" s="31"/>
      <c r="B89" s="31"/>
      <c r="C89" s="40"/>
      <c r="D89" s="36">
        <v>1941</v>
      </c>
      <c r="E89" s="37">
        <v>385963</v>
      </c>
      <c r="F89" s="37">
        <f>E89-E88</f>
      </c>
      <c r="G89" s="41">
        <f>F89*100/E88</f>
      </c>
      <c r="H89" s="37">
        <v>185865</v>
      </c>
      <c r="I89" s="37">
        <v>200098</v>
      </c>
    </row>
    <row x14ac:dyDescent="0.25" r="90" customHeight="1" ht="20.25">
      <c r="A90" s="31"/>
      <c r="B90" s="31"/>
      <c r="C90" s="40"/>
      <c r="D90" s="36">
        <v>1951</v>
      </c>
      <c r="E90" s="37">
        <v>410007</v>
      </c>
      <c r="F90" s="37">
        <f>E90-E89</f>
      </c>
      <c r="G90" s="41">
        <f>F90*100/E89</f>
      </c>
      <c r="H90" s="37">
        <v>191892</v>
      </c>
      <c r="I90" s="37">
        <v>218115</v>
      </c>
    </row>
    <row x14ac:dyDescent="0.25" r="91" customHeight="1" ht="20.25">
      <c r="A91" s="31"/>
      <c r="B91" s="31"/>
      <c r="C91" s="40"/>
      <c r="D91" s="36">
        <v>1961</v>
      </c>
      <c r="E91" s="37">
        <v>467254</v>
      </c>
      <c r="F91" s="37">
        <f>E91-E90</f>
      </c>
      <c r="G91" s="41">
        <f>F91*100/E90</f>
      </c>
      <c r="H91" s="37">
        <v>216005</v>
      </c>
      <c r="I91" s="37">
        <v>251249</v>
      </c>
    </row>
    <row x14ac:dyDescent="0.25" r="92" customHeight="1" ht="20.25">
      <c r="A92" s="31"/>
      <c r="B92" s="31"/>
      <c r="C92" s="40"/>
      <c r="D92" s="36">
        <v>1971</v>
      </c>
      <c r="E92" s="37">
        <v>535141</v>
      </c>
      <c r="F92" s="37">
        <f>E92-E91</f>
      </c>
      <c r="G92" s="41">
        <f>F92*100/E91</f>
      </c>
      <c r="H92" s="37">
        <v>252565</v>
      </c>
      <c r="I92" s="37">
        <v>282576</v>
      </c>
    </row>
    <row x14ac:dyDescent="0.25" r="93" customHeight="1" ht="20.25">
      <c r="A93" s="31"/>
      <c r="B93" s="31"/>
      <c r="C93" s="40"/>
      <c r="D93" s="36">
        <v>1981</v>
      </c>
      <c r="E93" s="37">
        <v>617892</v>
      </c>
      <c r="F93" s="37">
        <f>E93-E92</f>
      </c>
      <c r="G93" s="41">
        <f>F93*100/E92</f>
      </c>
      <c r="H93" s="37">
        <v>295483</v>
      </c>
      <c r="I93" s="37">
        <v>322409</v>
      </c>
    </row>
    <row x14ac:dyDescent="0.25" r="94" customHeight="1" ht="20.25">
      <c r="A94" s="31"/>
      <c r="B94" s="31"/>
      <c r="C94" s="40"/>
      <c r="D94" s="36">
        <v>1991</v>
      </c>
      <c r="E94" s="37">
        <v>670859</v>
      </c>
      <c r="F94" s="37">
        <f>E94-E93</f>
      </c>
      <c r="G94" s="41">
        <f>F94*100/E93</f>
      </c>
      <c r="H94" s="37">
        <v>326038</v>
      </c>
      <c r="I94" s="37">
        <v>344821</v>
      </c>
    </row>
    <row x14ac:dyDescent="0.25" r="95" customHeight="1" ht="20.25">
      <c r="A95" s="31"/>
      <c r="B95" s="31"/>
      <c r="C95" s="40"/>
      <c r="D95" s="36">
        <v>2001</v>
      </c>
      <c r="E95" s="37">
        <v>697078</v>
      </c>
      <c r="F95" s="37">
        <f>E95-E94</f>
      </c>
      <c r="G95" s="41">
        <f>F95*100/E94</f>
      </c>
      <c r="H95" s="37">
        <v>331061</v>
      </c>
      <c r="I95" s="37">
        <v>366017</v>
      </c>
    </row>
    <row x14ac:dyDescent="0.25" r="96" customHeight="1" ht="20.25">
      <c r="A96" s="31"/>
      <c r="B96" s="31"/>
      <c r="C96" s="40"/>
      <c r="D96" s="36">
        <v>2011</v>
      </c>
      <c r="E96" s="42">
        <v>687271</v>
      </c>
      <c r="F96" s="37">
        <f>E96-E95</f>
      </c>
      <c r="G96" s="41">
        <f>F96*100/E95</f>
      </c>
      <c r="H96" s="42">
        <v>326829</v>
      </c>
      <c r="I96" s="42">
        <v>360442</v>
      </c>
    </row>
    <row x14ac:dyDescent="0.25" r="97" customHeight="1" ht="20.25">
      <c r="A97" s="31"/>
      <c r="B97" s="31"/>
      <c r="C97" s="40"/>
      <c r="D97" s="36"/>
      <c r="E97" s="38"/>
      <c r="F97" s="38"/>
      <c r="G97" s="39"/>
      <c r="H97" s="38"/>
      <c r="I97" s="38"/>
    </row>
    <row x14ac:dyDescent="0.25" r="98" customHeight="1" ht="35.25">
      <c r="A98" s="34" t="s">
        <v>13</v>
      </c>
      <c r="B98" s="34" t="s">
        <v>31</v>
      </c>
      <c r="C98" s="40" t="s">
        <v>32</v>
      </c>
      <c r="D98" s="36">
        <v>1901</v>
      </c>
      <c r="E98" s="37">
        <v>135083</v>
      </c>
      <c r="F98" s="38" t="s">
        <v>16</v>
      </c>
      <c r="G98" s="39" t="s">
        <v>17</v>
      </c>
      <c r="H98" s="37">
        <v>68361</v>
      </c>
      <c r="I98" s="37">
        <v>66722</v>
      </c>
    </row>
    <row x14ac:dyDescent="0.25" r="99" customHeight="1" ht="20.25">
      <c r="A99" s="31"/>
      <c r="B99" s="31"/>
      <c r="C99" s="40"/>
      <c r="D99" s="36">
        <v>1911</v>
      </c>
      <c r="E99" s="37">
        <v>156541</v>
      </c>
      <c r="F99" s="37">
        <f>E99-E98</f>
      </c>
      <c r="G99" s="41">
        <f>F99*100/E98</f>
      </c>
      <c r="H99" s="37">
        <v>79452</v>
      </c>
      <c r="I99" s="37">
        <v>77089</v>
      </c>
    </row>
    <row x14ac:dyDescent="0.25" r="100" customHeight="1" ht="20.25">
      <c r="A100" s="31"/>
      <c r="B100" s="31"/>
      <c r="C100" s="40"/>
      <c r="D100" s="36">
        <v>1921</v>
      </c>
      <c r="E100" s="37">
        <v>157943</v>
      </c>
      <c r="F100" s="37">
        <f>E100-E99</f>
      </c>
      <c r="G100" s="41">
        <f>F100*100/E99</f>
      </c>
      <c r="H100" s="37">
        <v>78996</v>
      </c>
      <c r="I100" s="37">
        <v>78947</v>
      </c>
    </row>
    <row x14ac:dyDescent="0.25" r="101" customHeight="1" ht="20.25">
      <c r="A101" s="31"/>
      <c r="B101" s="31"/>
      <c r="C101" s="40"/>
      <c r="D101" s="36">
        <v>1931</v>
      </c>
      <c r="E101" s="37">
        <v>173716</v>
      </c>
      <c r="F101" s="37">
        <f>E101-E100</f>
      </c>
      <c r="G101" s="41">
        <f>F101*100/E100</f>
      </c>
      <c r="H101" s="37">
        <v>86963</v>
      </c>
      <c r="I101" s="37">
        <v>86753</v>
      </c>
    </row>
    <row x14ac:dyDescent="0.25" r="102" customHeight="1" ht="20.25">
      <c r="A102" s="31"/>
      <c r="B102" s="31"/>
      <c r="C102" s="40"/>
      <c r="D102" s="36">
        <v>1941</v>
      </c>
      <c r="E102" s="37">
        <v>204684</v>
      </c>
      <c r="F102" s="37">
        <f>E102-E101</f>
      </c>
      <c r="G102" s="41">
        <f>F102*100/E101</f>
      </c>
      <c r="H102" s="37">
        <v>101846</v>
      </c>
      <c r="I102" s="37">
        <v>102838</v>
      </c>
    </row>
    <row x14ac:dyDescent="0.25" r="103" customHeight="1" ht="20.25">
      <c r="A103" s="31"/>
      <c r="B103" s="31"/>
      <c r="C103" s="40"/>
      <c r="D103" s="36">
        <v>1951</v>
      </c>
      <c r="E103" s="37">
        <v>230180</v>
      </c>
      <c r="F103" s="37">
        <f>E103-E102</f>
      </c>
      <c r="G103" s="41">
        <f>F103*100/E102</f>
      </c>
      <c r="H103" s="37">
        <v>113904</v>
      </c>
      <c r="I103" s="37">
        <v>116276</v>
      </c>
    </row>
    <row x14ac:dyDescent="0.25" r="104" customHeight="1" ht="20.25">
      <c r="A104" s="31"/>
      <c r="B104" s="31"/>
      <c r="C104" s="40"/>
      <c r="D104" s="36">
        <v>1961</v>
      </c>
      <c r="E104" s="37">
        <v>274226</v>
      </c>
      <c r="F104" s="37">
        <f>E104-E103</f>
      </c>
      <c r="G104" s="41">
        <f>F104*100/E103</f>
      </c>
      <c r="H104" s="37">
        <v>133679</v>
      </c>
      <c r="I104" s="37">
        <v>140547</v>
      </c>
    </row>
    <row x14ac:dyDescent="0.25" r="105" customHeight="1" ht="20.25">
      <c r="A105" s="31"/>
      <c r="B105" s="31"/>
      <c r="C105" s="40"/>
      <c r="D105" s="36">
        <v>1971</v>
      </c>
      <c r="E105" s="37">
        <v>313747</v>
      </c>
      <c r="F105" s="37">
        <f>E105-E104</f>
      </c>
      <c r="G105" s="41">
        <f>F105*100/E104</f>
      </c>
      <c r="H105" s="37">
        <v>154298</v>
      </c>
      <c r="I105" s="37">
        <v>159449</v>
      </c>
    </row>
    <row x14ac:dyDescent="0.25" r="106" customHeight="1" ht="20.25">
      <c r="A106" s="31"/>
      <c r="B106" s="31"/>
      <c r="C106" s="40"/>
      <c r="D106" s="36">
        <v>1981</v>
      </c>
      <c r="E106" s="37">
        <v>365141</v>
      </c>
      <c r="F106" s="37">
        <f>E106-E105</f>
      </c>
      <c r="G106" s="41">
        <f>F106*100/E105</f>
      </c>
      <c r="H106" s="37">
        <v>180117</v>
      </c>
      <c r="I106" s="37">
        <v>185024</v>
      </c>
    </row>
    <row x14ac:dyDescent="0.25" r="107" customHeight="1" ht="20.25">
      <c r="A107" s="31"/>
      <c r="B107" s="31"/>
      <c r="C107" s="40"/>
      <c r="D107" s="36">
        <v>1991</v>
      </c>
      <c r="E107" s="37">
        <v>416647</v>
      </c>
      <c r="F107" s="37">
        <f>E107-E106</f>
      </c>
      <c r="G107" s="41">
        <f>F107*100/E106</f>
      </c>
      <c r="H107" s="37">
        <v>209177</v>
      </c>
      <c r="I107" s="37">
        <v>207470</v>
      </c>
    </row>
    <row x14ac:dyDescent="0.25" r="108" customHeight="1" ht="20.25">
      <c r="A108" s="31"/>
      <c r="B108" s="31"/>
      <c r="C108" s="40"/>
      <c r="D108" s="36">
        <v>2001</v>
      </c>
      <c r="E108" s="37">
        <v>462289</v>
      </c>
      <c r="F108" s="37">
        <f>E108-E107</f>
      </c>
      <c r="G108" s="41">
        <f>F108*100/E107</f>
      </c>
      <c r="H108" s="37">
        <v>227615</v>
      </c>
      <c r="I108" s="37">
        <v>234674</v>
      </c>
    </row>
    <row x14ac:dyDescent="0.25" r="109" customHeight="1" ht="20.25">
      <c r="A109" s="31"/>
      <c r="B109" s="31"/>
      <c r="C109" s="40"/>
      <c r="D109" s="36">
        <v>2011</v>
      </c>
      <c r="E109" s="42">
        <v>483439</v>
      </c>
      <c r="F109" s="37">
        <f>E109-E108</f>
      </c>
      <c r="G109" s="41">
        <f>F109*100/E108</f>
      </c>
      <c r="H109" s="42">
        <v>239306</v>
      </c>
      <c r="I109" s="42">
        <v>244133</v>
      </c>
    </row>
    <row x14ac:dyDescent="0.25" r="110" customHeight="1" ht="20.25">
      <c r="A110" s="31"/>
      <c r="B110" s="31"/>
      <c r="C110" s="40"/>
      <c r="D110" s="36"/>
      <c r="E110" s="42"/>
      <c r="F110" s="37"/>
      <c r="G110" s="41"/>
      <c r="H110" s="42"/>
      <c r="I110" s="42"/>
    </row>
    <row x14ac:dyDescent="0.25" r="111" customHeight="1" ht="35.25">
      <c r="A111" s="34" t="s">
        <v>13</v>
      </c>
      <c r="B111" s="34" t="s">
        <v>33</v>
      </c>
      <c r="C111" s="40" t="s">
        <v>34</v>
      </c>
      <c r="D111" s="36">
        <v>1901</v>
      </c>
      <c r="E111" s="37">
        <v>68144</v>
      </c>
      <c r="F111" s="38" t="s">
        <v>16</v>
      </c>
      <c r="G111" s="39" t="s">
        <v>17</v>
      </c>
      <c r="H111" s="37">
        <v>34486</v>
      </c>
      <c r="I111" s="37">
        <f>E111-H111</f>
      </c>
    </row>
    <row x14ac:dyDescent="0.25" r="112" customHeight="1" ht="20.25">
      <c r="A112" s="31"/>
      <c r="B112" s="31"/>
      <c r="C112" s="40"/>
      <c r="D112" s="36">
        <v>1911</v>
      </c>
      <c r="E112" s="37">
        <v>78968</v>
      </c>
      <c r="F112" s="37">
        <f>E112-E111</f>
      </c>
      <c r="G112" s="41">
        <f>F112*100/E111</f>
      </c>
      <c r="H112" s="37">
        <v>40080</v>
      </c>
      <c r="I112" s="37">
        <f>E112-H112</f>
      </c>
    </row>
    <row x14ac:dyDescent="0.25" r="113" customHeight="1" ht="20.25">
      <c r="A113" s="31"/>
      <c r="B113" s="31"/>
      <c r="C113" s="40"/>
      <c r="D113" s="36">
        <v>1921</v>
      </c>
      <c r="E113" s="37">
        <v>79675</v>
      </c>
      <c r="F113" s="37">
        <f>E113-E112</f>
      </c>
      <c r="G113" s="41">
        <f>F113*100/E112</f>
      </c>
      <c r="H113" s="37">
        <v>39850</v>
      </c>
      <c r="I113" s="37">
        <f>E113-H113</f>
      </c>
    </row>
    <row x14ac:dyDescent="0.25" r="114" customHeight="1" ht="20.25">
      <c r="A114" s="31"/>
      <c r="B114" s="31"/>
      <c r="C114" s="40"/>
      <c r="D114" s="36">
        <v>1931</v>
      </c>
      <c r="E114" s="37">
        <v>87633</v>
      </c>
      <c r="F114" s="37">
        <f>E114-E113</f>
      </c>
      <c r="G114" s="41">
        <f>F114*100/E113</f>
      </c>
      <c r="H114" s="37">
        <v>43870</v>
      </c>
      <c r="I114" s="37">
        <f>E114-H114</f>
      </c>
    </row>
    <row x14ac:dyDescent="0.25" r="115" customHeight="1" ht="20.25">
      <c r="A115" s="31"/>
      <c r="B115" s="31"/>
      <c r="C115" s="40"/>
      <c r="D115" s="36">
        <v>1941</v>
      </c>
      <c r="E115" s="37">
        <v>103254</v>
      </c>
      <c r="F115" s="37">
        <f>E115-E114</f>
      </c>
      <c r="G115" s="41">
        <f>F115*100/E114</f>
      </c>
      <c r="H115" s="37">
        <v>51377</v>
      </c>
      <c r="I115" s="37">
        <f>E115-H115</f>
      </c>
    </row>
    <row x14ac:dyDescent="0.25" r="116" customHeight="1" ht="20.25">
      <c r="A116" s="31"/>
      <c r="B116" s="31"/>
      <c r="C116" s="40"/>
      <c r="D116" s="36">
        <v>1951</v>
      </c>
      <c r="E116" s="37">
        <v>116116</v>
      </c>
      <c r="F116" s="37">
        <f>E116-E115</f>
      </c>
      <c r="G116" s="41">
        <f>F116*100/E115</f>
      </c>
      <c r="H116" s="37">
        <v>57702</v>
      </c>
      <c r="I116" s="37">
        <f>E116-H116</f>
      </c>
    </row>
    <row x14ac:dyDescent="0.25" r="117" customHeight="1" ht="20.25">
      <c r="A117" s="31"/>
      <c r="B117" s="31"/>
      <c r="C117" s="40"/>
      <c r="D117" s="36">
        <v>1961</v>
      </c>
      <c r="E117" s="37">
        <v>132691</v>
      </c>
      <c r="F117" s="37">
        <f>E117-E116</f>
      </c>
      <c r="G117" s="41">
        <f>F117*100/E116</f>
      </c>
      <c r="H117" s="37">
        <v>65527</v>
      </c>
      <c r="I117" s="37">
        <f>E117-H117</f>
      </c>
    </row>
    <row x14ac:dyDescent="0.25" r="118" customHeight="1" ht="20.25">
      <c r="A118" s="31"/>
      <c r="B118" s="31"/>
      <c r="C118" s="40"/>
      <c r="D118" s="36">
        <v>1971</v>
      </c>
      <c r="E118" s="37">
        <v>164746</v>
      </c>
      <c r="F118" s="37">
        <f>E118-E117</f>
      </c>
      <c r="G118" s="41">
        <f>F118*100/E117</f>
      </c>
      <c r="H118" s="37">
        <v>80084</v>
      </c>
      <c r="I118" s="37">
        <f>E118-H118</f>
      </c>
    </row>
    <row x14ac:dyDescent="0.25" r="119" customHeight="1" ht="20.25">
      <c r="A119" s="31"/>
      <c r="B119" s="31"/>
      <c r="C119" s="40"/>
      <c r="D119" s="36">
        <v>1981</v>
      </c>
      <c r="E119" s="37">
        <v>196992</v>
      </c>
      <c r="F119" s="37">
        <f>E119-E118</f>
      </c>
      <c r="G119" s="41">
        <f>F119*100/E118</f>
      </c>
      <c r="H119" s="37">
        <v>96500</v>
      </c>
      <c r="I119" s="37">
        <f>E119-H119</f>
      </c>
    </row>
    <row x14ac:dyDescent="0.25" r="120" customHeight="1" ht="20.25">
      <c r="A120" s="31"/>
      <c r="B120" s="31"/>
      <c r="C120" s="40"/>
      <c r="D120" s="36">
        <v>1991</v>
      </c>
      <c r="E120" s="37">
        <v>226164</v>
      </c>
      <c r="F120" s="37">
        <f>E120-E119</f>
      </c>
      <c r="G120" s="41">
        <f>F120*100/E119</f>
      </c>
      <c r="H120" s="37">
        <v>109979</v>
      </c>
      <c r="I120" s="37">
        <f>E120-H120</f>
      </c>
    </row>
    <row x14ac:dyDescent="0.25" r="121" customHeight="1" ht="20.25">
      <c r="A121" s="31"/>
      <c r="B121" s="31"/>
      <c r="C121" s="40"/>
      <c r="D121" s="36">
        <v>2001</v>
      </c>
      <c r="E121" s="37">
        <v>247163</v>
      </c>
      <c r="F121" s="37">
        <f>E121-E120</f>
      </c>
      <c r="G121" s="41">
        <f>F121*100/E120</f>
      </c>
      <c r="H121" s="37">
        <v>117374</v>
      </c>
      <c r="I121" s="37">
        <f>E121-H121</f>
      </c>
    </row>
    <row x14ac:dyDescent="0.25" r="122" customHeight="1" ht="20.25">
      <c r="A122" s="31"/>
      <c r="B122" s="31"/>
      <c r="C122" s="40"/>
      <c r="D122" s="36">
        <v>2011</v>
      </c>
      <c r="E122" s="42">
        <v>259898</v>
      </c>
      <c r="F122" s="37">
        <f>E122-E121</f>
      </c>
      <c r="G122" s="41">
        <f>F122*100/E121</f>
      </c>
      <c r="H122" s="42">
        <v>124326</v>
      </c>
      <c r="I122" s="42">
        <v>135572</v>
      </c>
    </row>
    <row x14ac:dyDescent="0.25" r="123" customHeight="1" ht="16.5">
      <c r="A123" s="31"/>
      <c r="B123" s="31"/>
      <c r="C123" s="40"/>
      <c r="D123" s="36"/>
      <c r="E123" s="38"/>
      <c r="F123" s="38"/>
      <c r="G123" s="39"/>
      <c r="H123" s="38"/>
      <c r="I123" s="38"/>
    </row>
    <row x14ac:dyDescent="0.25" r="124" customHeight="1" ht="16.5">
      <c r="A124" s="34" t="s">
        <v>13</v>
      </c>
      <c r="B124" s="34" t="s">
        <v>35</v>
      </c>
      <c r="C124" s="40" t="s">
        <v>36</v>
      </c>
      <c r="D124" s="36">
        <v>1901</v>
      </c>
      <c r="E124" s="37">
        <v>216960</v>
      </c>
      <c r="F124" s="38" t="s">
        <v>16</v>
      </c>
      <c r="G124" s="39" t="s">
        <v>17</v>
      </c>
      <c r="H124" s="37">
        <v>109795</v>
      </c>
      <c r="I124" s="37">
        <f>E124-H124</f>
      </c>
    </row>
    <row x14ac:dyDescent="0.25" r="125" customHeight="1" ht="16.5">
      <c r="A125" s="31"/>
      <c r="B125" s="31"/>
      <c r="C125" s="40"/>
      <c r="D125" s="36">
        <v>1911</v>
      </c>
      <c r="E125" s="37">
        <v>251423</v>
      </c>
      <c r="F125" s="37">
        <f>E125-E124</f>
      </c>
      <c r="G125" s="41">
        <f>F125*100/E124</f>
      </c>
      <c r="H125" s="37">
        <v>127607</v>
      </c>
      <c r="I125" s="37">
        <f>E125-H125</f>
      </c>
    </row>
    <row x14ac:dyDescent="0.25" r="126" customHeight="1" ht="16.5">
      <c r="A126" s="31"/>
      <c r="B126" s="31"/>
      <c r="C126" s="40"/>
      <c r="D126" s="36">
        <v>1921</v>
      </c>
      <c r="E126" s="37">
        <v>253675</v>
      </c>
      <c r="F126" s="37">
        <f>E126-E125</f>
      </c>
      <c r="G126" s="41">
        <f>F126*100/E125</f>
      </c>
      <c r="H126" s="37">
        <v>126878</v>
      </c>
      <c r="I126" s="37">
        <f>E126-H126</f>
      </c>
    </row>
    <row x14ac:dyDescent="0.25" r="127" customHeight="1" ht="16.5">
      <c r="A127" s="31"/>
      <c r="B127" s="31"/>
      <c r="C127" s="40"/>
      <c r="D127" s="36">
        <v>1931</v>
      </c>
      <c r="E127" s="37">
        <v>279009</v>
      </c>
      <c r="F127" s="37">
        <f>E127-E126</f>
      </c>
      <c r="G127" s="41">
        <f>F127*100/E126</f>
      </c>
      <c r="H127" s="37">
        <v>139673</v>
      </c>
      <c r="I127" s="37">
        <f>E127-H127</f>
      </c>
    </row>
    <row x14ac:dyDescent="0.25" r="128" customHeight="1" ht="16.5">
      <c r="A128" s="31"/>
      <c r="B128" s="31"/>
      <c r="C128" s="40"/>
      <c r="D128" s="36">
        <v>1941</v>
      </c>
      <c r="E128" s="37">
        <v>328748</v>
      </c>
      <c r="F128" s="37">
        <f>E128-E127</f>
      </c>
      <c r="G128" s="41">
        <f>F128*100/E127</f>
      </c>
      <c r="H128" s="37">
        <v>163577</v>
      </c>
      <c r="I128" s="37">
        <f>E128-H128</f>
      </c>
    </row>
    <row x14ac:dyDescent="0.25" r="129" customHeight="1" ht="16.5">
      <c r="A129" s="31"/>
      <c r="B129" s="31"/>
      <c r="C129" s="40"/>
      <c r="D129" s="36">
        <v>1951</v>
      </c>
      <c r="E129" s="37">
        <v>369697</v>
      </c>
      <c r="F129" s="37">
        <f>E129-E128</f>
      </c>
      <c r="G129" s="41">
        <f>F129*100/E128</f>
      </c>
      <c r="H129" s="37">
        <v>179595</v>
      </c>
      <c r="I129" s="37">
        <f>E129-H129</f>
      </c>
    </row>
    <row x14ac:dyDescent="0.25" r="130" customHeight="1" ht="16.5">
      <c r="A130" s="31"/>
      <c r="B130" s="31"/>
      <c r="C130" s="40"/>
      <c r="D130" s="36">
        <v>1961</v>
      </c>
      <c r="E130" s="37">
        <v>420152</v>
      </c>
      <c r="F130" s="37">
        <f>E130-E129</f>
      </c>
      <c r="G130" s="41">
        <f>F130*100/E129</f>
      </c>
      <c r="H130" s="37">
        <v>198816</v>
      </c>
      <c r="I130" s="37">
        <f>E130-H130</f>
      </c>
    </row>
    <row x14ac:dyDescent="0.25" r="131" customHeight="1" ht="16.5">
      <c r="A131" s="31"/>
      <c r="B131" s="31"/>
      <c r="C131" s="40"/>
      <c r="D131" s="36">
        <v>1971</v>
      </c>
      <c r="E131" s="37">
        <v>483876</v>
      </c>
      <c r="F131" s="37">
        <f>E131-E130</f>
      </c>
      <c r="G131" s="41">
        <f>F131*100/E130</f>
      </c>
      <c r="H131" s="37">
        <v>230492</v>
      </c>
      <c r="I131" s="37">
        <f>E131-H131</f>
      </c>
    </row>
    <row x14ac:dyDescent="0.25" r="132" customHeight="1" ht="16.5">
      <c r="A132" s="31"/>
      <c r="B132" s="31"/>
      <c r="C132" s="40"/>
      <c r="D132" s="36">
        <v>1981</v>
      </c>
      <c r="E132" s="37">
        <v>560381</v>
      </c>
      <c r="F132" s="37">
        <f>E132-E131</f>
      </c>
      <c r="G132" s="41">
        <f>F132*100/E131</f>
      </c>
      <c r="H132" s="37">
        <v>267480</v>
      </c>
      <c r="I132" s="37">
        <f>E132-H132</f>
      </c>
    </row>
    <row x14ac:dyDescent="0.25" r="133" customHeight="1" ht="16.5">
      <c r="A133" s="31"/>
      <c r="B133" s="31"/>
      <c r="C133" s="40"/>
      <c r="D133" s="36">
        <v>1991</v>
      </c>
      <c r="E133" s="37">
        <v>610453</v>
      </c>
      <c r="F133" s="37">
        <f>E133-E132</f>
      </c>
      <c r="G133" s="41">
        <f>F133*100/E132</f>
      </c>
      <c r="H133" s="37">
        <v>290921</v>
      </c>
      <c r="I133" s="37">
        <f>E133-H133</f>
      </c>
    </row>
    <row x14ac:dyDescent="0.25" r="134" customHeight="1" ht="16.5">
      <c r="A134" s="31"/>
      <c r="B134" s="31"/>
      <c r="C134" s="40"/>
      <c r="D134" s="36">
        <v>2001</v>
      </c>
      <c r="E134" s="37">
        <v>632866</v>
      </c>
      <c r="F134" s="37">
        <f>E134-E133</f>
      </c>
      <c r="G134" s="41">
        <f>F134*100/E133</f>
      </c>
      <c r="H134" s="37">
        <v>294984</v>
      </c>
      <c r="I134" s="37">
        <f>E134-H134</f>
      </c>
    </row>
    <row x14ac:dyDescent="0.25" r="135" customHeight="1" ht="16.5">
      <c r="A135" s="31"/>
      <c r="B135" s="31"/>
      <c r="C135" s="40"/>
      <c r="D135" s="36">
        <v>2011</v>
      </c>
      <c r="E135" s="42">
        <v>622506</v>
      </c>
      <c r="F135" s="37">
        <f>E135-E134</f>
      </c>
      <c r="G135" s="41">
        <f>F135*100/E134</f>
      </c>
      <c r="H135" s="42">
        <v>291081</v>
      </c>
      <c r="I135" s="42">
        <v>331425</v>
      </c>
    </row>
    <row x14ac:dyDescent="0.25" r="136" customHeight="1" ht="16.5">
      <c r="A136" s="31"/>
      <c r="B136" s="31"/>
      <c r="C136" s="40"/>
      <c r="D136" s="36"/>
      <c r="E136" s="38"/>
      <c r="F136" s="38"/>
      <c r="G136" s="39"/>
      <c r="H136" s="38"/>
      <c r="I136" s="38"/>
    </row>
    <row x14ac:dyDescent="0.25" r="137" customHeight="1" ht="16.5">
      <c r="A137" s="34" t="s">
        <v>13</v>
      </c>
      <c r="B137" s="34" t="s">
        <v>37</v>
      </c>
      <c r="C137" s="40" t="s">
        <v>38</v>
      </c>
      <c r="D137" s="36">
        <v>1901</v>
      </c>
      <c r="E137" s="37">
        <v>39902</v>
      </c>
      <c r="F137" s="38" t="s">
        <v>16</v>
      </c>
      <c r="G137" s="39" t="s">
        <v>17</v>
      </c>
      <c r="H137" s="37">
        <v>20524</v>
      </c>
      <c r="I137" s="37">
        <v>19378</v>
      </c>
    </row>
    <row x14ac:dyDescent="0.25" r="138" customHeight="1" ht="16.5">
      <c r="A138" s="31"/>
      <c r="B138" s="31"/>
      <c r="C138" s="40"/>
      <c r="D138" s="36">
        <v>1911</v>
      </c>
      <c r="E138" s="37">
        <v>45196</v>
      </c>
      <c r="F138" s="37">
        <f>E138-E137</f>
      </c>
      <c r="G138" s="41">
        <f>F138*100/E137</f>
      </c>
      <c r="H138" s="37">
        <v>23314</v>
      </c>
      <c r="I138" s="37">
        <v>21882</v>
      </c>
    </row>
    <row x14ac:dyDescent="0.25" r="139" customHeight="1" ht="16.5">
      <c r="A139" s="31"/>
      <c r="B139" s="31"/>
      <c r="C139" s="40"/>
      <c r="D139" s="36">
        <v>1921</v>
      </c>
      <c r="E139" s="37">
        <v>44606</v>
      </c>
      <c r="F139" s="37">
        <f>E139-E138</f>
      </c>
      <c r="G139" s="41">
        <f>F139*100/E138</f>
      </c>
      <c r="H139" s="37">
        <v>22759</v>
      </c>
      <c r="I139" s="37">
        <v>21847</v>
      </c>
    </row>
    <row x14ac:dyDescent="0.25" r="140" customHeight="1" ht="16.5">
      <c r="A140" s="31"/>
      <c r="B140" s="31"/>
      <c r="C140" s="40"/>
      <c r="D140" s="36">
        <v>1931</v>
      </c>
      <c r="E140" s="37">
        <v>48514</v>
      </c>
      <c r="F140" s="37">
        <f>E140-E139</f>
      </c>
      <c r="G140" s="41">
        <f>F140*100/E139</f>
      </c>
      <c r="H140" s="37">
        <v>24759</v>
      </c>
      <c r="I140" s="37">
        <v>23755</v>
      </c>
    </row>
    <row x14ac:dyDescent="0.25" r="141" customHeight="1" ht="16.5">
      <c r="A141" s="31"/>
      <c r="B141" s="31"/>
      <c r="C141" s="40"/>
      <c r="D141" s="36">
        <v>1941</v>
      </c>
      <c r="E141" s="37">
        <v>56462</v>
      </c>
      <c r="F141" s="37">
        <f>E141-E140</f>
      </c>
      <c r="G141" s="41">
        <f>F141*100/E140</f>
      </c>
      <c r="H141" s="37">
        <v>28616</v>
      </c>
      <c r="I141" s="37">
        <v>27846</v>
      </c>
    </row>
    <row x14ac:dyDescent="0.25" r="142" customHeight="1" ht="16.5">
      <c r="A142" s="31"/>
      <c r="B142" s="31"/>
      <c r="C142" s="40"/>
      <c r="D142" s="36">
        <v>1951</v>
      </c>
      <c r="E142" s="37">
        <v>63640</v>
      </c>
      <c r="F142" s="37">
        <f>E142-E141</f>
      </c>
      <c r="G142" s="41">
        <f>F142*100/E141</f>
      </c>
      <c r="H142" s="37">
        <v>32553</v>
      </c>
      <c r="I142" s="37">
        <v>31087</v>
      </c>
    </row>
    <row x14ac:dyDescent="0.25" r="143" customHeight="1" ht="16.5">
      <c r="A143" s="31"/>
      <c r="B143" s="31"/>
      <c r="C143" s="40"/>
      <c r="D143" s="36">
        <v>1961</v>
      </c>
      <c r="E143" s="37">
        <v>83080</v>
      </c>
      <c r="F143" s="37">
        <f>E143-E142</f>
      </c>
      <c r="G143" s="41">
        <f>F143*100/E142</f>
      </c>
      <c r="H143" s="37">
        <v>42882</v>
      </c>
      <c r="I143" s="37">
        <v>40198</v>
      </c>
    </row>
    <row x14ac:dyDescent="0.25" r="144" customHeight="1" ht="16.5">
      <c r="A144" s="31"/>
      <c r="B144" s="31"/>
      <c r="C144" s="40"/>
      <c r="D144" s="36">
        <v>1971</v>
      </c>
      <c r="E144" s="37">
        <v>120525</v>
      </c>
      <c r="F144" s="37">
        <f>E144-E143</f>
      </c>
      <c r="G144" s="41">
        <f>F144*100/E143</f>
      </c>
      <c r="H144" s="37">
        <v>61636</v>
      </c>
      <c r="I144" s="37">
        <v>58889</v>
      </c>
    </row>
    <row x14ac:dyDescent="0.25" r="145" customHeight="1" ht="16.5">
      <c r="A145" s="31"/>
      <c r="B145" s="31"/>
      <c r="C145" s="40"/>
      <c r="D145" s="36">
        <v>1981</v>
      </c>
      <c r="E145" s="37">
        <v>151072</v>
      </c>
      <c r="F145" s="37">
        <f>E145-E144</f>
      </c>
      <c r="G145" s="41">
        <f>F145*100/E144</f>
      </c>
      <c r="H145" s="37">
        <v>77580</v>
      </c>
      <c r="I145" s="37">
        <v>73492</v>
      </c>
    </row>
    <row x14ac:dyDescent="0.25" r="146" customHeight="1" ht="16.5">
      <c r="A146" s="31"/>
      <c r="B146" s="31"/>
      <c r="C146" s="40"/>
      <c r="D146" s="36">
        <v>1991</v>
      </c>
      <c r="E146" s="37">
        <v>190929</v>
      </c>
      <c r="F146" s="37">
        <f>E146-E145</f>
      </c>
      <c r="G146" s="41">
        <f>F146*100/E145</f>
      </c>
      <c r="H146" s="37">
        <v>98173</v>
      </c>
      <c r="I146" s="37">
        <v>92756</v>
      </c>
    </row>
    <row x14ac:dyDescent="0.25" r="147" customHeight="1" ht="16.5">
      <c r="A147" s="31"/>
      <c r="B147" s="31"/>
      <c r="C147" s="40"/>
      <c r="D147" s="36">
        <v>2001</v>
      </c>
      <c r="E147" s="37">
        <v>224542</v>
      </c>
      <c r="F147" s="37">
        <f>E147-E146</f>
      </c>
      <c r="G147" s="41">
        <f>F147*100/E146</f>
      </c>
      <c r="H147" s="37">
        <v>111084</v>
      </c>
      <c r="I147" s="37">
        <v>113458</v>
      </c>
    </row>
    <row x14ac:dyDescent="0.25" r="148" customHeight="1" ht="16.5">
      <c r="A148" s="31"/>
      <c r="B148" s="31"/>
      <c r="C148" s="40"/>
      <c r="D148" s="36">
        <v>2011</v>
      </c>
      <c r="E148" s="42">
        <v>259648</v>
      </c>
      <c r="F148" s="37">
        <f>E148-E147</f>
      </c>
      <c r="G148" s="41">
        <f>F148*100/E147</f>
      </c>
      <c r="H148" s="42">
        <v>131125</v>
      </c>
      <c r="I148" s="42">
        <v>128523</v>
      </c>
    </row>
    <row x14ac:dyDescent="0.25" r="149" customHeight="1" ht="16.5">
      <c r="A149" s="31"/>
      <c r="B149" s="31"/>
      <c r="C149" s="40"/>
      <c r="D149" s="36"/>
      <c r="E149" s="38"/>
      <c r="F149" s="38"/>
      <c r="G149" s="39"/>
      <c r="H149" s="38"/>
      <c r="I149" s="38"/>
    </row>
    <row x14ac:dyDescent="0.25" r="150" customHeight="1" ht="16.5">
      <c r="A150" s="34" t="s">
        <v>13</v>
      </c>
      <c r="B150" s="34" t="s">
        <v>39</v>
      </c>
      <c r="C150" s="40" t="s">
        <v>40</v>
      </c>
      <c r="D150" s="36">
        <v>1901</v>
      </c>
      <c r="E150" s="37">
        <v>182284</v>
      </c>
      <c r="F150" s="38" t="s">
        <v>16</v>
      </c>
      <c r="G150" s="39" t="s">
        <v>17</v>
      </c>
      <c r="H150" s="37">
        <v>101486</v>
      </c>
      <c r="I150" s="37">
        <v>80798</v>
      </c>
    </row>
    <row x14ac:dyDescent="0.25" r="151" customHeight="1" ht="16.5">
      <c r="A151" s="31"/>
      <c r="B151" s="31"/>
      <c r="C151" s="40"/>
      <c r="D151" s="36">
        <v>1911</v>
      </c>
      <c r="E151" s="37">
        <v>182016</v>
      </c>
      <c r="F151" s="37">
        <f>E151-E150</f>
      </c>
      <c r="G151" s="41">
        <f>F151*100/E150</f>
      </c>
      <c r="H151" s="37">
        <v>102876</v>
      </c>
      <c r="I151" s="37">
        <v>79140</v>
      </c>
    </row>
    <row x14ac:dyDescent="0.25" r="152" customHeight="1" ht="16.5">
      <c r="A152" s="31"/>
      <c r="B152" s="31"/>
      <c r="C152" s="40"/>
      <c r="D152" s="36">
        <v>1921</v>
      </c>
      <c r="E152" s="37">
        <v>155790</v>
      </c>
      <c r="F152" s="37">
        <f>E152-E151</f>
      </c>
      <c r="G152" s="41">
        <f>F152*100/E151</f>
      </c>
      <c r="H152" s="37">
        <v>90460</v>
      </c>
      <c r="I152" s="37">
        <v>65330</v>
      </c>
    </row>
    <row x14ac:dyDescent="0.25" r="153" customHeight="1" ht="16.5">
      <c r="A153" s="31"/>
      <c r="B153" s="31"/>
      <c r="C153" s="40"/>
      <c r="D153" s="36">
        <v>1931</v>
      </c>
      <c r="E153" s="37">
        <v>156034</v>
      </c>
      <c r="F153" s="37">
        <f>E153-E152</f>
      </c>
      <c r="G153" s="41">
        <f>F153*100/E152</f>
      </c>
      <c r="H153" s="37">
        <v>91332</v>
      </c>
      <c r="I153" s="37">
        <v>64702</v>
      </c>
    </row>
    <row x14ac:dyDescent="0.25" r="154" customHeight="1" ht="16.5">
      <c r="A154" s="31"/>
      <c r="B154" s="31"/>
      <c r="C154" s="40"/>
      <c r="D154" s="36">
        <v>1941</v>
      </c>
      <c r="E154" s="37">
        <v>164244</v>
      </c>
      <c r="F154" s="37">
        <f>E154-E153</f>
      </c>
      <c r="G154" s="41">
        <f>F154*100/E153</f>
      </c>
      <c r="H154" s="37">
        <v>96337</v>
      </c>
      <c r="I154" s="37">
        <v>67907</v>
      </c>
    </row>
    <row x14ac:dyDescent="0.25" r="155" customHeight="1" ht="16.5">
      <c r="A155" s="31"/>
      <c r="B155" s="31"/>
      <c r="C155" s="40"/>
      <c r="D155" s="36">
        <v>1951</v>
      </c>
      <c r="E155" s="37">
        <v>188736</v>
      </c>
      <c r="F155" s="37">
        <f>E155-E154</f>
      </c>
      <c r="G155" s="41">
        <f>F155*100/E154</f>
      </c>
      <c r="H155" s="37">
        <v>109307</v>
      </c>
      <c r="I155" s="37">
        <v>79429</v>
      </c>
    </row>
    <row x14ac:dyDescent="0.25" r="156" customHeight="1" ht="16.5">
      <c r="A156" s="31"/>
      <c r="B156" s="31"/>
      <c r="C156" s="40"/>
      <c r="D156" s="36">
        <v>1961</v>
      </c>
      <c r="E156" s="37">
        <v>259685</v>
      </c>
      <c r="F156" s="37">
        <f>E156-E155</f>
      </c>
      <c r="G156" s="41">
        <f>F156*100/E155</f>
      </c>
      <c r="H156" s="37">
        <v>146941</v>
      </c>
      <c r="I156" s="37">
        <v>112744</v>
      </c>
    </row>
    <row x14ac:dyDescent="0.25" r="157" customHeight="1" ht="16.5">
      <c r="A157" s="31"/>
      <c r="B157" s="31"/>
      <c r="C157" s="40"/>
      <c r="D157" s="36">
        <v>1971</v>
      </c>
      <c r="E157" s="37">
        <v>319697</v>
      </c>
      <c r="F157" s="37">
        <f>E157-E156</f>
      </c>
      <c r="G157" s="41">
        <f>F157*100/E156</f>
      </c>
      <c r="H157" s="37">
        <v>174048</v>
      </c>
      <c r="I157" s="37">
        <v>145649</v>
      </c>
    </row>
    <row x14ac:dyDescent="0.25" r="158" customHeight="1" ht="16.5">
      <c r="A158" s="31"/>
      <c r="B158" s="31"/>
      <c r="C158" s="40"/>
      <c r="D158" s="36">
        <v>1981</v>
      </c>
      <c r="E158" s="37">
        <v>441436</v>
      </c>
      <c r="F158" s="37">
        <f>E158-E157</f>
      </c>
      <c r="G158" s="41">
        <f>F158*100/E157</f>
      </c>
      <c r="H158" s="37">
        <v>239247</v>
      </c>
      <c r="I158" s="37">
        <v>202189</v>
      </c>
    </row>
    <row x14ac:dyDescent="0.25" r="159" customHeight="1" ht="16.5">
      <c r="A159" s="31"/>
      <c r="B159" s="31"/>
      <c r="C159" s="40"/>
      <c r="D159" s="36">
        <v>1991</v>
      </c>
      <c r="E159" s="37">
        <v>574832</v>
      </c>
      <c r="F159" s="37">
        <f>E159-E158</f>
      </c>
      <c r="G159" s="41">
        <f>F159*100/E158</f>
      </c>
      <c r="H159" s="37">
        <v>305494</v>
      </c>
      <c r="I159" s="37">
        <v>269338</v>
      </c>
    </row>
    <row x14ac:dyDescent="0.25" r="160" customHeight="1" ht="16.5">
      <c r="A160" s="31"/>
      <c r="B160" s="31"/>
      <c r="C160" s="40"/>
      <c r="D160" s="36">
        <v>2001</v>
      </c>
      <c r="E160" s="37">
        <v>762909</v>
      </c>
      <c r="F160" s="37">
        <f>E160-E159</f>
      </c>
      <c r="G160" s="41">
        <f>F160*100/E159</f>
      </c>
      <c r="H160" s="37">
        <v>400254</v>
      </c>
      <c r="I160" s="37">
        <v>362655</v>
      </c>
    </row>
    <row x14ac:dyDescent="0.25" r="161" customHeight="1" ht="16.5">
      <c r="A161" s="31"/>
      <c r="B161" s="31"/>
      <c r="C161" s="40"/>
      <c r="D161" s="36">
        <v>2011</v>
      </c>
      <c r="E161" s="42">
        <v>954605</v>
      </c>
      <c r="F161" s="37">
        <f>E161-E160</f>
      </c>
      <c r="G161" s="41">
        <f>F161*100/E160</f>
      </c>
      <c r="H161" s="42">
        <v>493666</v>
      </c>
      <c r="I161" s="42">
        <v>460939</v>
      </c>
    </row>
    <row x14ac:dyDescent="0.25" r="162" customHeight="1" ht="16.5">
      <c r="A162" s="31"/>
      <c r="B162" s="31"/>
      <c r="C162" s="40"/>
      <c r="D162" s="36"/>
      <c r="E162" s="42"/>
      <c r="F162" s="37"/>
      <c r="G162" s="41"/>
      <c r="H162" s="42"/>
      <c r="I162" s="42"/>
    </row>
    <row x14ac:dyDescent="0.25" r="163" customHeight="1" ht="16.5">
      <c r="A163" s="34" t="s">
        <v>13</v>
      </c>
      <c r="B163" s="34" t="s">
        <v>41</v>
      </c>
      <c r="C163" s="40" t="s">
        <v>42</v>
      </c>
      <c r="D163" s="36">
        <v>1901</v>
      </c>
      <c r="E163" s="37">
        <v>131811</v>
      </c>
      <c r="F163" s="38" t="s">
        <v>16</v>
      </c>
      <c r="G163" s="39" t="s">
        <v>17</v>
      </c>
      <c r="H163" s="37">
        <v>73390</v>
      </c>
      <c r="I163" s="37">
        <v>58421</v>
      </c>
    </row>
    <row x14ac:dyDescent="0.25" r="164" customHeight="1" ht="16.5">
      <c r="A164" s="31"/>
      <c r="B164" s="31"/>
      <c r="C164" s="40" t="s">
        <v>43</v>
      </c>
      <c r="D164" s="36">
        <v>1911</v>
      </c>
      <c r="E164" s="37">
        <v>131608</v>
      </c>
      <c r="F164" s="37">
        <f>E164-E163</f>
      </c>
      <c r="G164" s="41">
        <f>F164*100/E163</f>
      </c>
      <c r="H164" s="37">
        <v>74391</v>
      </c>
      <c r="I164" s="37">
        <v>57217</v>
      </c>
    </row>
    <row x14ac:dyDescent="0.25" r="165" customHeight="1" ht="16.5">
      <c r="A165" s="31"/>
      <c r="B165" s="31"/>
      <c r="C165" s="40"/>
      <c r="D165" s="36">
        <v>1921</v>
      </c>
      <c r="E165" s="37">
        <v>112634</v>
      </c>
      <c r="F165" s="37">
        <f>E165-E164</f>
      </c>
      <c r="G165" s="41">
        <f>F165*100/E164</f>
      </c>
      <c r="H165" s="37">
        <v>65409</v>
      </c>
      <c r="I165" s="37">
        <v>47225</v>
      </c>
    </row>
    <row x14ac:dyDescent="0.25" r="166" customHeight="1" ht="16.5">
      <c r="A166" s="31"/>
      <c r="B166" s="31"/>
      <c r="C166" s="40"/>
      <c r="D166" s="36">
        <v>1931</v>
      </c>
      <c r="E166" s="37">
        <v>112804</v>
      </c>
      <c r="F166" s="37">
        <f>E166-E165</f>
      </c>
      <c r="G166" s="41">
        <f>F166*100/E165</f>
      </c>
      <c r="H166" s="37">
        <v>66037</v>
      </c>
      <c r="I166" s="37">
        <v>46767</v>
      </c>
    </row>
    <row x14ac:dyDescent="0.25" r="167" customHeight="1" ht="16.5">
      <c r="A167" s="31"/>
      <c r="B167" s="31"/>
      <c r="C167" s="40"/>
      <c r="D167" s="36">
        <v>1941</v>
      </c>
      <c r="E167" s="37">
        <v>118733</v>
      </c>
      <c r="F167" s="37">
        <f>E167-E166</f>
      </c>
      <c r="G167" s="41">
        <f>F167*100/E166</f>
      </c>
      <c r="H167" s="37">
        <v>69652</v>
      </c>
      <c r="I167" s="37">
        <v>49081</v>
      </c>
    </row>
    <row x14ac:dyDescent="0.25" r="168" customHeight="1" ht="16.5">
      <c r="A168" s="31"/>
      <c r="B168" s="31"/>
      <c r="C168" s="40"/>
      <c r="D168" s="36">
        <v>1951</v>
      </c>
      <c r="E168" s="37">
        <v>136446</v>
      </c>
      <c r="F168" s="37">
        <f>E168-E167</f>
      </c>
      <c r="G168" s="41">
        <f>F168*100/E167</f>
      </c>
      <c r="H168" s="37">
        <v>80132</v>
      </c>
      <c r="I168" s="37">
        <v>56314</v>
      </c>
    </row>
    <row x14ac:dyDescent="0.25" r="169" customHeight="1" ht="16.5">
      <c r="A169" s="31"/>
      <c r="B169" s="31"/>
      <c r="C169" s="40"/>
      <c r="D169" s="36">
        <v>1961</v>
      </c>
      <c r="E169" s="37">
        <v>301681</v>
      </c>
      <c r="F169" s="37">
        <f>E169-E168</f>
      </c>
      <c r="G169" s="41">
        <f>F169*100/E168</f>
      </c>
      <c r="H169" s="37">
        <v>179223</v>
      </c>
      <c r="I169" s="37">
        <v>122458</v>
      </c>
    </row>
    <row x14ac:dyDescent="0.25" r="170" customHeight="1" ht="16.5">
      <c r="A170" s="31"/>
      <c r="B170" s="31"/>
      <c r="C170" s="40"/>
      <c r="D170" s="36">
        <v>1971</v>
      </c>
      <c r="E170" s="37">
        <v>451717</v>
      </c>
      <c r="F170" s="37">
        <f>E170-E169</f>
      </c>
      <c r="G170" s="41">
        <f>F170*100/E169</f>
      </c>
      <c r="H170" s="37">
        <v>254668</v>
      </c>
      <c r="I170" s="37">
        <v>197049</v>
      </c>
    </row>
    <row x14ac:dyDescent="0.25" r="171" customHeight="1" ht="16.5">
      <c r="A171" s="31"/>
      <c r="B171" s="31"/>
      <c r="C171" s="40"/>
      <c r="D171" s="36">
        <v>1981</v>
      </c>
      <c r="E171" s="37">
        <v>668751</v>
      </c>
      <c r="F171" s="37">
        <f>E171-E170</f>
      </c>
      <c r="G171" s="41">
        <f>F171*100/E170</f>
      </c>
      <c r="H171" s="37">
        <v>363623</v>
      </c>
      <c r="I171" s="37">
        <v>305128</v>
      </c>
    </row>
    <row x14ac:dyDescent="0.25" r="172" customHeight="1" ht="16.5">
      <c r="A172" s="31"/>
      <c r="B172" s="31"/>
      <c r="C172" s="40"/>
      <c r="D172" s="36">
        <v>1991</v>
      </c>
      <c r="E172" s="37">
        <v>924856</v>
      </c>
      <c r="F172" s="37">
        <f>E172-E171</f>
      </c>
      <c r="G172" s="41">
        <f>F172*100/E171</f>
      </c>
      <c r="H172" s="37">
        <v>496587</v>
      </c>
      <c r="I172" s="37">
        <v>428269</v>
      </c>
    </row>
    <row x14ac:dyDescent="0.25" r="173" customHeight="1" ht="16.5">
      <c r="A173" s="31"/>
      <c r="B173" s="31"/>
      <c r="C173" s="40"/>
      <c r="D173" s="36">
        <v>2001</v>
      </c>
      <c r="E173" s="37">
        <v>1235614</v>
      </c>
      <c r="F173" s="37">
        <f>E173-E172</f>
      </c>
      <c r="G173" s="41">
        <f>F173*100/E172</f>
      </c>
      <c r="H173" s="37">
        <v>649484</v>
      </c>
      <c r="I173" s="37">
        <v>586130</v>
      </c>
    </row>
    <row x14ac:dyDescent="0.25" r="174" customHeight="1" ht="16.5">
      <c r="A174" s="31"/>
      <c r="B174" s="31"/>
      <c r="C174" s="40"/>
      <c r="D174" s="36">
        <v>2011</v>
      </c>
      <c r="E174" s="42">
        <v>1648902</v>
      </c>
      <c r="F174" s="37">
        <f>E174-E173</f>
      </c>
      <c r="G174" s="41">
        <f>F174*100/E173</f>
      </c>
      <c r="H174" s="42">
        <v>858783</v>
      </c>
      <c r="I174" s="42">
        <v>790119</v>
      </c>
    </row>
    <row x14ac:dyDescent="0.25" r="175" customHeight="1" ht="16.5">
      <c r="A175" s="31"/>
      <c r="B175" s="31"/>
      <c r="C175" s="40"/>
      <c r="D175" s="36"/>
      <c r="E175" s="38"/>
      <c r="F175" s="38"/>
      <c r="G175" s="39"/>
      <c r="H175" s="38"/>
      <c r="I175" s="38"/>
    </row>
    <row x14ac:dyDescent="0.25" r="176" customHeight="1" ht="16.5">
      <c r="A176" s="34" t="s">
        <v>13</v>
      </c>
      <c r="B176" s="34" t="s">
        <v>44</v>
      </c>
      <c r="C176" s="40" t="s">
        <v>45</v>
      </c>
      <c r="D176" s="36">
        <v>1901</v>
      </c>
      <c r="E176" s="37">
        <v>329839</v>
      </c>
      <c r="F176" s="38" t="s">
        <v>16</v>
      </c>
      <c r="G176" s="39" t="s">
        <v>17</v>
      </c>
      <c r="H176" s="37">
        <v>176928</v>
      </c>
      <c r="I176" s="37">
        <v>152911</v>
      </c>
    </row>
    <row x14ac:dyDescent="0.25" r="177" customHeight="1" ht="16.5">
      <c r="A177" s="31"/>
      <c r="B177" s="31"/>
      <c r="C177" s="40"/>
      <c r="D177" s="36">
        <v>1911</v>
      </c>
      <c r="E177" s="37">
        <v>311436</v>
      </c>
      <c r="F177" s="37">
        <f>E177-E176</f>
      </c>
      <c r="G177" s="41">
        <f>F177*100/E176</f>
      </c>
      <c r="H177" s="37">
        <v>170796</v>
      </c>
      <c r="I177" s="37">
        <v>140640</v>
      </c>
    </row>
    <row x14ac:dyDescent="0.25" r="178" customHeight="1" ht="16.5">
      <c r="A178" s="31"/>
      <c r="B178" s="31"/>
      <c r="C178" s="40"/>
      <c r="D178" s="36">
        <v>1921</v>
      </c>
      <c r="E178" s="37">
        <v>296103</v>
      </c>
      <c r="F178" s="37">
        <f>E178-E177</f>
      </c>
      <c r="G178" s="41">
        <f>F178*100/E177</f>
      </c>
      <c r="H178" s="37">
        <v>162840</v>
      </c>
      <c r="I178" s="37">
        <v>133263</v>
      </c>
    </row>
    <row x14ac:dyDescent="0.25" r="179" customHeight="1" ht="16.5">
      <c r="A179" s="31"/>
      <c r="B179" s="31"/>
      <c r="C179" s="40"/>
      <c r="D179" s="36">
        <v>1931</v>
      </c>
      <c r="E179" s="37">
        <v>329914</v>
      </c>
      <c r="F179" s="37">
        <f>E179-E178</f>
      </c>
      <c r="G179" s="41">
        <f>F179*100/E178</f>
      </c>
      <c r="H179" s="37">
        <v>181243</v>
      </c>
      <c r="I179" s="37">
        <v>148671</v>
      </c>
    </row>
    <row x14ac:dyDescent="0.25" r="180" customHeight="1" ht="16.5">
      <c r="A180" s="31"/>
      <c r="B180" s="31"/>
      <c r="C180" s="40"/>
      <c r="D180" s="36">
        <v>1941</v>
      </c>
      <c r="E180" s="37">
        <v>373042</v>
      </c>
      <c r="F180" s="37">
        <f>E180-E179</f>
      </c>
      <c r="G180" s="41">
        <f>F180*100/E179</f>
      </c>
      <c r="H180" s="37">
        <v>207038</v>
      </c>
      <c r="I180" s="37">
        <v>166004</v>
      </c>
    </row>
    <row x14ac:dyDescent="0.25" r="181" customHeight="1" ht="16.5">
      <c r="A181" s="31"/>
      <c r="B181" s="31"/>
      <c r="C181" s="40"/>
      <c r="D181" s="36">
        <v>1951</v>
      </c>
      <c r="E181" s="37">
        <v>427574</v>
      </c>
      <c r="F181" s="37">
        <f>E181-E180</f>
      </c>
      <c r="G181" s="41">
        <f>F181*100/E180</f>
      </c>
      <c r="H181" s="37">
        <v>236724</v>
      </c>
      <c r="I181" s="37">
        <v>190850</v>
      </c>
    </row>
    <row x14ac:dyDescent="0.25" r="182" customHeight="1" ht="16.5">
      <c r="A182" s="31"/>
      <c r="B182" s="31"/>
      <c r="C182" s="40"/>
      <c r="D182" s="36">
        <v>1961</v>
      </c>
      <c r="E182" s="37">
        <v>504582</v>
      </c>
      <c r="F182" s="37">
        <f>E182-E181</f>
      </c>
      <c r="G182" s="41">
        <f>F182*100/E181</f>
      </c>
      <c r="H182" s="37">
        <v>280907</v>
      </c>
      <c r="I182" s="37">
        <v>223675</v>
      </c>
    </row>
    <row x14ac:dyDescent="0.25" r="183" customHeight="1" ht="16.5">
      <c r="A183" s="31"/>
      <c r="B183" s="31"/>
      <c r="C183" s="40"/>
      <c r="D183" s="36">
        <v>1971</v>
      </c>
      <c r="E183" s="37">
        <v>670764</v>
      </c>
      <c r="F183" s="37">
        <f>E183-E182</f>
      </c>
      <c r="G183" s="41">
        <f>F183*100/E182</f>
      </c>
      <c r="H183" s="37">
        <v>372005</v>
      </c>
      <c r="I183" s="37">
        <v>298759</v>
      </c>
    </row>
    <row x14ac:dyDescent="0.25" r="184" customHeight="1" ht="16.5">
      <c r="A184" s="31"/>
      <c r="B184" s="31"/>
      <c r="C184" s="40"/>
      <c r="D184" s="36">
        <v>1981</v>
      </c>
      <c r="E184" s="37">
        <v>890260</v>
      </c>
      <c r="F184" s="37">
        <f>E184-E183</f>
      </c>
      <c r="G184" s="41">
        <f>F184*100/E183</f>
      </c>
      <c r="H184" s="37">
        <v>489847</v>
      </c>
      <c r="I184" s="37">
        <v>400413</v>
      </c>
    </row>
    <row x14ac:dyDescent="0.25" r="185" customHeight="1" ht="16.5">
      <c r="A185" s="31"/>
      <c r="B185" s="31"/>
      <c r="C185" s="40"/>
      <c r="D185" s="36">
        <v>1991</v>
      </c>
      <c r="E185" s="37">
        <v>1124488</v>
      </c>
      <c r="F185" s="37">
        <f>E185-E184</f>
      </c>
      <c r="G185" s="41">
        <f>F185*100/E184</f>
      </c>
      <c r="H185" s="37">
        <v>609054</v>
      </c>
      <c r="I185" s="37">
        <v>515434</v>
      </c>
    </row>
    <row x14ac:dyDescent="0.25" r="186" customHeight="1" ht="16.5">
      <c r="A186" s="31"/>
      <c r="B186" s="31"/>
      <c r="C186" s="40"/>
      <c r="D186" s="36">
        <v>2001</v>
      </c>
      <c r="E186" s="37">
        <v>1447187</v>
      </c>
      <c r="F186" s="37">
        <f>E186-E185</f>
      </c>
      <c r="G186" s="41">
        <f>F186*100/E185</f>
      </c>
      <c r="H186" s="37">
        <v>776021</v>
      </c>
      <c r="I186" s="37">
        <v>671166</v>
      </c>
    </row>
    <row x14ac:dyDescent="0.25" r="187" customHeight="1" ht="16.5">
      <c r="A187" s="31"/>
      <c r="B187" s="31"/>
      <c r="C187" s="40"/>
      <c r="D187" s="36">
        <v>2011</v>
      </c>
      <c r="E187" s="42">
        <v>1890422</v>
      </c>
      <c r="F187" s="37">
        <f>E187-E186</f>
      </c>
      <c r="G187" s="41">
        <f>F187*100/E186</f>
      </c>
      <c r="H187" s="42">
        <v>1005295</v>
      </c>
      <c r="I187" s="42">
        <v>885127</v>
      </c>
    </row>
    <row x14ac:dyDescent="0.25" r="188" customHeight="1" ht="14.25">
      <c r="A188" s="31"/>
      <c r="B188" s="31"/>
      <c r="C188" s="40"/>
      <c r="D188" s="36"/>
      <c r="E188" s="38"/>
      <c r="F188" s="38"/>
      <c r="G188" s="39"/>
      <c r="H188" s="38"/>
      <c r="I188" s="38"/>
    </row>
    <row x14ac:dyDescent="0.25" r="189" customHeight="1" ht="14.25">
      <c r="A189" s="31"/>
      <c r="B189" s="31"/>
      <c r="C189" s="40"/>
      <c r="D189" s="43"/>
      <c r="E189" s="44"/>
      <c r="F189" s="44"/>
      <c r="G189" s="39"/>
      <c r="H189" s="38"/>
      <c r="I189" s="38"/>
    </row>
    <row x14ac:dyDescent="0.25" r="190" customHeight="1" ht="19.5">
      <c r="A190" s="31"/>
      <c r="B190" s="31"/>
      <c r="C190" s="40"/>
      <c r="D190" s="36"/>
      <c r="E190" s="38"/>
      <c r="F190" s="38"/>
      <c r="G190" s="39"/>
      <c r="H190" s="38"/>
      <c r="I190" s="38"/>
    </row>
    <row x14ac:dyDescent="0.25" r="191" customHeight="1" ht="19.5">
      <c r="A191" s="31"/>
      <c r="B191" s="31"/>
      <c r="C191" s="40"/>
      <c r="D191" s="36"/>
      <c r="E191" s="38"/>
      <c r="F191" s="38"/>
      <c r="G191" s="39"/>
      <c r="H191" s="38"/>
      <c r="I191" s="38"/>
    </row>
    <row x14ac:dyDescent="0.25" r="192" customHeight="1" ht="19.5">
      <c r="A192" s="31"/>
      <c r="B192" s="31"/>
      <c r="C192" s="40"/>
      <c r="D192" s="36"/>
      <c r="E192" s="38"/>
      <c r="F192" s="38"/>
      <c r="G192" s="39"/>
      <c r="H192" s="38"/>
      <c r="I192" s="38"/>
    </row>
    <row x14ac:dyDescent="0.25" r="193" customHeight="1" ht="19.5">
      <c r="A193" s="31"/>
      <c r="B193" s="31"/>
      <c r="C193" s="40"/>
      <c r="D193" s="36"/>
      <c r="E193" s="38"/>
      <c r="F193" s="38"/>
      <c r="G193" s="39"/>
      <c r="H193" s="38"/>
      <c r="I193" s="38"/>
    </row>
    <row x14ac:dyDescent="0.25" r="194" customHeight="1" ht="19.5">
      <c r="A194" s="31"/>
      <c r="B194" s="31"/>
      <c r="C194" s="40"/>
      <c r="D194" s="36"/>
      <c r="E194" s="38"/>
      <c r="F194" s="38"/>
      <c r="G194" s="39"/>
      <c r="H194" s="38"/>
      <c r="I194" s="38"/>
    </row>
    <row x14ac:dyDescent="0.25" r="195" customHeight="1" ht="19.5">
      <c r="A195" s="31"/>
      <c r="B195" s="31"/>
      <c r="C195" s="40"/>
      <c r="D195" s="36"/>
      <c r="E195" s="38"/>
      <c r="F195" s="38"/>
      <c r="G195" s="39"/>
      <c r="H195" s="38"/>
      <c r="I195" s="38"/>
    </row>
    <row x14ac:dyDescent="0.25" r="196" customHeight="1" ht="19.5">
      <c r="A196" s="31"/>
      <c r="B196" s="31"/>
      <c r="C196" s="40"/>
      <c r="D196" s="36"/>
      <c r="E196" s="38"/>
      <c r="F196" s="38"/>
      <c r="G196" s="39"/>
      <c r="H196" s="38"/>
      <c r="I196" s="38"/>
    </row>
    <row x14ac:dyDescent="0.25" r="197" customHeight="1" ht="19.5">
      <c r="A197" s="31"/>
      <c r="B197" s="31"/>
      <c r="C197" s="40"/>
      <c r="D197" s="36"/>
      <c r="E197" s="38"/>
      <c r="F197" s="38"/>
      <c r="G197" s="39"/>
      <c r="H197" s="38"/>
      <c r="I197" s="38"/>
    </row>
    <row x14ac:dyDescent="0.25" r="198" customHeight="1" ht="19.5">
      <c r="A198" s="31"/>
      <c r="B198" s="31"/>
      <c r="C198" s="40"/>
      <c r="D198" s="36"/>
      <c r="E198" s="38"/>
      <c r="F198" s="38"/>
      <c r="G198" s="39"/>
      <c r="H198" s="38"/>
      <c r="I198" s="38"/>
    </row>
    <row x14ac:dyDescent="0.25" r="199" customHeight="1" ht="19.5">
      <c r="A199" s="31"/>
      <c r="B199" s="31"/>
      <c r="C199" s="40"/>
      <c r="D199" s="36"/>
      <c r="E199" s="38"/>
      <c r="F199" s="38"/>
      <c r="G199" s="39"/>
      <c r="H199" s="38"/>
      <c r="I199" s="38"/>
    </row>
    <row x14ac:dyDescent="0.25" r="200" customHeight="1" ht="19.5">
      <c r="A200" s="31"/>
      <c r="B200" s="31"/>
      <c r="C200" s="40"/>
      <c r="D200" s="36"/>
      <c r="E200" s="38"/>
      <c r="F200" s="38"/>
      <c r="G200" s="39"/>
      <c r="H200" s="38"/>
      <c r="I200" s="38"/>
    </row>
    <row x14ac:dyDescent="0.25" r="201" customHeight="1" ht="19.5">
      <c r="A201" s="31"/>
      <c r="B201" s="31"/>
      <c r="C201" s="40"/>
      <c r="D201" s="36"/>
      <c r="E201" s="38"/>
      <c r="F201" s="38"/>
      <c r="G201" s="39"/>
      <c r="H201" s="38"/>
      <c r="I201" s="38"/>
    </row>
    <row x14ac:dyDescent="0.25" r="202" customHeight="1" ht="19.5">
      <c r="A202" s="31"/>
      <c r="B202" s="31"/>
      <c r="C202" s="40"/>
      <c r="D202" s="36"/>
      <c r="E202" s="38"/>
      <c r="F202" s="38"/>
      <c r="G202" s="39"/>
      <c r="H202" s="38"/>
      <c r="I202" s="38"/>
    </row>
  </sheetData>
  <mergeCells count="3">
    <mergeCell ref="A1:I1"/>
    <mergeCell ref="C2:C4"/>
    <mergeCell ref="F2:G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A-2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2022-08-17T22:49:06.244Z</dcterms:created>
  <dcterms:modified xsi:type="dcterms:W3CDTF">2022-08-17T22:49:06.244Z</dcterms:modified>
</cp:coreProperties>
</file>